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ncirl-my.sharepoint.com/personal/x21104786_student_ncirl_ie/Documents/College/4th Year/Computing Project/MoodiAlgo/"/>
    </mc:Choice>
  </mc:AlternateContent>
  <xr:revisionPtr revIDLastSave="54" documentId="8_{AAB265E5-1C84-4F38-A213-BC1AF7F2096F}" xr6:coauthVersionLast="47" xr6:coauthVersionMax="47" xr10:uidLastSave="{972D1282-B8B1-4370-8D70-2CDD8B002914}"/>
  <bookViews>
    <workbookView xWindow="-120" yWindow="-120" windowWidth="29040" windowHeight="15840" activeTab="5" xr2:uid="{250D23C6-E28E-4BA0-8FE2-2B1E0FCD2E70}"/>
  </bookViews>
  <sheets>
    <sheet name="trainingdata" sheetId="1" r:id="rId1"/>
    <sheet name="MA" sheetId="7" r:id="rId2"/>
    <sheet name="Stochastic Osc" sheetId="6" r:id="rId3"/>
    <sheet name="RSI" sheetId="5" r:id="rId4"/>
    <sheet name="OBV" sheetId="4" r:id="rId5"/>
    <sheet name="MACD" sheetId="3" r:id="rId6"/>
  </sheets>
  <definedNames>
    <definedName name="_xlnm._FilterDatabase" localSheetId="0" hidden="1">trainingdata!$A$1:$F$1258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6" l="1"/>
  <c r="H15" i="6"/>
  <c r="G15" i="6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I1203" i="7"/>
  <c r="I1204" i="7"/>
  <c r="I1205" i="7"/>
  <c r="I1206" i="7"/>
  <c r="I1207" i="7"/>
  <c r="I1208" i="7"/>
  <c r="I1209" i="7"/>
  <c r="I1210" i="7"/>
  <c r="I1211" i="7"/>
  <c r="I1212" i="7"/>
  <c r="I1213" i="7"/>
  <c r="I1214" i="7"/>
  <c r="I1215" i="7"/>
  <c r="I1216" i="7"/>
  <c r="I1217" i="7"/>
  <c r="I1218" i="7"/>
  <c r="I1219" i="7"/>
  <c r="I1220" i="7"/>
  <c r="I1221" i="7"/>
  <c r="I1222" i="7"/>
  <c r="I1223" i="7"/>
  <c r="I1224" i="7"/>
  <c r="I1225" i="7"/>
  <c r="I1226" i="7"/>
  <c r="I1227" i="7"/>
  <c r="I1228" i="7"/>
  <c r="I1229" i="7"/>
  <c r="I1230" i="7"/>
  <c r="I1231" i="7"/>
  <c r="I1232" i="7"/>
  <c r="I1233" i="7"/>
  <c r="I1234" i="7"/>
  <c r="I1235" i="7"/>
  <c r="I1236" i="7"/>
  <c r="I1237" i="7"/>
  <c r="I1238" i="7"/>
  <c r="I1239" i="7"/>
  <c r="I1240" i="7"/>
  <c r="I1241" i="7"/>
  <c r="I1242" i="7"/>
  <c r="I1243" i="7"/>
  <c r="I1244" i="7"/>
  <c r="I1245" i="7"/>
  <c r="I1246" i="7"/>
  <c r="I1247" i="7"/>
  <c r="I1248" i="7"/>
  <c r="I1249" i="7"/>
  <c r="I1250" i="7"/>
  <c r="I1251" i="7"/>
  <c r="I1252" i="7"/>
  <c r="I1253" i="7"/>
  <c r="I1254" i="7"/>
  <c r="I1255" i="7"/>
  <c r="I1256" i="7"/>
  <c r="I1257" i="7"/>
  <c r="I1258" i="7"/>
  <c r="H1258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I8" i="7"/>
  <c r="H6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4" i="7"/>
  <c r="H1258" i="6"/>
  <c r="I1258" i="6" s="1"/>
  <c r="G1258" i="6"/>
  <c r="H1257" i="6"/>
  <c r="I1257" i="6" s="1"/>
  <c r="G1257" i="6"/>
  <c r="H1256" i="6"/>
  <c r="G1256" i="6"/>
  <c r="H1255" i="6"/>
  <c r="G1255" i="6"/>
  <c r="H1254" i="6"/>
  <c r="I1254" i="6" s="1"/>
  <c r="G1254" i="6"/>
  <c r="H1253" i="6"/>
  <c r="G1253" i="6"/>
  <c r="H1252" i="6"/>
  <c r="I1252" i="6" s="1"/>
  <c r="G1252" i="6"/>
  <c r="H1251" i="6"/>
  <c r="I1251" i="6" s="1"/>
  <c r="G1251" i="6"/>
  <c r="H1250" i="6"/>
  <c r="I1250" i="6" s="1"/>
  <c r="J1252" i="6" s="1"/>
  <c r="G1250" i="6"/>
  <c r="H1249" i="6"/>
  <c r="G1249" i="6"/>
  <c r="H1248" i="6"/>
  <c r="I1248" i="6" s="1"/>
  <c r="G1248" i="6"/>
  <c r="H1247" i="6"/>
  <c r="G1247" i="6"/>
  <c r="H1246" i="6"/>
  <c r="I1246" i="6" s="1"/>
  <c r="G1246" i="6"/>
  <c r="H1245" i="6"/>
  <c r="I1245" i="6" s="1"/>
  <c r="G1245" i="6"/>
  <c r="H1244" i="6"/>
  <c r="I1244" i="6" s="1"/>
  <c r="J1246" i="6" s="1"/>
  <c r="G1244" i="6"/>
  <c r="H1243" i="6"/>
  <c r="G1243" i="6"/>
  <c r="H1242" i="6"/>
  <c r="I1242" i="6" s="1"/>
  <c r="G1242" i="6"/>
  <c r="H1241" i="6"/>
  <c r="G1241" i="6"/>
  <c r="H1240" i="6"/>
  <c r="I1240" i="6" s="1"/>
  <c r="G1240" i="6"/>
  <c r="H1239" i="6"/>
  <c r="I1239" i="6" s="1"/>
  <c r="G1239" i="6"/>
  <c r="H1238" i="6"/>
  <c r="I1238" i="6" s="1"/>
  <c r="J1240" i="6" s="1"/>
  <c r="G1238" i="6"/>
  <c r="H1237" i="6"/>
  <c r="G1237" i="6"/>
  <c r="H1236" i="6"/>
  <c r="I1236" i="6" s="1"/>
  <c r="G1236" i="6"/>
  <c r="H1235" i="6"/>
  <c r="G1235" i="6"/>
  <c r="H1234" i="6"/>
  <c r="I1234" i="6" s="1"/>
  <c r="G1234" i="6"/>
  <c r="H1233" i="6"/>
  <c r="I1233" i="6" s="1"/>
  <c r="G1233" i="6"/>
  <c r="H1232" i="6"/>
  <c r="I1232" i="6" s="1"/>
  <c r="J1234" i="6" s="1"/>
  <c r="G1232" i="6"/>
  <c r="H1231" i="6"/>
  <c r="G1231" i="6"/>
  <c r="H1230" i="6"/>
  <c r="I1230" i="6" s="1"/>
  <c r="G1230" i="6"/>
  <c r="H1229" i="6"/>
  <c r="G1229" i="6"/>
  <c r="H1228" i="6"/>
  <c r="I1228" i="6" s="1"/>
  <c r="G1228" i="6"/>
  <c r="H1227" i="6"/>
  <c r="I1227" i="6" s="1"/>
  <c r="G1227" i="6"/>
  <c r="H1226" i="6"/>
  <c r="I1226" i="6" s="1"/>
  <c r="J1228" i="6" s="1"/>
  <c r="G1226" i="6"/>
  <c r="H1225" i="6"/>
  <c r="G1225" i="6"/>
  <c r="H1224" i="6"/>
  <c r="I1224" i="6" s="1"/>
  <c r="G1224" i="6"/>
  <c r="H1223" i="6"/>
  <c r="G1223" i="6"/>
  <c r="H1222" i="6"/>
  <c r="I1222" i="6" s="1"/>
  <c r="G1222" i="6"/>
  <c r="H1221" i="6"/>
  <c r="I1221" i="6" s="1"/>
  <c r="G1221" i="6"/>
  <c r="H1220" i="6"/>
  <c r="I1220" i="6" s="1"/>
  <c r="J1222" i="6" s="1"/>
  <c r="G1220" i="6"/>
  <c r="H1219" i="6"/>
  <c r="G1219" i="6"/>
  <c r="H1218" i="6"/>
  <c r="I1218" i="6" s="1"/>
  <c r="G1218" i="6"/>
  <c r="H1217" i="6"/>
  <c r="G1217" i="6"/>
  <c r="H1216" i="6"/>
  <c r="I1216" i="6" s="1"/>
  <c r="G1216" i="6"/>
  <c r="H1215" i="6"/>
  <c r="I1215" i="6" s="1"/>
  <c r="G1215" i="6"/>
  <c r="H1214" i="6"/>
  <c r="I1214" i="6" s="1"/>
  <c r="J1216" i="6" s="1"/>
  <c r="G1214" i="6"/>
  <c r="H1213" i="6"/>
  <c r="G1213" i="6"/>
  <c r="H1212" i="6"/>
  <c r="I1212" i="6" s="1"/>
  <c r="G1212" i="6"/>
  <c r="H1211" i="6"/>
  <c r="G1211" i="6"/>
  <c r="H1210" i="6"/>
  <c r="I1210" i="6" s="1"/>
  <c r="G1210" i="6"/>
  <c r="H1209" i="6"/>
  <c r="I1209" i="6" s="1"/>
  <c r="G1209" i="6"/>
  <c r="H1208" i="6"/>
  <c r="I1208" i="6" s="1"/>
  <c r="J1210" i="6" s="1"/>
  <c r="G1208" i="6"/>
  <c r="H1207" i="6"/>
  <c r="G1207" i="6"/>
  <c r="H1206" i="6"/>
  <c r="I1206" i="6" s="1"/>
  <c r="G1206" i="6"/>
  <c r="H1205" i="6"/>
  <c r="G1205" i="6"/>
  <c r="H1204" i="6"/>
  <c r="I1204" i="6" s="1"/>
  <c r="G1204" i="6"/>
  <c r="H1203" i="6"/>
  <c r="I1203" i="6" s="1"/>
  <c r="G1203" i="6"/>
  <c r="H1202" i="6"/>
  <c r="I1202" i="6" s="1"/>
  <c r="J1204" i="6" s="1"/>
  <c r="G1202" i="6"/>
  <c r="H1201" i="6"/>
  <c r="G1201" i="6"/>
  <c r="H1200" i="6"/>
  <c r="I1200" i="6" s="1"/>
  <c r="G1200" i="6"/>
  <c r="H1199" i="6"/>
  <c r="G1199" i="6"/>
  <c r="H1198" i="6"/>
  <c r="I1198" i="6" s="1"/>
  <c r="G1198" i="6"/>
  <c r="H1197" i="6"/>
  <c r="I1197" i="6" s="1"/>
  <c r="G1197" i="6"/>
  <c r="H1196" i="6"/>
  <c r="I1196" i="6" s="1"/>
  <c r="J1198" i="6" s="1"/>
  <c r="G1196" i="6"/>
  <c r="H1195" i="6"/>
  <c r="G1195" i="6"/>
  <c r="H1194" i="6"/>
  <c r="I1194" i="6" s="1"/>
  <c r="G1194" i="6"/>
  <c r="H1193" i="6"/>
  <c r="G1193" i="6"/>
  <c r="H1192" i="6"/>
  <c r="I1192" i="6" s="1"/>
  <c r="G1192" i="6"/>
  <c r="H1191" i="6"/>
  <c r="I1191" i="6" s="1"/>
  <c r="G1191" i="6"/>
  <c r="H1190" i="6"/>
  <c r="I1190" i="6" s="1"/>
  <c r="J1192" i="6" s="1"/>
  <c r="G1190" i="6"/>
  <c r="H1189" i="6"/>
  <c r="G1189" i="6"/>
  <c r="H1188" i="6"/>
  <c r="I1188" i="6" s="1"/>
  <c r="G1188" i="6"/>
  <c r="H1187" i="6"/>
  <c r="G1187" i="6"/>
  <c r="H1186" i="6"/>
  <c r="I1186" i="6" s="1"/>
  <c r="G1186" i="6"/>
  <c r="H1185" i="6"/>
  <c r="I1185" i="6" s="1"/>
  <c r="G1185" i="6"/>
  <c r="H1184" i="6"/>
  <c r="I1184" i="6" s="1"/>
  <c r="J1186" i="6" s="1"/>
  <c r="G1184" i="6"/>
  <c r="H1183" i="6"/>
  <c r="G1183" i="6"/>
  <c r="H1182" i="6"/>
  <c r="I1182" i="6" s="1"/>
  <c r="G1182" i="6"/>
  <c r="H1181" i="6"/>
  <c r="G1181" i="6"/>
  <c r="H1180" i="6"/>
  <c r="I1180" i="6" s="1"/>
  <c r="G1180" i="6"/>
  <c r="H1179" i="6"/>
  <c r="I1179" i="6" s="1"/>
  <c r="G1179" i="6"/>
  <c r="H1178" i="6"/>
  <c r="I1178" i="6" s="1"/>
  <c r="J1180" i="6" s="1"/>
  <c r="G1178" i="6"/>
  <c r="H1177" i="6"/>
  <c r="G1177" i="6"/>
  <c r="H1176" i="6"/>
  <c r="I1176" i="6" s="1"/>
  <c r="G1176" i="6"/>
  <c r="H1175" i="6"/>
  <c r="G1175" i="6"/>
  <c r="H1174" i="6"/>
  <c r="I1174" i="6" s="1"/>
  <c r="G1174" i="6"/>
  <c r="H1173" i="6"/>
  <c r="I1173" i="6" s="1"/>
  <c r="G1173" i="6"/>
  <c r="H1172" i="6"/>
  <c r="I1172" i="6" s="1"/>
  <c r="J1174" i="6" s="1"/>
  <c r="G1172" i="6"/>
  <c r="H1171" i="6"/>
  <c r="G1171" i="6"/>
  <c r="H1170" i="6"/>
  <c r="I1170" i="6" s="1"/>
  <c r="G1170" i="6"/>
  <c r="H1169" i="6"/>
  <c r="G1169" i="6"/>
  <c r="H1168" i="6"/>
  <c r="I1168" i="6" s="1"/>
  <c r="G1168" i="6"/>
  <c r="H1167" i="6"/>
  <c r="I1167" i="6" s="1"/>
  <c r="G1167" i="6"/>
  <c r="H1166" i="6"/>
  <c r="I1166" i="6" s="1"/>
  <c r="J1168" i="6" s="1"/>
  <c r="G1166" i="6"/>
  <c r="H1165" i="6"/>
  <c r="G1165" i="6"/>
  <c r="H1164" i="6"/>
  <c r="I1164" i="6" s="1"/>
  <c r="G1164" i="6"/>
  <c r="H1163" i="6"/>
  <c r="G1163" i="6"/>
  <c r="H1162" i="6"/>
  <c r="I1162" i="6" s="1"/>
  <c r="G1162" i="6"/>
  <c r="H1161" i="6"/>
  <c r="I1161" i="6" s="1"/>
  <c r="G1161" i="6"/>
  <c r="H1160" i="6"/>
  <c r="I1160" i="6" s="1"/>
  <c r="J1162" i="6" s="1"/>
  <c r="G1160" i="6"/>
  <c r="H1159" i="6"/>
  <c r="G1159" i="6"/>
  <c r="H1158" i="6"/>
  <c r="I1158" i="6" s="1"/>
  <c r="G1158" i="6"/>
  <c r="H1157" i="6"/>
  <c r="G1157" i="6"/>
  <c r="H1156" i="6"/>
  <c r="I1156" i="6" s="1"/>
  <c r="G1156" i="6"/>
  <c r="H1155" i="6"/>
  <c r="I1155" i="6" s="1"/>
  <c r="G1155" i="6"/>
  <c r="H1154" i="6"/>
  <c r="I1154" i="6" s="1"/>
  <c r="J1156" i="6" s="1"/>
  <c r="G1154" i="6"/>
  <c r="H1153" i="6"/>
  <c r="G1153" i="6"/>
  <c r="H1152" i="6"/>
  <c r="I1152" i="6" s="1"/>
  <c r="G1152" i="6"/>
  <c r="H1151" i="6"/>
  <c r="G1151" i="6"/>
  <c r="H1150" i="6"/>
  <c r="I1150" i="6" s="1"/>
  <c r="G1150" i="6"/>
  <c r="H1149" i="6"/>
  <c r="I1149" i="6" s="1"/>
  <c r="G1149" i="6"/>
  <c r="H1148" i="6"/>
  <c r="I1148" i="6" s="1"/>
  <c r="J1150" i="6" s="1"/>
  <c r="G1148" i="6"/>
  <c r="H1147" i="6"/>
  <c r="G1147" i="6"/>
  <c r="H1146" i="6"/>
  <c r="I1146" i="6" s="1"/>
  <c r="G1146" i="6"/>
  <c r="H1145" i="6"/>
  <c r="G1145" i="6"/>
  <c r="H1144" i="6"/>
  <c r="I1144" i="6" s="1"/>
  <c r="G1144" i="6"/>
  <c r="H1143" i="6"/>
  <c r="I1143" i="6" s="1"/>
  <c r="G1143" i="6"/>
  <c r="H1142" i="6"/>
  <c r="I1142" i="6" s="1"/>
  <c r="J1144" i="6" s="1"/>
  <c r="G1142" i="6"/>
  <c r="H1141" i="6"/>
  <c r="G1141" i="6"/>
  <c r="H1140" i="6"/>
  <c r="I1140" i="6" s="1"/>
  <c r="G1140" i="6"/>
  <c r="H1139" i="6"/>
  <c r="G1139" i="6"/>
  <c r="H1138" i="6"/>
  <c r="I1138" i="6" s="1"/>
  <c r="G1138" i="6"/>
  <c r="H1137" i="6"/>
  <c r="I1137" i="6" s="1"/>
  <c r="G1137" i="6"/>
  <c r="H1136" i="6"/>
  <c r="I1136" i="6" s="1"/>
  <c r="J1138" i="6" s="1"/>
  <c r="G1136" i="6"/>
  <c r="H1135" i="6"/>
  <c r="G1135" i="6"/>
  <c r="H1134" i="6"/>
  <c r="I1134" i="6" s="1"/>
  <c r="G1134" i="6"/>
  <c r="H1133" i="6"/>
  <c r="G1133" i="6"/>
  <c r="H1132" i="6"/>
  <c r="I1132" i="6" s="1"/>
  <c r="G1132" i="6"/>
  <c r="H1131" i="6"/>
  <c r="I1131" i="6" s="1"/>
  <c r="G1131" i="6"/>
  <c r="H1130" i="6"/>
  <c r="I1130" i="6" s="1"/>
  <c r="J1132" i="6" s="1"/>
  <c r="G1130" i="6"/>
  <c r="H1129" i="6"/>
  <c r="G1129" i="6"/>
  <c r="H1128" i="6"/>
  <c r="I1128" i="6" s="1"/>
  <c r="G1128" i="6"/>
  <c r="H1127" i="6"/>
  <c r="G1127" i="6"/>
  <c r="H1126" i="6"/>
  <c r="I1126" i="6" s="1"/>
  <c r="G1126" i="6"/>
  <c r="H1125" i="6"/>
  <c r="I1125" i="6" s="1"/>
  <c r="G1125" i="6"/>
  <c r="H1124" i="6"/>
  <c r="I1124" i="6" s="1"/>
  <c r="J1126" i="6" s="1"/>
  <c r="G1124" i="6"/>
  <c r="H1123" i="6"/>
  <c r="G1123" i="6"/>
  <c r="H1122" i="6"/>
  <c r="I1122" i="6" s="1"/>
  <c r="G1122" i="6"/>
  <c r="H1121" i="6"/>
  <c r="G1121" i="6"/>
  <c r="H1120" i="6"/>
  <c r="I1120" i="6" s="1"/>
  <c r="G1120" i="6"/>
  <c r="H1119" i="6"/>
  <c r="I1119" i="6" s="1"/>
  <c r="G1119" i="6"/>
  <c r="H1118" i="6"/>
  <c r="I1118" i="6" s="1"/>
  <c r="J1120" i="6" s="1"/>
  <c r="G1118" i="6"/>
  <c r="H1117" i="6"/>
  <c r="G1117" i="6"/>
  <c r="H1116" i="6"/>
  <c r="I1116" i="6" s="1"/>
  <c r="G1116" i="6"/>
  <c r="H1115" i="6"/>
  <c r="G1115" i="6"/>
  <c r="H1114" i="6"/>
  <c r="I1114" i="6" s="1"/>
  <c r="G1114" i="6"/>
  <c r="H1113" i="6"/>
  <c r="I1113" i="6" s="1"/>
  <c r="G1113" i="6"/>
  <c r="H1112" i="6"/>
  <c r="I1112" i="6" s="1"/>
  <c r="J1114" i="6" s="1"/>
  <c r="G1112" i="6"/>
  <c r="H1111" i="6"/>
  <c r="G1111" i="6"/>
  <c r="H1110" i="6"/>
  <c r="I1110" i="6" s="1"/>
  <c r="G1110" i="6"/>
  <c r="H1109" i="6"/>
  <c r="G1109" i="6"/>
  <c r="H1108" i="6"/>
  <c r="I1108" i="6" s="1"/>
  <c r="G1108" i="6"/>
  <c r="H1107" i="6"/>
  <c r="I1107" i="6" s="1"/>
  <c r="G1107" i="6"/>
  <c r="H1106" i="6"/>
  <c r="I1106" i="6" s="1"/>
  <c r="J1108" i="6" s="1"/>
  <c r="G1106" i="6"/>
  <c r="H1105" i="6"/>
  <c r="G1105" i="6"/>
  <c r="H1104" i="6"/>
  <c r="I1104" i="6" s="1"/>
  <c r="G1104" i="6"/>
  <c r="H1103" i="6"/>
  <c r="G1103" i="6"/>
  <c r="H1102" i="6"/>
  <c r="I1102" i="6" s="1"/>
  <c r="G1102" i="6"/>
  <c r="H1101" i="6"/>
  <c r="I1101" i="6" s="1"/>
  <c r="G1101" i="6"/>
  <c r="H1100" i="6"/>
  <c r="I1100" i="6" s="1"/>
  <c r="J1102" i="6" s="1"/>
  <c r="G1100" i="6"/>
  <c r="H1099" i="6"/>
  <c r="G1099" i="6"/>
  <c r="H1098" i="6"/>
  <c r="I1098" i="6" s="1"/>
  <c r="G1098" i="6"/>
  <c r="H1097" i="6"/>
  <c r="G1097" i="6"/>
  <c r="H1096" i="6"/>
  <c r="I1096" i="6" s="1"/>
  <c r="G1096" i="6"/>
  <c r="H1095" i="6"/>
  <c r="I1095" i="6" s="1"/>
  <c r="G1095" i="6"/>
  <c r="H1094" i="6"/>
  <c r="I1094" i="6" s="1"/>
  <c r="J1096" i="6" s="1"/>
  <c r="G1094" i="6"/>
  <c r="H1093" i="6"/>
  <c r="G1093" i="6"/>
  <c r="H1092" i="6"/>
  <c r="I1092" i="6" s="1"/>
  <c r="G1092" i="6"/>
  <c r="H1091" i="6"/>
  <c r="G1091" i="6"/>
  <c r="H1090" i="6"/>
  <c r="I1090" i="6" s="1"/>
  <c r="G1090" i="6"/>
  <c r="H1089" i="6"/>
  <c r="I1089" i="6" s="1"/>
  <c r="G1089" i="6"/>
  <c r="H1088" i="6"/>
  <c r="I1088" i="6" s="1"/>
  <c r="J1090" i="6" s="1"/>
  <c r="G1088" i="6"/>
  <c r="H1087" i="6"/>
  <c r="G1087" i="6"/>
  <c r="H1086" i="6"/>
  <c r="I1086" i="6" s="1"/>
  <c r="G1086" i="6"/>
  <c r="H1085" i="6"/>
  <c r="G1085" i="6"/>
  <c r="H1084" i="6"/>
  <c r="I1084" i="6" s="1"/>
  <c r="G1084" i="6"/>
  <c r="H1083" i="6"/>
  <c r="I1083" i="6" s="1"/>
  <c r="G1083" i="6"/>
  <c r="H1082" i="6"/>
  <c r="I1082" i="6" s="1"/>
  <c r="J1084" i="6" s="1"/>
  <c r="G1082" i="6"/>
  <c r="H1081" i="6"/>
  <c r="G1081" i="6"/>
  <c r="H1080" i="6"/>
  <c r="I1080" i="6" s="1"/>
  <c r="G1080" i="6"/>
  <c r="H1079" i="6"/>
  <c r="G1079" i="6"/>
  <c r="H1078" i="6"/>
  <c r="I1078" i="6" s="1"/>
  <c r="G1078" i="6"/>
  <c r="H1077" i="6"/>
  <c r="I1077" i="6" s="1"/>
  <c r="G1077" i="6"/>
  <c r="H1076" i="6"/>
  <c r="I1076" i="6" s="1"/>
  <c r="J1078" i="6" s="1"/>
  <c r="G1076" i="6"/>
  <c r="H1075" i="6"/>
  <c r="G1075" i="6"/>
  <c r="H1074" i="6"/>
  <c r="I1074" i="6" s="1"/>
  <c r="G1074" i="6"/>
  <c r="H1073" i="6"/>
  <c r="G1073" i="6"/>
  <c r="H1072" i="6"/>
  <c r="I1072" i="6" s="1"/>
  <c r="G1072" i="6"/>
  <c r="H1071" i="6"/>
  <c r="I1071" i="6" s="1"/>
  <c r="G1071" i="6"/>
  <c r="H1070" i="6"/>
  <c r="I1070" i="6" s="1"/>
  <c r="J1072" i="6" s="1"/>
  <c r="G1070" i="6"/>
  <c r="H1069" i="6"/>
  <c r="G1069" i="6"/>
  <c r="H1068" i="6"/>
  <c r="I1068" i="6" s="1"/>
  <c r="G1068" i="6"/>
  <c r="H1067" i="6"/>
  <c r="I1067" i="6" s="1"/>
  <c r="G1067" i="6"/>
  <c r="H1066" i="6"/>
  <c r="G1066" i="6"/>
  <c r="H1065" i="6"/>
  <c r="I1065" i="6" s="1"/>
  <c r="G1065" i="6"/>
  <c r="H1064" i="6"/>
  <c r="G1064" i="6"/>
  <c r="H1063" i="6"/>
  <c r="G1063" i="6"/>
  <c r="H1062" i="6"/>
  <c r="G1062" i="6"/>
  <c r="H1061" i="6"/>
  <c r="I1061" i="6" s="1"/>
  <c r="G1061" i="6"/>
  <c r="H1060" i="6"/>
  <c r="G1060" i="6"/>
  <c r="H1059" i="6"/>
  <c r="I1059" i="6" s="1"/>
  <c r="G1059" i="6"/>
  <c r="H1058" i="6"/>
  <c r="G1058" i="6"/>
  <c r="H1057" i="6"/>
  <c r="G1057" i="6"/>
  <c r="H1056" i="6"/>
  <c r="G1056" i="6"/>
  <c r="H1055" i="6"/>
  <c r="I1055" i="6" s="1"/>
  <c r="G1055" i="6"/>
  <c r="H1054" i="6"/>
  <c r="G1054" i="6"/>
  <c r="H1053" i="6"/>
  <c r="I1053" i="6" s="1"/>
  <c r="G1053" i="6"/>
  <c r="H1052" i="6"/>
  <c r="G1052" i="6"/>
  <c r="H1051" i="6"/>
  <c r="G1051" i="6"/>
  <c r="H1050" i="6"/>
  <c r="G1050" i="6"/>
  <c r="H1049" i="6"/>
  <c r="I1049" i="6" s="1"/>
  <c r="G1049" i="6"/>
  <c r="H1048" i="6"/>
  <c r="G1048" i="6"/>
  <c r="H1047" i="6"/>
  <c r="I1047" i="6" s="1"/>
  <c r="G1047" i="6"/>
  <c r="H1046" i="6"/>
  <c r="G1046" i="6"/>
  <c r="H1045" i="6"/>
  <c r="G1045" i="6"/>
  <c r="H1044" i="6"/>
  <c r="G1044" i="6"/>
  <c r="H1043" i="6"/>
  <c r="I1043" i="6" s="1"/>
  <c r="G1043" i="6"/>
  <c r="H1042" i="6"/>
  <c r="G1042" i="6"/>
  <c r="H1041" i="6"/>
  <c r="I1041" i="6" s="1"/>
  <c r="G1041" i="6"/>
  <c r="H1040" i="6"/>
  <c r="G1040" i="6"/>
  <c r="H1039" i="6"/>
  <c r="G1039" i="6"/>
  <c r="H1038" i="6"/>
  <c r="G1038" i="6"/>
  <c r="H1037" i="6"/>
  <c r="I1037" i="6" s="1"/>
  <c r="G1037" i="6"/>
  <c r="H1036" i="6"/>
  <c r="G1036" i="6"/>
  <c r="H1035" i="6"/>
  <c r="I1035" i="6" s="1"/>
  <c r="G1035" i="6"/>
  <c r="H1034" i="6"/>
  <c r="G1034" i="6"/>
  <c r="H1033" i="6"/>
  <c r="G1033" i="6"/>
  <c r="H1032" i="6"/>
  <c r="G1032" i="6"/>
  <c r="H1031" i="6"/>
  <c r="I1031" i="6" s="1"/>
  <c r="G1031" i="6"/>
  <c r="H1030" i="6"/>
  <c r="G1030" i="6"/>
  <c r="H1029" i="6"/>
  <c r="I1029" i="6" s="1"/>
  <c r="G1029" i="6"/>
  <c r="H1028" i="6"/>
  <c r="G1028" i="6"/>
  <c r="H1027" i="6"/>
  <c r="G1027" i="6"/>
  <c r="H1026" i="6"/>
  <c r="G1026" i="6"/>
  <c r="H1025" i="6"/>
  <c r="I1025" i="6" s="1"/>
  <c r="G1025" i="6"/>
  <c r="H1024" i="6"/>
  <c r="G1024" i="6"/>
  <c r="H1023" i="6"/>
  <c r="I1023" i="6" s="1"/>
  <c r="G1023" i="6"/>
  <c r="H1022" i="6"/>
  <c r="G1022" i="6"/>
  <c r="H1021" i="6"/>
  <c r="G1021" i="6"/>
  <c r="H1020" i="6"/>
  <c r="G1020" i="6"/>
  <c r="H1019" i="6"/>
  <c r="I1019" i="6" s="1"/>
  <c r="G1019" i="6"/>
  <c r="H1018" i="6"/>
  <c r="G1018" i="6"/>
  <c r="H1017" i="6"/>
  <c r="I1017" i="6" s="1"/>
  <c r="G1017" i="6"/>
  <c r="H1016" i="6"/>
  <c r="G1016" i="6"/>
  <c r="H1015" i="6"/>
  <c r="G1015" i="6"/>
  <c r="H1014" i="6"/>
  <c r="G1014" i="6"/>
  <c r="H1013" i="6"/>
  <c r="I1013" i="6" s="1"/>
  <c r="G1013" i="6"/>
  <c r="H1012" i="6"/>
  <c r="G1012" i="6"/>
  <c r="H1011" i="6"/>
  <c r="I1011" i="6" s="1"/>
  <c r="G1011" i="6"/>
  <c r="H1010" i="6"/>
  <c r="G1010" i="6"/>
  <c r="H1009" i="6"/>
  <c r="G1009" i="6"/>
  <c r="H1008" i="6"/>
  <c r="G1008" i="6"/>
  <c r="H1007" i="6"/>
  <c r="I1007" i="6" s="1"/>
  <c r="G1007" i="6"/>
  <c r="H1006" i="6"/>
  <c r="G1006" i="6"/>
  <c r="H1005" i="6"/>
  <c r="I1005" i="6" s="1"/>
  <c r="G1005" i="6"/>
  <c r="H1004" i="6"/>
  <c r="G1004" i="6"/>
  <c r="H1003" i="6"/>
  <c r="G1003" i="6"/>
  <c r="H1002" i="6"/>
  <c r="G1002" i="6"/>
  <c r="I1002" i="6" s="1"/>
  <c r="H1001" i="6"/>
  <c r="I1001" i="6" s="1"/>
  <c r="G1001" i="6"/>
  <c r="H1000" i="6"/>
  <c r="G1000" i="6"/>
  <c r="I1000" i="6" s="1"/>
  <c r="H999" i="6"/>
  <c r="G999" i="6"/>
  <c r="I998" i="6"/>
  <c r="H998" i="6"/>
  <c r="G998" i="6"/>
  <c r="H997" i="6"/>
  <c r="G997" i="6"/>
  <c r="I997" i="6" s="1"/>
  <c r="H996" i="6"/>
  <c r="G996" i="6"/>
  <c r="I996" i="6" s="1"/>
  <c r="H995" i="6"/>
  <c r="I995" i="6" s="1"/>
  <c r="G995" i="6"/>
  <c r="H994" i="6"/>
  <c r="G994" i="6"/>
  <c r="H993" i="6"/>
  <c r="G993" i="6"/>
  <c r="H992" i="6"/>
  <c r="G992" i="6"/>
  <c r="I992" i="6" s="1"/>
  <c r="H991" i="6"/>
  <c r="I991" i="6" s="1"/>
  <c r="G991" i="6"/>
  <c r="H990" i="6"/>
  <c r="G990" i="6"/>
  <c r="I990" i="6" s="1"/>
  <c r="J992" i="6" s="1"/>
  <c r="H989" i="6"/>
  <c r="I989" i="6" s="1"/>
  <c r="G989" i="6"/>
  <c r="H988" i="6"/>
  <c r="I988" i="6" s="1"/>
  <c r="G988" i="6"/>
  <c r="H987" i="6"/>
  <c r="G987" i="6"/>
  <c r="H986" i="6"/>
  <c r="G986" i="6"/>
  <c r="I986" i="6" s="1"/>
  <c r="H985" i="6"/>
  <c r="I985" i="6" s="1"/>
  <c r="G985" i="6"/>
  <c r="H984" i="6"/>
  <c r="G984" i="6"/>
  <c r="I984" i="6" s="1"/>
  <c r="J986" i="6" s="1"/>
  <c r="H983" i="6"/>
  <c r="I983" i="6" s="1"/>
  <c r="G983" i="6"/>
  <c r="H982" i="6"/>
  <c r="G982" i="6"/>
  <c r="I982" i="6" s="1"/>
  <c r="H981" i="6"/>
  <c r="G981" i="6"/>
  <c r="I981" i="6" s="1"/>
  <c r="J983" i="6" s="1"/>
  <c r="H980" i="6"/>
  <c r="G980" i="6"/>
  <c r="I980" i="6" s="1"/>
  <c r="J982" i="6" s="1"/>
  <c r="I979" i="6"/>
  <c r="H979" i="6"/>
  <c r="G979" i="6"/>
  <c r="H978" i="6"/>
  <c r="G978" i="6"/>
  <c r="I978" i="6" s="1"/>
  <c r="H977" i="6"/>
  <c r="I977" i="6" s="1"/>
  <c r="G977" i="6"/>
  <c r="H976" i="6"/>
  <c r="G976" i="6"/>
  <c r="H975" i="6"/>
  <c r="G975" i="6"/>
  <c r="I975" i="6" s="1"/>
  <c r="I974" i="6"/>
  <c r="H974" i="6"/>
  <c r="G974" i="6"/>
  <c r="H973" i="6"/>
  <c r="I973" i="6" s="1"/>
  <c r="G973" i="6"/>
  <c r="H972" i="6"/>
  <c r="G972" i="6"/>
  <c r="I971" i="6"/>
  <c r="H971" i="6"/>
  <c r="G971" i="6"/>
  <c r="I970" i="6"/>
  <c r="H970" i="6"/>
  <c r="G970" i="6"/>
  <c r="H969" i="6"/>
  <c r="G969" i="6"/>
  <c r="H968" i="6"/>
  <c r="G968" i="6"/>
  <c r="I968" i="6" s="1"/>
  <c r="H967" i="6"/>
  <c r="G967" i="6"/>
  <c r="H966" i="6"/>
  <c r="G966" i="6"/>
  <c r="I965" i="6"/>
  <c r="H965" i="6"/>
  <c r="G965" i="6"/>
  <c r="H964" i="6"/>
  <c r="G964" i="6"/>
  <c r="I964" i="6" s="1"/>
  <c r="H963" i="6"/>
  <c r="G963" i="6"/>
  <c r="I963" i="6" s="1"/>
  <c r="H962" i="6"/>
  <c r="I962" i="6" s="1"/>
  <c r="G962" i="6"/>
  <c r="H961" i="6"/>
  <c r="G961" i="6"/>
  <c r="H960" i="6"/>
  <c r="G960" i="6"/>
  <c r="I960" i="6" s="1"/>
  <c r="H959" i="6"/>
  <c r="I959" i="6" s="1"/>
  <c r="G959" i="6"/>
  <c r="H958" i="6"/>
  <c r="I958" i="6" s="1"/>
  <c r="G958" i="6"/>
  <c r="H957" i="6"/>
  <c r="G957" i="6"/>
  <c r="I957" i="6" s="1"/>
  <c r="J959" i="6" s="1"/>
  <c r="H956" i="6"/>
  <c r="G956" i="6"/>
  <c r="I956" i="6" s="1"/>
  <c r="H955" i="6"/>
  <c r="I955" i="6" s="1"/>
  <c r="G955" i="6"/>
  <c r="H954" i="6"/>
  <c r="G954" i="6"/>
  <c r="H953" i="6"/>
  <c r="G953" i="6"/>
  <c r="H952" i="6"/>
  <c r="I952" i="6" s="1"/>
  <c r="G952" i="6"/>
  <c r="H951" i="6"/>
  <c r="G951" i="6"/>
  <c r="I951" i="6" s="1"/>
  <c r="H950" i="6"/>
  <c r="G950" i="6"/>
  <c r="I950" i="6" s="1"/>
  <c r="I949" i="6"/>
  <c r="H949" i="6"/>
  <c r="G949" i="6"/>
  <c r="H948" i="6"/>
  <c r="G948" i="6"/>
  <c r="I948" i="6" s="1"/>
  <c r="H947" i="6"/>
  <c r="G947" i="6"/>
  <c r="I947" i="6" s="1"/>
  <c r="H946" i="6"/>
  <c r="G946" i="6"/>
  <c r="H945" i="6"/>
  <c r="G945" i="6"/>
  <c r="I945" i="6" s="1"/>
  <c r="H944" i="6"/>
  <c r="G944" i="6"/>
  <c r="H943" i="6"/>
  <c r="I943" i="6" s="1"/>
  <c r="G943" i="6"/>
  <c r="H942" i="6"/>
  <c r="G942" i="6"/>
  <c r="H941" i="6"/>
  <c r="G941" i="6"/>
  <c r="H940" i="6"/>
  <c r="I940" i="6" s="1"/>
  <c r="G940" i="6"/>
  <c r="H939" i="6"/>
  <c r="G939" i="6"/>
  <c r="H938" i="6"/>
  <c r="G938" i="6"/>
  <c r="I938" i="6" s="1"/>
  <c r="H937" i="6"/>
  <c r="I937" i="6" s="1"/>
  <c r="G937" i="6"/>
  <c r="H936" i="6"/>
  <c r="G936" i="6"/>
  <c r="H935" i="6"/>
  <c r="G935" i="6"/>
  <c r="I935" i="6" s="1"/>
  <c r="H934" i="6"/>
  <c r="G934" i="6"/>
  <c r="H933" i="6"/>
  <c r="G933" i="6"/>
  <c r="I933" i="6" s="1"/>
  <c r="H932" i="6"/>
  <c r="G932" i="6"/>
  <c r="I932" i="6" s="1"/>
  <c r="H931" i="6"/>
  <c r="G931" i="6"/>
  <c r="H930" i="6"/>
  <c r="G930" i="6"/>
  <c r="I930" i="6" s="1"/>
  <c r="H929" i="6"/>
  <c r="G929" i="6"/>
  <c r="H928" i="6"/>
  <c r="G928" i="6"/>
  <c r="H927" i="6"/>
  <c r="G927" i="6"/>
  <c r="I927" i="6" s="1"/>
  <c r="H926" i="6"/>
  <c r="G926" i="6"/>
  <c r="I926" i="6" s="1"/>
  <c r="H925" i="6"/>
  <c r="I925" i="6" s="1"/>
  <c r="G925" i="6"/>
  <c r="H924" i="6"/>
  <c r="G924" i="6"/>
  <c r="H923" i="6"/>
  <c r="G923" i="6"/>
  <c r="I923" i="6" s="1"/>
  <c r="H922" i="6"/>
  <c r="I922" i="6" s="1"/>
  <c r="G922" i="6"/>
  <c r="H921" i="6"/>
  <c r="G921" i="6"/>
  <c r="H920" i="6"/>
  <c r="G920" i="6"/>
  <c r="H919" i="6"/>
  <c r="I919" i="6" s="1"/>
  <c r="G919" i="6"/>
  <c r="H918" i="6"/>
  <c r="G918" i="6"/>
  <c r="H917" i="6"/>
  <c r="G917" i="6"/>
  <c r="I917" i="6" s="1"/>
  <c r="H916" i="6"/>
  <c r="I916" i="6" s="1"/>
  <c r="G916" i="6"/>
  <c r="H915" i="6"/>
  <c r="G915" i="6"/>
  <c r="I915" i="6" s="1"/>
  <c r="H914" i="6"/>
  <c r="G914" i="6"/>
  <c r="H913" i="6"/>
  <c r="G913" i="6"/>
  <c r="I913" i="6" s="1"/>
  <c r="H912" i="6"/>
  <c r="G912" i="6"/>
  <c r="H911" i="6"/>
  <c r="G911" i="6"/>
  <c r="I911" i="6" s="1"/>
  <c r="H910" i="6"/>
  <c r="I910" i="6" s="1"/>
  <c r="G910" i="6"/>
  <c r="H909" i="6"/>
  <c r="G909" i="6"/>
  <c r="H908" i="6"/>
  <c r="G908" i="6"/>
  <c r="H907" i="6"/>
  <c r="G907" i="6"/>
  <c r="H906" i="6"/>
  <c r="G906" i="6"/>
  <c r="I906" i="6" s="1"/>
  <c r="I905" i="6"/>
  <c r="H905" i="6"/>
  <c r="G905" i="6"/>
  <c r="H904" i="6"/>
  <c r="G904" i="6"/>
  <c r="H903" i="6"/>
  <c r="G903" i="6"/>
  <c r="I903" i="6" s="1"/>
  <c r="H902" i="6"/>
  <c r="I902" i="6" s="1"/>
  <c r="G902" i="6"/>
  <c r="H901" i="6"/>
  <c r="G901" i="6"/>
  <c r="H900" i="6"/>
  <c r="G900" i="6"/>
  <c r="H899" i="6"/>
  <c r="I899" i="6" s="1"/>
  <c r="G899" i="6"/>
  <c r="H898" i="6"/>
  <c r="G898" i="6"/>
  <c r="H897" i="6"/>
  <c r="G897" i="6"/>
  <c r="I897" i="6" s="1"/>
  <c r="H896" i="6"/>
  <c r="G896" i="6"/>
  <c r="I896" i="6" s="1"/>
  <c r="H895" i="6"/>
  <c r="I895" i="6" s="1"/>
  <c r="G895" i="6"/>
  <c r="H894" i="6"/>
  <c r="G894" i="6"/>
  <c r="I894" i="6" s="1"/>
  <c r="H893" i="6"/>
  <c r="G893" i="6"/>
  <c r="I893" i="6" s="1"/>
  <c r="H892" i="6"/>
  <c r="G892" i="6"/>
  <c r="H891" i="6"/>
  <c r="G891" i="6"/>
  <c r="H890" i="6"/>
  <c r="I890" i="6" s="1"/>
  <c r="G890" i="6"/>
  <c r="H889" i="6"/>
  <c r="G889" i="6"/>
  <c r="H888" i="6"/>
  <c r="G888" i="6"/>
  <c r="H887" i="6"/>
  <c r="G887" i="6"/>
  <c r="I887" i="6" s="1"/>
  <c r="H886" i="6"/>
  <c r="I886" i="6" s="1"/>
  <c r="G886" i="6"/>
  <c r="H885" i="6"/>
  <c r="G885" i="6"/>
  <c r="H884" i="6"/>
  <c r="I884" i="6" s="1"/>
  <c r="G884" i="6"/>
  <c r="H883" i="6"/>
  <c r="I883" i="6" s="1"/>
  <c r="G883" i="6"/>
  <c r="H882" i="6"/>
  <c r="G882" i="6"/>
  <c r="I881" i="6"/>
  <c r="H881" i="6"/>
  <c r="G881" i="6"/>
  <c r="H880" i="6"/>
  <c r="G880" i="6"/>
  <c r="H879" i="6"/>
  <c r="G879" i="6"/>
  <c r="I879" i="6" s="1"/>
  <c r="H878" i="6"/>
  <c r="I878" i="6" s="1"/>
  <c r="G878" i="6"/>
  <c r="H877" i="6"/>
  <c r="I877" i="6" s="1"/>
  <c r="G877" i="6"/>
  <c r="H876" i="6"/>
  <c r="G876" i="6"/>
  <c r="I876" i="6" s="1"/>
  <c r="H875" i="6"/>
  <c r="I875" i="6" s="1"/>
  <c r="G875" i="6"/>
  <c r="H874" i="6"/>
  <c r="G874" i="6"/>
  <c r="H873" i="6"/>
  <c r="G873" i="6"/>
  <c r="I873" i="6" s="1"/>
  <c r="H872" i="6"/>
  <c r="I872" i="6" s="1"/>
  <c r="G872" i="6"/>
  <c r="H871" i="6"/>
  <c r="G871" i="6"/>
  <c r="H870" i="6"/>
  <c r="G870" i="6"/>
  <c r="I870" i="6" s="1"/>
  <c r="I869" i="6"/>
  <c r="H869" i="6"/>
  <c r="G869" i="6"/>
  <c r="H868" i="6"/>
  <c r="G868" i="6"/>
  <c r="H867" i="6"/>
  <c r="G867" i="6"/>
  <c r="I867" i="6" s="1"/>
  <c r="H866" i="6"/>
  <c r="G866" i="6"/>
  <c r="H865" i="6"/>
  <c r="G865" i="6"/>
  <c r="H864" i="6"/>
  <c r="G864" i="6"/>
  <c r="I864" i="6" s="1"/>
  <c r="H863" i="6"/>
  <c r="I863" i="6" s="1"/>
  <c r="G863" i="6"/>
  <c r="H862" i="6"/>
  <c r="I862" i="6" s="1"/>
  <c r="G862" i="6"/>
  <c r="H861" i="6"/>
  <c r="G861" i="6"/>
  <c r="H860" i="6"/>
  <c r="G860" i="6"/>
  <c r="H859" i="6"/>
  <c r="I859" i="6" s="1"/>
  <c r="G859" i="6"/>
  <c r="H858" i="6"/>
  <c r="G858" i="6"/>
  <c r="I858" i="6" s="1"/>
  <c r="H857" i="6"/>
  <c r="I857" i="6" s="1"/>
  <c r="G857" i="6"/>
  <c r="H856" i="6"/>
  <c r="I856" i="6" s="1"/>
  <c r="J858" i="6" s="1"/>
  <c r="G856" i="6"/>
  <c r="H855" i="6"/>
  <c r="G855" i="6"/>
  <c r="I855" i="6" s="1"/>
  <c r="I854" i="6"/>
  <c r="H854" i="6"/>
  <c r="G854" i="6"/>
  <c r="H853" i="6"/>
  <c r="G853" i="6"/>
  <c r="H852" i="6"/>
  <c r="G852" i="6"/>
  <c r="I852" i="6" s="1"/>
  <c r="H851" i="6"/>
  <c r="G851" i="6"/>
  <c r="H850" i="6"/>
  <c r="G850" i="6"/>
  <c r="H849" i="6"/>
  <c r="G849" i="6"/>
  <c r="H848" i="6"/>
  <c r="I848" i="6" s="1"/>
  <c r="G848" i="6"/>
  <c r="H847" i="6"/>
  <c r="G847" i="6"/>
  <c r="H846" i="6"/>
  <c r="G846" i="6"/>
  <c r="I846" i="6" s="1"/>
  <c r="H845" i="6"/>
  <c r="G845" i="6"/>
  <c r="I845" i="6" s="1"/>
  <c r="H844" i="6"/>
  <c r="I844" i="6" s="1"/>
  <c r="G844" i="6"/>
  <c r="H843" i="6"/>
  <c r="G843" i="6"/>
  <c r="I843" i="6" s="1"/>
  <c r="H842" i="6"/>
  <c r="G842" i="6"/>
  <c r="I842" i="6" s="1"/>
  <c r="H841" i="6"/>
  <c r="G841" i="6"/>
  <c r="H840" i="6"/>
  <c r="G840" i="6"/>
  <c r="H839" i="6"/>
  <c r="G839" i="6"/>
  <c r="H838" i="6"/>
  <c r="I838" i="6" s="1"/>
  <c r="G838" i="6"/>
  <c r="H837" i="6"/>
  <c r="G837" i="6"/>
  <c r="I837" i="6" s="1"/>
  <c r="H836" i="6"/>
  <c r="G836" i="6"/>
  <c r="I836" i="6" s="1"/>
  <c r="J838" i="6" s="1"/>
  <c r="H835" i="6"/>
  <c r="G835" i="6"/>
  <c r="H834" i="6"/>
  <c r="I834" i="6" s="1"/>
  <c r="G834" i="6"/>
  <c r="H833" i="6"/>
  <c r="I833" i="6" s="1"/>
  <c r="G833" i="6"/>
  <c r="H832" i="6"/>
  <c r="G832" i="6"/>
  <c r="H831" i="6"/>
  <c r="G831" i="6"/>
  <c r="I831" i="6" s="1"/>
  <c r="I830" i="6"/>
  <c r="H830" i="6"/>
  <c r="G830" i="6"/>
  <c r="H829" i="6"/>
  <c r="I829" i="6" s="1"/>
  <c r="G829" i="6"/>
  <c r="H828" i="6"/>
  <c r="G828" i="6"/>
  <c r="I828" i="6" s="1"/>
  <c r="H827" i="6"/>
  <c r="G827" i="6"/>
  <c r="H826" i="6"/>
  <c r="G826" i="6"/>
  <c r="I826" i="6" s="1"/>
  <c r="H825" i="6"/>
  <c r="G825" i="6"/>
  <c r="I825" i="6" s="1"/>
  <c r="H824" i="6"/>
  <c r="G824" i="6"/>
  <c r="H823" i="6"/>
  <c r="G823" i="6"/>
  <c r="I823" i="6" s="1"/>
  <c r="H822" i="6"/>
  <c r="I822" i="6" s="1"/>
  <c r="G822" i="6"/>
  <c r="H821" i="6"/>
  <c r="I821" i="6" s="1"/>
  <c r="G821" i="6"/>
  <c r="H820" i="6"/>
  <c r="G820" i="6"/>
  <c r="H819" i="6"/>
  <c r="G819" i="6"/>
  <c r="H818" i="6"/>
  <c r="I818" i="6" s="1"/>
  <c r="G818" i="6"/>
  <c r="H817" i="6"/>
  <c r="G817" i="6"/>
  <c r="H816" i="6"/>
  <c r="G816" i="6"/>
  <c r="I816" i="6" s="1"/>
  <c r="H815" i="6"/>
  <c r="G815" i="6"/>
  <c r="H814" i="6"/>
  <c r="I814" i="6" s="1"/>
  <c r="G814" i="6"/>
  <c r="H813" i="6"/>
  <c r="I813" i="6" s="1"/>
  <c r="G813" i="6"/>
  <c r="H812" i="6"/>
  <c r="G812" i="6"/>
  <c r="I812" i="6" s="1"/>
  <c r="H811" i="6"/>
  <c r="G811" i="6"/>
  <c r="I811" i="6" s="1"/>
  <c r="I810" i="6"/>
  <c r="H810" i="6"/>
  <c r="G810" i="6"/>
  <c r="I809" i="6"/>
  <c r="H809" i="6"/>
  <c r="G809" i="6"/>
  <c r="H808" i="6"/>
  <c r="I808" i="6" s="1"/>
  <c r="G808" i="6"/>
  <c r="H807" i="6"/>
  <c r="G807" i="6"/>
  <c r="I807" i="6" s="1"/>
  <c r="H806" i="6"/>
  <c r="G806" i="6"/>
  <c r="H805" i="6"/>
  <c r="G805" i="6"/>
  <c r="H804" i="6"/>
  <c r="G804" i="6"/>
  <c r="H803" i="6"/>
  <c r="G803" i="6"/>
  <c r="I803" i="6" s="1"/>
  <c r="H802" i="6"/>
  <c r="I802" i="6" s="1"/>
  <c r="G802" i="6"/>
  <c r="H801" i="6"/>
  <c r="G801" i="6"/>
  <c r="H800" i="6"/>
  <c r="G800" i="6"/>
  <c r="I800" i="6" s="1"/>
  <c r="H799" i="6"/>
  <c r="G799" i="6"/>
  <c r="H798" i="6"/>
  <c r="I798" i="6" s="1"/>
  <c r="G798" i="6"/>
  <c r="H797" i="6"/>
  <c r="I797" i="6" s="1"/>
  <c r="G797" i="6"/>
  <c r="H796" i="6"/>
  <c r="I796" i="6" s="1"/>
  <c r="J798" i="6" s="1"/>
  <c r="G796" i="6"/>
  <c r="H795" i="6"/>
  <c r="G795" i="6"/>
  <c r="I795" i="6" s="1"/>
  <c r="I794" i="6"/>
  <c r="H794" i="6"/>
  <c r="G794" i="6"/>
  <c r="H793" i="6"/>
  <c r="I793" i="6" s="1"/>
  <c r="G793" i="6"/>
  <c r="H792" i="6"/>
  <c r="G792" i="6"/>
  <c r="I792" i="6" s="1"/>
  <c r="H791" i="6"/>
  <c r="G791" i="6"/>
  <c r="I791" i="6" s="1"/>
  <c r="I790" i="6"/>
  <c r="H790" i="6"/>
  <c r="G790" i="6"/>
  <c r="I789" i="6"/>
  <c r="H789" i="6"/>
  <c r="G789" i="6"/>
  <c r="H788" i="6"/>
  <c r="G788" i="6"/>
  <c r="H787" i="6"/>
  <c r="G787" i="6"/>
  <c r="I787" i="6" s="1"/>
  <c r="H786" i="6"/>
  <c r="G786" i="6"/>
  <c r="H785" i="6"/>
  <c r="I785" i="6" s="1"/>
  <c r="G785" i="6"/>
  <c r="H784" i="6"/>
  <c r="I784" i="6" s="1"/>
  <c r="G784" i="6"/>
  <c r="H783" i="6"/>
  <c r="G783" i="6"/>
  <c r="H782" i="6"/>
  <c r="I782" i="6" s="1"/>
  <c r="G782" i="6"/>
  <c r="H781" i="6"/>
  <c r="G781" i="6"/>
  <c r="H780" i="6"/>
  <c r="G780" i="6"/>
  <c r="I780" i="6" s="1"/>
  <c r="H779" i="6"/>
  <c r="G779" i="6"/>
  <c r="H778" i="6"/>
  <c r="I778" i="6" s="1"/>
  <c r="G778" i="6"/>
  <c r="H777" i="6"/>
  <c r="I777" i="6" s="1"/>
  <c r="G777" i="6"/>
  <c r="H776" i="6"/>
  <c r="I776" i="6" s="1"/>
  <c r="J778" i="6" s="1"/>
  <c r="G776" i="6"/>
  <c r="H775" i="6"/>
  <c r="G775" i="6"/>
  <c r="I775" i="6" s="1"/>
  <c r="I774" i="6"/>
  <c r="H774" i="6"/>
  <c r="G774" i="6"/>
  <c r="H773" i="6"/>
  <c r="I773" i="6" s="1"/>
  <c r="G773" i="6"/>
  <c r="H772" i="6"/>
  <c r="G772" i="6"/>
  <c r="H771" i="6"/>
  <c r="G771" i="6"/>
  <c r="I771" i="6" s="1"/>
  <c r="H770" i="6"/>
  <c r="G770" i="6"/>
  <c r="I770" i="6" s="1"/>
  <c r="H769" i="6"/>
  <c r="I769" i="6" s="1"/>
  <c r="G769" i="6"/>
  <c r="H768" i="6"/>
  <c r="G768" i="6"/>
  <c r="I768" i="6" s="1"/>
  <c r="H767" i="6"/>
  <c r="G767" i="6"/>
  <c r="I767" i="6" s="1"/>
  <c r="H766" i="6"/>
  <c r="G766" i="6"/>
  <c r="I766" i="6" s="1"/>
  <c r="J768" i="6" s="1"/>
  <c r="H765" i="6"/>
  <c r="G765" i="6"/>
  <c r="I765" i="6" s="1"/>
  <c r="H764" i="6"/>
  <c r="I764" i="6" s="1"/>
  <c r="G764" i="6"/>
  <c r="H763" i="6"/>
  <c r="G763" i="6"/>
  <c r="I763" i="6" s="1"/>
  <c r="H762" i="6"/>
  <c r="I762" i="6" s="1"/>
  <c r="G762" i="6"/>
  <c r="H761" i="6"/>
  <c r="G761" i="6"/>
  <c r="H760" i="6"/>
  <c r="I760" i="6" s="1"/>
  <c r="G760" i="6"/>
  <c r="H759" i="6"/>
  <c r="G759" i="6"/>
  <c r="I759" i="6" s="1"/>
  <c r="H758" i="6"/>
  <c r="I758" i="6" s="1"/>
  <c r="J760" i="6" s="1"/>
  <c r="G758" i="6"/>
  <c r="H757" i="6"/>
  <c r="G757" i="6"/>
  <c r="H756" i="6"/>
  <c r="G756" i="6"/>
  <c r="H755" i="6"/>
  <c r="G755" i="6"/>
  <c r="I755" i="6" s="1"/>
  <c r="H754" i="6"/>
  <c r="I754" i="6" s="1"/>
  <c r="G754" i="6"/>
  <c r="H753" i="6"/>
  <c r="I753" i="6" s="1"/>
  <c r="G753" i="6"/>
  <c r="H752" i="6"/>
  <c r="I752" i="6" s="1"/>
  <c r="G752" i="6"/>
  <c r="H751" i="6"/>
  <c r="G751" i="6"/>
  <c r="I751" i="6" s="1"/>
  <c r="J753" i="6" s="1"/>
  <c r="H750" i="6"/>
  <c r="G750" i="6"/>
  <c r="H749" i="6"/>
  <c r="G749" i="6"/>
  <c r="H748" i="6"/>
  <c r="I748" i="6" s="1"/>
  <c r="G748" i="6"/>
  <c r="H747" i="6"/>
  <c r="G747" i="6"/>
  <c r="I747" i="6" s="1"/>
  <c r="H746" i="6"/>
  <c r="I746" i="6" s="1"/>
  <c r="G746" i="6"/>
  <c r="H745" i="6"/>
  <c r="G745" i="6"/>
  <c r="H744" i="6"/>
  <c r="I744" i="6" s="1"/>
  <c r="G744" i="6"/>
  <c r="H743" i="6"/>
  <c r="G743" i="6"/>
  <c r="I743" i="6" s="1"/>
  <c r="H742" i="6"/>
  <c r="I742" i="6" s="1"/>
  <c r="J744" i="6" s="1"/>
  <c r="G742" i="6"/>
  <c r="H741" i="6"/>
  <c r="I741" i="6" s="1"/>
  <c r="G741" i="6"/>
  <c r="H740" i="6"/>
  <c r="I740" i="6" s="1"/>
  <c r="G740" i="6"/>
  <c r="H739" i="6"/>
  <c r="G739" i="6"/>
  <c r="H738" i="6"/>
  <c r="G738" i="6"/>
  <c r="H737" i="6"/>
  <c r="I737" i="6" s="1"/>
  <c r="G737" i="6"/>
  <c r="H736" i="6"/>
  <c r="I736" i="6" s="1"/>
  <c r="G736" i="6"/>
  <c r="H735" i="6"/>
  <c r="G735" i="6"/>
  <c r="I735" i="6" s="1"/>
  <c r="J737" i="6" s="1"/>
  <c r="H734" i="6"/>
  <c r="G734" i="6"/>
  <c r="H733" i="6"/>
  <c r="G733" i="6"/>
  <c r="H732" i="6"/>
  <c r="I732" i="6" s="1"/>
  <c r="G732" i="6"/>
  <c r="H731" i="6"/>
  <c r="G731" i="6"/>
  <c r="I731" i="6" s="1"/>
  <c r="H730" i="6"/>
  <c r="G730" i="6"/>
  <c r="I730" i="6" s="1"/>
  <c r="H729" i="6"/>
  <c r="G729" i="6"/>
  <c r="H728" i="6"/>
  <c r="I728" i="6" s="1"/>
  <c r="G728" i="6"/>
  <c r="H727" i="6"/>
  <c r="G727" i="6"/>
  <c r="H726" i="6"/>
  <c r="I726" i="6" s="1"/>
  <c r="G726" i="6"/>
  <c r="H725" i="6"/>
  <c r="I725" i="6" s="1"/>
  <c r="G725" i="6"/>
  <c r="H724" i="6"/>
  <c r="I724" i="6" s="1"/>
  <c r="G724" i="6"/>
  <c r="H723" i="6"/>
  <c r="G723" i="6"/>
  <c r="I723" i="6" s="1"/>
  <c r="H722" i="6"/>
  <c r="G722" i="6"/>
  <c r="H721" i="6"/>
  <c r="I721" i="6" s="1"/>
  <c r="G721" i="6"/>
  <c r="H720" i="6"/>
  <c r="I720" i="6" s="1"/>
  <c r="G720" i="6"/>
  <c r="H719" i="6"/>
  <c r="G719" i="6"/>
  <c r="I719" i="6" s="1"/>
  <c r="J721" i="6" s="1"/>
  <c r="H718" i="6"/>
  <c r="I718" i="6" s="1"/>
  <c r="G718" i="6"/>
  <c r="H717" i="6"/>
  <c r="G717" i="6"/>
  <c r="H716" i="6"/>
  <c r="I716" i="6" s="1"/>
  <c r="G716" i="6"/>
  <c r="H715" i="6"/>
  <c r="G715" i="6"/>
  <c r="I715" i="6" s="1"/>
  <c r="H714" i="6"/>
  <c r="G714" i="6"/>
  <c r="I714" i="6" s="1"/>
  <c r="H713" i="6"/>
  <c r="G713" i="6"/>
  <c r="H712" i="6"/>
  <c r="I712" i="6" s="1"/>
  <c r="G712" i="6"/>
  <c r="H711" i="6"/>
  <c r="G711" i="6"/>
  <c r="I711" i="6" s="1"/>
  <c r="H710" i="6"/>
  <c r="I710" i="6" s="1"/>
  <c r="J712" i="6" s="1"/>
  <c r="G710" i="6"/>
  <c r="H709" i="6"/>
  <c r="I709" i="6" s="1"/>
  <c r="G709" i="6"/>
  <c r="H708" i="6"/>
  <c r="G708" i="6"/>
  <c r="H707" i="6"/>
  <c r="I707" i="6" s="1"/>
  <c r="G707" i="6"/>
  <c r="H706" i="6"/>
  <c r="I706" i="6" s="1"/>
  <c r="G706" i="6"/>
  <c r="H705" i="6"/>
  <c r="I705" i="6" s="1"/>
  <c r="G705" i="6"/>
  <c r="J704" i="6"/>
  <c r="I704" i="6"/>
  <c r="J706" i="6" s="1"/>
  <c r="H704" i="6"/>
  <c r="G704" i="6"/>
  <c r="I703" i="6"/>
  <c r="H703" i="6"/>
  <c r="G703" i="6"/>
  <c r="I702" i="6"/>
  <c r="H702" i="6"/>
  <c r="G702" i="6"/>
  <c r="H701" i="6"/>
  <c r="G701" i="6"/>
  <c r="H700" i="6"/>
  <c r="I700" i="6" s="1"/>
  <c r="G700" i="6"/>
  <c r="H699" i="6"/>
  <c r="I699" i="6" s="1"/>
  <c r="G699" i="6"/>
  <c r="H698" i="6"/>
  <c r="I698" i="6" s="1"/>
  <c r="G698" i="6"/>
  <c r="H697" i="6"/>
  <c r="G697" i="6"/>
  <c r="H696" i="6"/>
  <c r="I696" i="6" s="1"/>
  <c r="G696" i="6"/>
  <c r="H695" i="6"/>
  <c r="I695" i="6" s="1"/>
  <c r="G695" i="6"/>
  <c r="H694" i="6"/>
  <c r="I694" i="6" s="1"/>
  <c r="J696" i="6" s="1"/>
  <c r="G694" i="6"/>
  <c r="H693" i="6"/>
  <c r="I693" i="6" s="1"/>
  <c r="G693" i="6"/>
  <c r="H692" i="6"/>
  <c r="I692" i="6" s="1"/>
  <c r="G692" i="6"/>
  <c r="H691" i="6"/>
  <c r="I691" i="6" s="1"/>
  <c r="J693" i="6" s="1"/>
  <c r="G691" i="6"/>
  <c r="H690" i="6"/>
  <c r="I690" i="6" s="1"/>
  <c r="G690" i="6"/>
  <c r="H689" i="6"/>
  <c r="I689" i="6" s="1"/>
  <c r="J691" i="6" s="1"/>
  <c r="G689" i="6"/>
  <c r="I688" i="6"/>
  <c r="H688" i="6"/>
  <c r="G688" i="6"/>
  <c r="H687" i="6"/>
  <c r="I687" i="6" s="1"/>
  <c r="G687" i="6"/>
  <c r="H686" i="6"/>
  <c r="G686" i="6"/>
  <c r="I686" i="6" s="1"/>
  <c r="H685" i="6"/>
  <c r="G685" i="6"/>
  <c r="I685" i="6" s="1"/>
  <c r="J687" i="6" s="1"/>
  <c r="I684" i="6"/>
  <c r="H684" i="6"/>
  <c r="G684" i="6"/>
  <c r="I683" i="6"/>
  <c r="H683" i="6"/>
  <c r="G683" i="6"/>
  <c r="H682" i="6"/>
  <c r="G682" i="6"/>
  <c r="I682" i="6" s="1"/>
  <c r="I681" i="6"/>
  <c r="H681" i="6"/>
  <c r="G681" i="6"/>
  <c r="I680" i="6"/>
  <c r="H680" i="6"/>
  <c r="G680" i="6"/>
  <c r="I679" i="6"/>
  <c r="H679" i="6"/>
  <c r="G679" i="6"/>
  <c r="H678" i="6"/>
  <c r="G678" i="6"/>
  <c r="I678" i="6" s="1"/>
  <c r="H677" i="6"/>
  <c r="G677" i="6"/>
  <c r="I677" i="6" s="1"/>
  <c r="J679" i="6" s="1"/>
  <c r="I676" i="6"/>
  <c r="H676" i="6"/>
  <c r="G676" i="6"/>
  <c r="I675" i="6"/>
  <c r="H675" i="6"/>
  <c r="G675" i="6"/>
  <c r="H674" i="6"/>
  <c r="G674" i="6"/>
  <c r="I674" i="6" s="1"/>
  <c r="J676" i="6" s="1"/>
  <c r="H673" i="6"/>
  <c r="G673" i="6"/>
  <c r="I673" i="6" s="1"/>
  <c r="J675" i="6" s="1"/>
  <c r="I672" i="6"/>
  <c r="H672" i="6"/>
  <c r="G672" i="6"/>
  <c r="H671" i="6"/>
  <c r="I671" i="6" s="1"/>
  <c r="G671" i="6"/>
  <c r="H670" i="6"/>
  <c r="I670" i="6" s="1"/>
  <c r="G670" i="6"/>
  <c r="H669" i="6"/>
  <c r="G669" i="6"/>
  <c r="H668" i="6"/>
  <c r="I668" i="6" s="1"/>
  <c r="G668" i="6"/>
  <c r="H667" i="6"/>
  <c r="I667" i="6" s="1"/>
  <c r="G667" i="6"/>
  <c r="H666" i="6"/>
  <c r="I666" i="6" s="1"/>
  <c r="J668" i="6" s="1"/>
  <c r="G666" i="6"/>
  <c r="I665" i="6"/>
  <c r="J667" i="6" s="1"/>
  <c r="H665" i="6"/>
  <c r="G665" i="6"/>
  <c r="I664" i="6"/>
  <c r="H664" i="6"/>
  <c r="G664" i="6"/>
  <c r="H663" i="6"/>
  <c r="G663" i="6"/>
  <c r="I663" i="6" s="1"/>
  <c r="H662" i="6"/>
  <c r="G662" i="6"/>
  <c r="I662" i="6" s="1"/>
  <c r="J664" i="6" s="1"/>
  <c r="I661" i="6"/>
  <c r="H661" i="6"/>
  <c r="G661" i="6"/>
  <c r="I660" i="6"/>
  <c r="H660" i="6"/>
  <c r="G660" i="6"/>
  <c r="H659" i="6"/>
  <c r="G659" i="6"/>
  <c r="I659" i="6" s="1"/>
  <c r="H658" i="6"/>
  <c r="G658" i="6"/>
  <c r="I658" i="6" s="1"/>
  <c r="J660" i="6" s="1"/>
  <c r="I657" i="6"/>
  <c r="H657" i="6"/>
  <c r="G657" i="6"/>
  <c r="I656" i="6"/>
  <c r="H656" i="6"/>
  <c r="G656" i="6"/>
  <c r="H655" i="6"/>
  <c r="G655" i="6"/>
  <c r="I655" i="6" s="1"/>
  <c r="I654" i="6"/>
  <c r="H654" i="6"/>
  <c r="G654" i="6"/>
  <c r="H653" i="6"/>
  <c r="I653" i="6" s="1"/>
  <c r="G653" i="6"/>
  <c r="H652" i="6"/>
  <c r="I652" i="6" s="1"/>
  <c r="G652" i="6"/>
  <c r="H651" i="6"/>
  <c r="G651" i="6"/>
  <c r="H650" i="6"/>
  <c r="I650" i="6" s="1"/>
  <c r="G650" i="6"/>
  <c r="H649" i="6"/>
  <c r="I649" i="6" s="1"/>
  <c r="G649" i="6"/>
  <c r="H648" i="6"/>
  <c r="I648" i="6" s="1"/>
  <c r="G648" i="6"/>
  <c r="I647" i="6"/>
  <c r="J649" i="6" s="1"/>
  <c r="H647" i="6"/>
  <c r="G647" i="6"/>
  <c r="I646" i="6"/>
  <c r="H646" i="6"/>
  <c r="G646" i="6"/>
  <c r="I645" i="6"/>
  <c r="H645" i="6"/>
  <c r="G645" i="6"/>
  <c r="H644" i="6"/>
  <c r="G644" i="6"/>
  <c r="I644" i="6" s="1"/>
  <c r="J646" i="6" s="1"/>
  <c r="I643" i="6"/>
  <c r="H643" i="6"/>
  <c r="G643" i="6"/>
  <c r="I642" i="6"/>
  <c r="H642" i="6"/>
  <c r="G642" i="6"/>
  <c r="I641" i="6"/>
  <c r="H641" i="6"/>
  <c r="G641" i="6"/>
  <c r="H640" i="6"/>
  <c r="G640" i="6"/>
  <c r="I640" i="6" s="1"/>
  <c r="J642" i="6" s="1"/>
  <c r="H639" i="6"/>
  <c r="G639" i="6"/>
  <c r="I639" i="6" s="1"/>
  <c r="I638" i="6"/>
  <c r="H638" i="6"/>
  <c r="G638" i="6"/>
  <c r="I637" i="6"/>
  <c r="H637" i="6"/>
  <c r="G637" i="6"/>
  <c r="H636" i="6"/>
  <c r="G636" i="6"/>
  <c r="I636" i="6" s="1"/>
  <c r="H635" i="6"/>
  <c r="G635" i="6"/>
  <c r="H634" i="6"/>
  <c r="I634" i="6" s="1"/>
  <c r="G634" i="6"/>
  <c r="H633" i="6"/>
  <c r="I633" i="6" s="1"/>
  <c r="G633" i="6"/>
  <c r="H632" i="6"/>
  <c r="I632" i="6" s="1"/>
  <c r="J634" i="6" s="1"/>
  <c r="G632" i="6"/>
  <c r="I631" i="6"/>
  <c r="H631" i="6"/>
  <c r="G631" i="6"/>
  <c r="H630" i="6"/>
  <c r="I630" i="6" s="1"/>
  <c r="G630" i="6"/>
  <c r="H629" i="6"/>
  <c r="G629" i="6"/>
  <c r="I629" i="6" s="1"/>
  <c r="H628" i="6"/>
  <c r="G628" i="6"/>
  <c r="I628" i="6" s="1"/>
  <c r="I627" i="6"/>
  <c r="H627" i="6"/>
  <c r="G627" i="6"/>
  <c r="I626" i="6"/>
  <c r="H626" i="6"/>
  <c r="G626" i="6"/>
  <c r="H625" i="6"/>
  <c r="G625" i="6"/>
  <c r="I625" i="6" s="1"/>
  <c r="H624" i="6"/>
  <c r="G624" i="6"/>
  <c r="I624" i="6" s="1"/>
  <c r="I623" i="6"/>
  <c r="H623" i="6"/>
  <c r="G623" i="6"/>
  <c r="I622" i="6"/>
  <c r="H622" i="6"/>
  <c r="G622" i="6"/>
  <c r="H621" i="6"/>
  <c r="G621" i="6"/>
  <c r="I621" i="6" s="1"/>
  <c r="I620" i="6"/>
  <c r="J622" i="6" s="1"/>
  <c r="H620" i="6"/>
  <c r="G620" i="6"/>
  <c r="I619" i="6"/>
  <c r="H619" i="6"/>
  <c r="G619" i="6"/>
  <c r="I618" i="6"/>
  <c r="H618" i="6"/>
  <c r="G618" i="6"/>
  <c r="H617" i="6"/>
  <c r="G617" i="6"/>
  <c r="H616" i="6"/>
  <c r="G616" i="6"/>
  <c r="H615" i="6"/>
  <c r="I615" i="6" s="1"/>
  <c r="G615" i="6"/>
  <c r="H614" i="6"/>
  <c r="I614" i="6" s="1"/>
  <c r="G614" i="6"/>
  <c r="H613" i="6"/>
  <c r="I613" i="6" s="1"/>
  <c r="J615" i="6" s="1"/>
  <c r="G613" i="6"/>
  <c r="H612" i="6"/>
  <c r="I612" i="6" s="1"/>
  <c r="J614" i="6" s="1"/>
  <c r="G612" i="6"/>
  <c r="H611" i="6"/>
  <c r="I611" i="6" s="1"/>
  <c r="J613" i="6" s="1"/>
  <c r="G611" i="6"/>
  <c r="H610" i="6"/>
  <c r="I610" i="6" s="1"/>
  <c r="G610" i="6"/>
  <c r="I609" i="6"/>
  <c r="H609" i="6"/>
  <c r="G609" i="6"/>
  <c r="I608" i="6"/>
  <c r="J610" i="6" s="1"/>
  <c r="H608" i="6"/>
  <c r="G608" i="6"/>
  <c r="H607" i="6"/>
  <c r="I607" i="6" s="1"/>
  <c r="G607" i="6"/>
  <c r="H606" i="6"/>
  <c r="I606" i="6" s="1"/>
  <c r="G606" i="6"/>
  <c r="I605" i="6"/>
  <c r="H605" i="6"/>
  <c r="G605" i="6"/>
  <c r="H604" i="6"/>
  <c r="I604" i="6" s="1"/>
  <c r="G604" i="6"/>
  <c r="H603" i="6"/>
  <c r="I603" i="6" s="1"/>
  <c r="G603" i="6"/>
  <c r="H602" i="6"/>
  <c r="I602" i="6" s="1"/>
  <c r="G602" i="6"/>
  <c r="H601" i="6"/>
  <c r="I601" i="6" s="1"/>
  <c r="G601" i="6"/>
  <c r="H600" i="6"/>
  <c r="I600" i="6" s="1"/>
  <c r="G600" i="6"/>
  <c r="I599" i="6"/>
  <c r="H599" i="6"/>
  <c r="G599" i="6"/>
  <c r="H598" i="6"/>
  <c r="G598" i="6"/>
  <c r="I598" i="6" s="1"/>
  <c r="H597" i="6"/>
  <c r="G597" i="6"/>
  <c r="I597" i="6" s="1"/>
  <c r="J599" i="6" s="1"/>
  <c r="H596" i="6"/>
  <c r="I596" i="6" s="1"/>
  <c r="G596" i="6"/>
  <c r="H595" i="6"/>
  <c r="G595" i="6"/>
  <c r="I595" i="6" s="1"/>
  <c r="H594" i="6"/>
  <c r="I594" i="6" s="1"/>
  <c r="J596" i="6" s="1"/>
  <c r="G594" i="6"/>
  <c r="H593" i="6"/>
  <c r="G593" i="6"/>
  <c r="H592" i="6"/>
  <c r="I592" i="6" s="1"/>
  <c r="G592" i="6"/>
  <c r="H591" i="6"/>
  <c r="G591" i="6"/>
  <c r="I591" i="6" s="1"/>
  <c r="H590" i="6"/>
  <c r="G590" i="6"/>
  <c r="H589" i="6"/>
  <c r="G589" i="6"/>
  <c r="H588" i="6"/>
  <c r="I588" i="6" s="1"/>
  <c r="G588" i="6"/>
  <c r="H587" i="6"/>
  <c r="G587" i="6"/>
  <c r="I587" i="6" s="1"/>
  <c r="H586" i="6"/>
  <c r="G586" i="6"/>
  <c r="H585" i="6"/>
  <c r="I585" i="6" s="1"/>
  <c r="G585" i="6"/>
  <c r="H584" i="6"/>
  <c r="I584" i="6" s="1"/>
  <c r="G584" i="6"/>
  <c r="H583" i="6"/>
  <c r="I583" i="6" s="1"/>
  <c r="G583" i="6"/>
  <c r="H582" i="6"/>
  <c r="I582" i="6" s="1"/>
  <c r="G582" i="6"/>
  <c r="H581" i="6"/>
  <c r="G581" i="6"/>
  <c r="H580" i="6"/>
  <c r="I580" i="6" s="1"/>
  <c r="G580" i="6"/>
  <c r="H579" i="6"/>
  <c r="I579" i="6" s="1"/>
  <c r="G579" i="6"/>
  <c r="H578" i="6"/>
  <c r="I578" i="6" s="1"/>
  <c r="G578" i="6"/>
  <c r="H577" i="6"/>
  <c r="I577" i="6" s="1"/>
  <c r="G577" i="6"/>
  <c r="H576" i="6"/>
  <c r="I576" i="6" s="1"/>
  <c r="G576" i="6"/>
  <c r="H575" i="6"/>
  <c r="I575" i="6" s="1"/>
  <c r="G575" i="6"/>
  <c r="I574" i="6"/>
  <c r="H574" i="6"/>
  <c r="G574" i="6"/>
  <c r="I573" i="6"/>
  <c r="H573" i="6"/>
  <c r="G573" i="6"/>
  <c r="H572" i="6"/>
  <c r="I572" i="6" s="1"/>
  <c r="G572" i="6"/>
  <c r="H571" i="6"/>
  <c r="I571" i="6" s="1"/>
  <c r="G571" i="6"/>
  <c r="H570" i="6"/>
  <c r="I570" i="6" s="1"/>
  <c r="G570" i="6"/>
  <c r="I569" i="6"/>
  <c r="H569" i="6"/>
  <c r="G569" i="6"/>
  <c r="H568" i="6"/>
  <c r="I568" i="6" s="1"/>
  <c r="G568" i="6"/>
  <c r="H567" i="6"/>
  <c r="I567" i="6" s="1"/>
  <c r="G567" i="6"/>
  <c r="H566" i="6"/>
  <c r="I566" i="6" s="1"/>
  <c r="J568" i="6" s="1"/>
  <c r="G566" i="6"/>
  <c r="I565" i="6"/>
  <c r="H565" i="6"/>
  <c r="G565" i="6"/>
  <c r="H564" i="6"/>
  <c r="I564" i="6" s="1"/>
  <c r="G564" i="6"/>
  <c r="H563" i="6"/>
  <c r="I563" i="6" s="1"/>
  <c r="G563" i="6"/>
  <c r="I562" i="6"/>
  <c r="H562" i="6"/>
  <c r="G562" i="6"/>
  <c r="H561" i="6"/>
  <c r="I561" i="6" s="1"/>
  <c r="G561" i="6"/>
  <c r="I560" i="6"/>
  <c r="H560" i="6"/>
  <c r="G560" i="6"/>
  <c r="H559" i="6"/>
  <c r="G559" i="6"/>
  <c r="I559" i="6" s="1"/>
  <c r="I558" i="6"/>
  <c r="H558" i="6"/>
  <c r="G558" i="6"/>
  <c r="I557" i="6"/>
  <c r="H557" i="6"/>
  <c r="G557" i="6"/>
  <c r="I556" i="6"/>
  <c r="H556" i="6"/>
  <c r="G556" i="6"/>
  <c r="H555" i="6"/>
  <c r="G555" i="6"/>
  <c r="I555" i="6" s="1"/>
  <c r="I554" i="6"/>
  <c r="H554" i="6"/>
  <c r="G554" i="6"/>
  <c r="I553" i="6"/>
  <c r="H553" i="6"/>
  <c r="G553" i="6"/>
  <c r="I552" i="6"/>
  <c r="H552" i="6"/>
  <c r="G552" i="6"/>
  <c r="H551" i="6"/>
  <c r="G551" i="6"/>
  <c r="I551" i="6" s="1"/>
  <c r="J553" i="6" s="1"/>
  <c r="I550" i="6"/>
  <c r="H550" i="6"/>
  <c r="G550" i="6"/>
  <c r="I549" i="6"/>
  <c r="H549" i="6"/>
  <c r="G549" i="6"/>
  <c r="I548" i="6"/>
  <c r="H548" i="6"/>
  <c r="G548" i="6"/>
  <c r="H547" i="6"/>
  <c r="G547" i="6"/>
  <c r="I547" i="6" s="1"/>
  <c r="I546" i="6"/>
  <c r="H546" i="6"/>
  <c r="G546" i="6"/>
  <c r="I545" i="6"/>
  <c r="H545" i="6"/>
  <c r="G545" i="6"/>
  <c r="I544" i="6"/>
  <c r="H544" i="6"/>
  <c r="G544" i="6"/>
  <c r="H543" i="6"/>
  <c r="G543" i="6"/>
  <c r="I543" i="6" s="1"/>
  <c r="H542" i="6"/>
  <c r="I542" i="6" s="1"/>
  <c r="G542" i="6"/>
  <c r="H541" i="6"/>
  <c r="I541" i="6" s="1"/>
  <c r="G541" i="6"/>
  <c r="H540" i="6"/>
  <c r="I540" i="6" s="1"/>
  <c r="J542" i="6" s="1"/>
  <c r="G540" i="6"/>
  <c r="H539" i="6"/>
  <c r="I539" i="6" s="1"/>
  <c r="G539" i="6"/>
  <c r="H538" i="6"/>
  <c r="I538" i="6" s="1"/>
  <c r="G538" i="6"/>
  <c r="H537" i="6"/>
  <c r="I537" i="6" s="1"/>
  <c r="G537" i="6"/>
  <c r="H536" i="6"/>
  <c r="I536" i="6" s="1"/>
  <c r="J538" i="6" s="1"/>
  <c r="G536" i="6"/>
  <c r="H535" i="6"/>
  <c r="G535" i="6"/>
  <c r="H534" i="6"/>
  <c r="I534" i="6" s="1"/>
  <c r="G534" i="6"/>
  <c r="H533" i="6"/>
  <c r="I533" i="6" s="1"/>
  <c r="G533" i="6"/>
  <c r="H532" i="6"/>
  <c r="I532" i="6" s="1"/>
  <c r="G532" i="6"/>
  <c r="H531" i="6"/>
  <c r="G531" i="6"/>
  <c r="H530" i="6"/>
  <c r="I530" i="6" s="1"/>
  <c r="G530" i="6"/>
  <c r="H529" i="6"/>
  <c r="I529" i="6" s="1"/>
  <c r="G529" i="6"/>
  <c r="H528" i="6"/>
  <c r="I528" i="6" s="1"/>
  <c r="G528" i="6"/>
  <c r="H527" i="6"/>
  <c r="I527" i="6" s="1"/>
  <c r="G527" i="6"/>
  <c r="H526" i="6"/>
  <c r="I526" i="6" s="1"/>
  <c r="G526" i="6"/>
  <c r="H525" i="6"/>
  <c r="I525" i="6" s="1"/>
  <c r="J527" i="6" s="1"/>
  <c r="G525" i="6"/>
  <c r="H524" i="6"/>
  <c r="I524" i="6" s="1"/>
  <c r="G524" i="6"/>
  <c r="H523" i="6"/>
  <c r="G523" i="6"/>
  <c r="H522" i="6"/>
  <c r="I522" i="6" s="1"/>
  <c r="G522" i="6"/>
  <c r="I521" i="6"/>
  <c r="H521" i="6"/>
  <c r="G521" i="6"/>
  <c r="H520" i="6"/>
  <c r="I520" i="6" s="1"/>
  <c r="G520" i="6"/>
  <c r="H519" i="6"/>
  <c r="G519" i="6"/>
  <c r="I519" i="6" s="1"/>
  <c r="J521" i="6" s="1"/>
  <c r="H518" i="6"/>
  <c r="I518" i="6" s="1"/>
  <c r="G518" i="6"/>
  <c r="H517" i="6"/>
  <c r="G517" i="6"/>
  <c r="I517" i="6" s="1"/>
  <c r="H516" i="6"/>
  <c r="I516" i="6" s="1"/>
  <c r="G516" i="6"/>
  <c r="H515" i="6"/>
  <c r="G515" i="6"/>
  <c r="I515" i="6" s="1"/>
  <c r="H514" i="6"/>
  <c r="G514" i="6"/>
  <c r="H513" i="6"/>
  <c r="G513" i="6"/>
  <c r="I513" i="6" s="1"/>
  <c r="H512" i="6"/>
  <c r="I512" i="6" s="1"/>
  <c r="G512" i="6"/>
  <c r="H511" i="6"/>
  <c r="G511" i="6"/>
  <c r="I511" i="6" s="1"/>
  <c r="H510" i="6"/>
  <c r="I510" i="6" s="1"/>
  <c r="G510" i="6"/>
  <c r="H509" i="6"/>
  <c r="G509" i="6"/>
  <c r="I509" i="6" s="1"/>
  <c r="H508" i="6"/>
  <c r="I508" i="6" s="1"/>
  <c r="G508" i="6"/>
  <c r="H507" i="6"/>
  <c r="G507" i="6"/>
  <c r="I507" i="6" s="1"/>
  <c r="J509" i="6" s="1"/>
  <c r="H506" i="6"/>
  <c r="G506" i="6"/>
  <c r="H505" i="6"/>
  <c r="I505" i="6" s="1"/>
  <c r="G505" i="6"/>
  <c r="H504" i="6"/>
  <c r="I504" i="6" s="1"/>
  <c r="G504" i="6"/>
  <c r="H503" i="6"/>
  <c r="I503" i="6" s="1"/>
  <c r="G503" i="6"/>
  <c r="H502" i="6"/>
  <c r="I502" i="6" s="1"/>
  <c r="G502" i="6"/>
  <c r="H501" i="6"/>
  <c r="I501" i="6" s="1"/>
  <c r="G501" i="6"/>
  <c r="H500" i="6"/>
  <c r="G500" i="6"/>
  <c r="H499" i="6"/>
  <c r="G499" i="6"/>
  <c r="I499" i="6" s="1"/>
  <c r="H498" i="6"/>
  <c r="G498" i="6"/>
  <c r="H497" i="6"/>
  <c r="I497" i="6" s="1"/>
  <c r="G497" i="6"/>
  <c r="H496" i="6"/>
  <c r="I496" i="6" s="1"/>
  <c r="G496" i="6"/>
  <c r="H495" i="6"/>
  <c r="G495" i="6"/>
  <c r="I495" i="6" s="1"/>
  <c r="H494" i="6"/>
  <c r="I494" i="6" s="1"/>
  <c r="G494" i="6"/>
  <c r="H493" i="6"/>
  <c r="I493" i="6" s="1"/>
  <c r="G493" i="6"/>
  <c r="H492" i="6"/>
  <c r="I492" i="6" s="1"/>
  <c r="G492" i="6"/>
  <c r="H491" i="6"/>
  <c r="G491" i="6"/>
  <c r="I491" i="6" s="1"/>
  <c r="H490" i="6"/>
  <c r="G490" i="6"/>
  <c r="H489" i="6"/>
  <c r="G489" i="6"/>
  <c r="H488" i="6"/>
  <c r="I488" i="6" s="1"/>
  <c r="G488" i="6"/>
  <c r="H487" i="6"/>
  <c r="I487" i="6" s="1"/>
  <c r="G487" i="6"/>
  <c r="H486" i="6"/>
  <c r="I486" i="6" s="1"/>
  <c r="G486" i="6"/>
  <c r="I485" i="6"/>
  <c r="H485" i="6"/>
  <c r="G485" i="6"/>
  <c r="H484" i="6"/>
  <c r="G484" i="6"/>
  <c r="I484" i="6" s="1"/>
  <c r="I483" i="6"/>
  <c r="H483" i="6"/>
  <c r="G483" i="6"/>
  <c r="H482" i="6"/>
  <c r="G482" i="6"/>
  <c r="H481" i="6"/>
  <c r="I481" i="6" s="1"/>
  <c r="G481" i="6"/>
  <c r="H480" i="6"/>
  <c r="I480" i="6" s="1"/>
  <c r="G480" i="6"/>
  <c r="H479" i="6"/>
  <c r="I479" i="6" s="1"/>
  <c r="G479" i="6"/>
  <c r="H478" i="6"/>
  <c r="I478" i="6" s="1"/>
  <c r="G478" i="6"/>
  <c r="H477" i="6"/>
  <c r="I477" i="6" s="1"/>
  <c r="J479" i="6" s="1"/>
  <c r="G477" i="6"/>
  <c r="H476" i="6"/>
  <c r="I476" i="6" s="1"/>
  <c r="G476" i="6"/>
  <c r="H475" i="6"/>
  <c r="I475" i="6" s="1"/>
  <c r="G475" i="6"/>
  <c r="H474" i="6"/>
  <c r="G474" i="6"/>
  <c r="I474" i="6" s="1"/>
  <c r="J476" i="6" s="1"/>
  <c r="H473" i="6"/>
  <c r="I473" i="6" s="1"/>
  <c r="G473" i="6"/>
  <c r="H472" i="6"/>
  <c r="I472" i="6" s="1"/>
  <c r="G472" i="6"/>
  <c r="H471" i="6"/>
  <c r="G471" i="6"/>
  <c r="H470" i="6"/>
  <c r="I470" i="6" s="1"/>
  <c r="G470" i="6"/>
  <c r="H469" i="6"/>
  <c r="I469" i="6" s="1"/>
  <c r="G469" i="6"/>
  <c r="H468" i="6"/>
  <c r="I468" i="6" s="1"/>
  <c r="G468" i="6"/>
  <c r="H467" i="6"/>
  <c r="G467" i="6"/>
  <c r="I467" i="6" s="1"/>
  <c r="I466" i="6"/>
  <c r="H466" i="6"/>
  <c r="G466" i="6"/>
  <c r="H465" i="6"/>
  <c r="G465" i="6"/>
  <c r="H464" i="6"/>
  <c r="I464" i="6" s="1"/>
  <c r="G464" i="6"/>
  <c r="H463" i="6"/>
  <c r="I463" i="6" s="1"/>
  <c r="G463" i="6"/>
  <c r="H462" i="6"/>
  <c r="G462" i="6"/>
  <c r="H461" i="6"/>
  <c r="G461" i="6"/>
  <c r="I461" i="6" s="1"/>
  <c r="H460" i="6"/>
  <c r="I460" i="6" s="1"/>
  <c r="G460" i="6"/>
  <c r="H459" i="6"/>
  <c r="G459" i="6"/>
  <c r="H458" i="6"/>
  <c r="G458" i="6"/>
  <c r="I458" i="6" s="1"/>
  <c r="I457" i="6"/>
  <c r="H457" i="6"/>
  <c r="G457" i="6"/>
  <c r="H456" i="6"/>
  <c r="G456" i="6"/>
  <c r="H455" i="6"/>
  <c r="I455" i="6" s="1"/>
  <c r="G455" i="6"/>
  <c r="H454" i="6"/>
  <c r="I454" i="6" s="1"/>
  <c r="G454" i="6"/>
  <c r="H453" i="6"/>
  <c r="G453" i="6"/>
  <c r="H452" i="6"/>
  <c r="I452" i="6" s="1"/>
  <c r="G452" i="6"/>
  <c r="H451" i="6"/>
  <c r="I451" i="6" s="1"/>
  <c r="G451" i="6"/>
  <c r="I450" i="6"/>
  <c r="H450" i="6"/>
  <c r="G450" i="6"/>
  <c r="H449" i="6"/>
  <c r="G449" i="6"/>
  <c r="I449" i="6" s="1"/>
  <c r="I448" i="6"/>
  <c r="H448" i="6"/>
  <c r="G448" i="6"/>
  <c r="H447" i="6"/>
  <c r="G447" i="6"/>
  <c r="H446" i="6"/>
  <c r="I446" i="6" s="1"/>
  <c r="G446" i="6"/>
  <c r="H445" i="6"/>
  <c r="I445" i="6" s="1"/>
  <c r="G445" i="6"/>
  <c r="H444" i="6"/>
  <c r="G444" i="6"/>
  <c r="H443" i="6"/>
  <c r="G443" i="6"/>
  <c r="I443" i="6" s="1"/>
  <c r="H442" i="6"/>
  <c r="G442" i="6"/>
  <c r="H441" i="6"/>
  <c r="I441" i="6" s="1"/>
  <c r="G441" i="6"/>
  <c r="H440" i="6"/>
  <c r="G440" i="6"/>
  <c r="I440" i="6" s="1"/>
  <c r="I439" i="6"/>
  <c r="H439" i="6"/>
  <c r="G439" i="6"/>
  <c r="H438" i="6"/>
  <c r="I438" i="6" s="1"/>
  <c r="J440" i="6" s="1"/>
  <c r="G438" i="6"/>
  <c r="H437" i="6"/>
  <c r="I437" i="6" s="1"/>
  <c r="G437" i="6"/>
  <c r="H436" i="6"/>
  <c r="I436" i="6" s="1"/>
  <c r="G436" i="6"/>
  <c r="H435" i="6"/>
  <c r="G435" i="6"/>
  <c r="H434" i="6"/>
  <c r="I434" i="6" s="1"/>
  <c r="G434" i="6"/>
  <c r="H433" i="6"/>
  <c r="I433" i="6" s="1"/>
  <c r="G433" i="6"/>
  <c r="I432" i="6"/>
  <c r="J434" i="6" s="1"/>
  <c r="H432" i="6"/>
  <c r="G432" i="6"/>
  <c r="H431" i="6"/>
  <c r="G431" i="6"/>
  <c r="I431" i="6" s="1"/>
  <c r="I430" i="6"/>
  <c r="H430" i="6"/>
  <c r="G430" i="6"/>
  <c r="H429" i="6"/>
  <c r="I429" i="6" s="1"/>
  <c r="G429" i="6"/>
  <c r="H428" i="6"/>
  <c r="I428" i="6" s="1"/>
  <c r="G428" i="6"/>
  <c r="H427" i="6"/>
  <c r="I427" i="6" s="1"/>
  <c r="G427" i="6"/>
  <c r="H426" i="6"/>
  <c r="G426" i="6"/>
  <c r="H425" i="6"/>
  <c r="G425" i="6"/>
  <c r="I425" i="6" s="1"/>
  <c r="H424" i="6"/>
  <c r="G424" i="6"/>
  <c r="H423" i="6"/>
  <c r="I423" i="6" s="1"/>
  <c r="G423" i="6"/>
  <c r="H422" i="6"/>
  <c r="G422" i="6"/>
  <c r="I422" i="6" s="1"/>
  <c r="I421" i="6"/>
  <c r="H421" i="6"/>
  <c r="G421" i="6"/>
  <c r="H420" i="6"/>
  <c r="G420" i="6"/>
  <c r="H419" i="6"/>
  <c r="I419" i="6" s="1"/>
  <c r="G419" i="6"/>
  <c r="H418" i="6"/>
  <c r="I418" i="6" s="1"/>
  <c r="G418" i="6"/>
  <c r="H417" i="6"/>
  <c r="G417" i="6"/>
  <c r="H416" i="6"/>
  <c r="I416" i="6" s="1"/>
  <c r="G416" i="6"/>
  <c r="H415" i="6"/>
  <c r="I415" i="6" s="1"/>
  <c r="G415" i="6"/>
  <c r="I414" i="6"/>
  <c r="H414" i="6"/>
  <c r="G414" i="6"/>
  <c r="H413" i="6"/>
  <c r="G413" i="6"/>
  <c r="I413" i="6" s="1"/>
  <c r="J415" i="6" s="1"/>
  <c r="I412" i="6"/>
  <c r="H412" i="6"/>
  <c r="G412" i="6"/>
  <c r="H411" i="6"/>
  <c r="G411" i="6"/>
  <c r="H410" i="6"/>
  <c r="I410" i="6" s="1"/>
  <c r="G410" i="6"/>
  <c r="H409" i="6"/>
  <c r="I409" i="6" s="1"/>
  <c r="G409" i="6"/>
  <c r="H408" i="6"/>
  <c r="G408" i="6"/>
  <c r="H407" i="6"/>
  <c r="G407" i="6"/>
  <c r="I407" i="6" s="1"/>
  <c r="H406" i="6"/>
  <c r="G406" i="6"/>
  <c r="H405" i="6"/>
  <c r="I405" i="6" s="1"/>
  <c r="G405" i="6"/>
  <c r="H404" i="6"/>
  <c r="I404" i="6" s="1"/>
  <c r="G404" i="6"/>
  <c r="I403" i="6"/>
  <c r="H403" i="6"/>
  <c r="G403" i="6"/>
  <c r="H402" i="6"/>
  <c r="G402" i="6"/>
  <c r="H401" i="6"/>
  <c r="I401" i="6" s="1"/>
  <c r="G401" i="6"/>
  <c r="H400" i="6"/>
  <c r="I400" i="6" s="1"/>
  <c r="G400" i="6"/>
  <c r="H399" i="6"/>
  <c r="G399" i="6"/>
  <c r="H398" i="6"/>
  <c r="I398" i="6" s="1"/>
  <c r="G398" i="6"/>
  <c r="H397" i="6"/>
  <c r="I397" i="6" s="1"/>
  <c r="G397" i="6"/>
  <c r="I396" i="6"/>
  <c r="J398" i="6" s="1"/>
  <c r="H396" i="6"/>
  <c r="G396" i="6"/>
  <c r="H395" i="6"/>
  <c r="I395" i="6" s="1"/>
  <c r="G395" i="6"/>
  <c r="H394" i="6"/>
  <c r="G394" i="6"/>
  <c r="I394" i="6" s="1"/>
  <c r="H393" i="6"/>
  <c r="G393" i="6"/>
  <c r="I393" i="6" s="1"/>
  <c r="H392" i="6"/>
  <c r="I392" i="6" s="1"/>
  <c r="G392" i="6"/>
  <c r="H391" i="6"/>
  <c r="I391" i="6" s="1"/>
  <c r="G391" i="6"/>
  <c r="H390" i="6"/>
  <c r="G390" i="6"/>
  <c r="H389" i="6"/>
  <c r="G389" i="6"/>
  <c r="I389" i="6" s="1"/>
  <c r="H388" i="6"/>
  <c r="G388" i="6"/>
  <c r="H387" i="6"/>
  <c r="I387" i="6" s="1"/>
  <c r="G387" i="6"/>
  <c r="H386" i="6"/>
  <c r="G386" i="6"/>
  <c r="I386" i="6" s="1"/>
  <c r="H385" i="6"/>
  <c r="I385" i="6" s="1"/>
  <c r="G385" i="6"/>
  <c r="H384" i="6"/>
  <c r="I384" i="6" s="1"/>
  <c r="J386" i="6" s="1"/>
  <c r="G384" i="6"/>
  <c r="H383" i="6"/>
  <c r="G383" i="6"/>
  <c r="H382" i="6"/>
  <c r="I382" i="6" s="1"/>
  <c r="G382" i="6"/>
  <c r="H381" i="6"/>
  <c r="G381" i="6"/>
  <c r="H380" i="6"/>
  <c r="G380" i="6"/>
  <c r="H379" i="6"/>
  <c r="I379" i="6" s="1"/>
  <c r="G379" i="6"/>
  <c r="H378" i="6"/>
  <c r="I378" i="6" s="1"/>
  <c r="G378" i="6"/>
  <c r="I377" i="6"/>
  <c r="H377" i="6"/>
  <c r="G377" i="6"/>
  <c r="H376" i="6"/>
  <c r="I376" i="6" s="1"/>
  <c r="G376" i="6"/>
  <c r="H375" i="6"/>
  <c r="G375" i="6"/>
  <c r="H374" i="6"/>
  <c r="G374" i="6"/>
  <c r="H373" i="6"/>
  <c r="G373" i="6"/>
  <c r="H372" i="6"/>
  <c r="I372" i="6" s="1"/>
  <c r="G372" i="6"/>
  <c r="H371" i="6"/>
  <c r="I371" i="6" s="1"/>
  <c r="G371" i="6"/>
  <c r="H370" i="6"/>
  <c r="I370" i="6" s="1"/>
  <c r="G370" i="6"/>
  <c r="H369" i="6"/>
  <c r="G369" i="6"/>
  <c r="H368" i="6"/>
  <c r="G368" i="6"/>
  <c r="I368" i="6" s="1"/>
  <c r="H367" i="6"/>
  <c r="G367" i="6"/>
  <c r="H366" i="6"/>
  <c r="I366" i="6" s="1"/>
  <c r="G366" i="6"/>
  <c r="H365" i="6"/>
  <c r="G365" i="6"/>
  <c r="H364" i="6"/>
  <c r="I364" i="6" s="1"/>
  <c r="G364" i="6"/>
  <c r="H363" i="6"/>
  <c r="G363" i="6"/>
  <c r="H362" i="6"/>
  <c r="G362" i="6"/>
  <c r="H361" i="6"/>
  <c r="I361" i="6" s="1"/>
  <c r="G361" i="6"/>
  <c r="H360" i="6"/>
  <c r="I360" i="6" s="1"/>
  <c r="G360" i="6"/>
  <c r="H359" i="6"/>
  <c r="G359" i="6"/>
  <c r="I359" i="6" s="1"/>
  <c r="H358" i="6"/>
  <c r="I358" i="6" s="1"/>
  <c r="G358" i="6"/>
  <c r="H357" i="6"/>
  <c r="G357" i="6"/>
  <c r="H356" i="6"/>
  <c r="G356" i="6"/>
  <c r="H355" i="6"/>
  <c r="G355" i="6"/>
  <c r="I355" i="6" s="1"/>
  <c r="H354" i="6"/>
  <c r="I354" i="6" s="1"/>
  <c r="G354" i="6"/>
  <c r="H353" i="6"/>
  <c r="I353" i="6" s="1"/>
  <c r="G353" i="6"/>
  <c r="I352" i="6"/>
  <c r="J354" i="6" s="1"/>
  <c r="H352" i="6"/>
  <c r="G352" i="6"/>
  <c r="H351" i="6"/>
  <c r="I351" i="6" s="1"/>
  <c r="G351" i="6"/>
  <c r="H350" i="6"/>
  <c r="I350" i="6" s="1"/>
  <c r="G350" i="6"/>
  <c r="H349" i="6"/>
  <c r="I349" i="6" s="1"/>
  <c r="G349" i="6"/>
  <c r="H348" i="6"/>
  <c r="I348" i="6" s="1"/>
  <c r="J350" i="6" s="1"/>
  <c r="G348" i="6"/>
  <c r="H347" i="6"/>
  <c r="I347" i="6" s="1"/>
  <c r="G347" i="6"/>
  <c r="H346" i="6"/>
  <c r="G346" i="6"/>
  <c r="I345" i="6"/>
  <c r="H345" i="6"/>
  <c r="G345" i="6"/>
  <c r="H344" i="6"/>
  <c r="G344" i="6"/>
  <c r="H343" i="6"/>
  <c r="I343" i="6" s="1"/>
  <c r="G343" i="6"/>
  <c r="H342" i="6"/>
  <c r="I342" i="6" s="1"/>
  <c r="G342" i="6"/>
  <c r="H341" i="6"/>
  <c r="G341" i="6"/>
  <c r="H340" i="6"/>
  <c r="I340" i="6" s="1"/>
  <c r="G340" i="6"/>
  <c r="H339" i="6"/>
  <c r="G339" i="6"/>
  <c r="H338" i="6"/>
  <c r="G338" i="6"/>
  <c r="H337" i="6"/>
  <c r="I337" i="6" s="1"/>
  <c r="G337" i="6"/>
  <c r="H336" i="6"/>
  <c r="I336" i="6" s="1"/>
  <c r="G336" i="6"/>
  <c r="H335" i="6"/>
  <c r="G335" i="6"/>
  <c r="H334" i="6"/>
  <c r="I334" i="6" s="1"/>
  <c r="G334" i="6"/>
  <c r="H333" i="6"/>
  <c r="I333" i="6" s="1"/>
  <c r="G333" i="6"/>
  <c r="H332" i="6"/>
  <c r="G332" i="6"/>
  <c r="I331" i="6"/>
  <c r="H331" i="6"/>
  <c r="G331" i="6"/>
  <c r="H330" i="6"/>
  <c r="I330" i="6" s="1"/>
  <c r="G330" i="6"/>
  <c r="H329" i="6"/>
  <c r="I329" i="6" s="1"/>
  <c r="G329" i="6"/>
  <c r="H328" i="6"/>
  <c r="G328" i="6"/>
  <c r="H327" i="6"/>
  <c r="I327" i="6" s="1"/>
  <c r="G327" i="6"/>
  <c r="H326" i="6"/>
  <c r="I326" i="6" s="1"/>
  <c r="G326" i="6"/>
  <c r="H325" i="6"/>
  <c r="G325" i="6"/>
  <c r="I324" i="6"/>
  <c r="H324" i="6"/>
  <c r="G324" i="6"/>
  <c r="H323" i="6"/>
  <c r="I323" i="6" s="1"/>
  <c r="G323" i="6"/>
  <c r="H322" i="6"/>
  <c r="I322" i="6" s="1"/>
  <c r="G322" i="6"/>
  <c r="H321" i="6"/>
  <c r="I321" i="6" s="1"/>
  <c r="G321" i="6"/>
  <c r="H320" i="6"/>
  <c r="I320" i="6" s="1"/>
  <c r="G320" i="6"/>
  <c r="H319" i="6"/>
  <c r="G319" i="6"/>
  <c r="H318" i="6"/>
  <c r="G318" i="6"/>
  <c r="I318" i="6" s="1"/>
  <c r="H317" i="6"/>
  <c r="I317" i="6" s="1"/>
  <c r="G317" i="6"/>
  <c r="H316" i="6"/>
  <c r="I316" i="6" s="1"/>
  <c r="J318" i="6" s="1"/>
  <c r="G316" i="6"/>
  <c r="I315" i="6"/>
  <c r="H315" i="6"/>
  <c r="G315" i="6"/>
  <c r="H314" i="6"/>
  <c r="G314" i="6"/>
  <c r="H313" i="6"/>
  <c r="I313" i="6" s="1"/>
  <c r="G313" i="6"/>
  <c r="H312" i="6"/>
  <c r="G312" i="6"/>
  <c r="I312" i="6" s="1"/>
  <c r="H311" i="6"/>
  <c r="G311" i="6"/>
  <c r="H310" i="6"/>
  <c r="I310" i="6" s="1"/>
  <c r="G310" i="6"/>
  <c r="H309" i="6"/>
  <c r="I309" i="6" s="1"/>
  <c r="G309" i="6"/>
  <c r="H308" i="6"/>
  <c r="G308" i="6"/>
  <c r="H307" i="6"/>
  <c r="I307" i="6" s="1"/>
  <c r="G307" i="6"/>
  <c r="H306" i="6"/>
  <c r="G306" i="6"/>
  <c r="H305" i="6"/>
  <c r="G305" i="6"/>
  <c r="H304" i="6"/>
  <c r="I304" i="6" s="1"/>
  <c r="G304" i="6"/>
  <c r="I303" i="6"/>
  <c r="H303" i="6"/>
  <c r="G303" i="6"/>
  <c r="H302" i="6"/>
  <c r="G302" i="6"/>
  <c r="H301" i="6"/>
  <c r="G301" i="6"/>
  <c r="H300" i="6"/>
  <c r="I300" i="6" s="1"/>
  <c r="G300" i="6"/>
  <c r="H299" i="6"/>
  <c r="G299" i="6"/>
  <c r="I298" i="6"/>
  <c r="H298" i="6"/>
  <c r="G298" i="6"/>
  <c r="H297" i="6"/>
  <c r="G297" i="6"/>
  <c r="H296" i="6"/>
  <c r="I296" i="6" s="1"/>
  <c r="G296" i="6"/>
  <c r="H295" i="6"/>
  <c r="I295" i="6" s="1"/>
  <c r="G295" i="6"/>
  <c r="H294" i="6"/>
  <c r="I294" i="6" s="1"/>
  <c r="G294" i="6"/>
  <c r="H293" i="6"/>
  <c r="G293" i="6"/>
  <c r="H292" i="6"/>
  <c r="G292" i="6"/>
  <c r="I291" i="6"/>
  <c r="H291" i="6"/>
  <c r="G291" i="6"/>
  <c r="H290" i="6"/>
  <c r="G290" i="6"/>
  <c r="H289" i="6"/>
  <c r="I289" i="6" s="1"/>
  <c r="G289" i="6"/>
  <c r="H288" i="6"/>
  <c r="I288" i="6" s="1"/>
  <c r="G288" i="6"/>
  <c r="H287" i="6"/>
  <c r="I287" i="6" s="1"/>
  <c r="G287" i="6"/>
  <c r="H286" i="6"/>
  <c r="G286" i="6"/>
  <c r="I286" i="6" s="1"/>
  <c r="H285" i="6"/>
  <c r="I285" i="6" s="1"/>
  <c r="J287" i="6" s="1"/>
  <c r="G285" i="6"/>
  <c r="H284" i="6"/>
  <c r="I284" i="6" s="1"/>
  <c r="G284" i="6"/>
  <c r="H283" i="6"/>
  <c r="G283" i="6"/>
  <c r="H282" i="6"/>
  <c r="G282" i="6"/>
  <c r="H281" i="6"/>
  <c r="G281" i="6"/>
  <c r="H280" i="6"/>
  <c r="I280" i="6" s="1"/>
  <c r="G280" i="6"/>
  <c r="I279" i="6"/>
  <c r="H279" i="6"/>
  <c r="G279" i="6"/>
  <c r="H278" i="6"/>
  <c r="G278" i="6"/>
  <c r="H277" i="6"/>
  <c r="G277" i="6"/>
  <c r="I277" i="6" s="1"/>
  <c r="H276" i="6"/>
  <c r="I276" i="6" s="1"/>
  <c r="G276" i="6"/>
  <c r="H275" i="6"/>
  <c r="G275" i="6"/>
  <c r="H274" i="6"/>
  <c r="I274" i="6" s="1"/>
  <c r="G274" i="6"/>
  <c r="H273" i="6"/>
  <c r="I273" i="6" s="1"/>
  <c r="G273" i="6"/>
  <c r="H272" i="6"/>
  <c r="G272" i="6"/>
  <c r="H271" i="6"/>
  <c r="I271" i="6" s="1"/>
  <c r="G271" i="6"/>
  <c r="H270" i="6"/>
  <c r="G270" i="6"/>
  <c r="I270" i="6" s="1"/>
  <c r="H269" i="6"/>
  <c r="I269" i="6" s="1"/>
  <c r="G269" i="6"/>
  <c r="H268" i="6"/>
  <c r="G268" i="6"/>
  <c r="I268" i="6" s="1"/>
  <c r="H267" i="6"/>
  <c r="I267" i="6" s="1"/>
  <c r="G267" i="6"/>
  <c r="H266" i="6"/>
  <c r="G266" i="6"/>
  <c r="H265" i="6"/>
  <c r="G265" i="6"/>
  <c r="H264" i="6"/>
  <c r="I264" i="6" s="1"/>
  <c r="G264" i="6"/>
  <c r="H263" i="6"/>
  <c r="G263" i="6"/>
  <c r="H262" i="6"/>
  <c r="G262" i="6"/>
  <c r="H261" i="6"/>
  <c r="G261" i="6"/>
  <c r="I261" i="6" s="1"/>
  <c r="H260" i="6"/>
  <c r="G260" i="6"/>
  <c r="H259" i="6"/>
  <c r="G259" i="6"/>
  <c r="I259" i="6" s="1"/>
  <c r="H258" i="6"/>
  <c r="I258" i="6" s="1"/>
  <c r="G258" i="6"/>
  <c r="H257" i="6"/>
  <c r="G257" i="6"/>
  <c r="H256" i="6"/>
  <c r="I256" i="6" s="1"/>
  <c r="G256" i="6"/>
  <c r="H255" i="6"/>
  <c r="I255" i="6" s="1"/>
  <c r="G255" i="6"/>
  <c r="H254" i="6"/>
  <c r="G254" i="6"/>
  <c r="H253" i="6"/>
  <c r="I253" i="6" s="1"/>
  <c r="G253" i="6"/>
  <c r="H252" i="6"/>
  <c r="G252" i="6"/>
  <c r="I252" i="6" s="1"/>
  <c r="H251" i="6"/>
  <c r="I251" i="6" s="1"/>
  <c r="G251" i="6"/>
  <c r="H250" i="6"/>
  <c r="G250" i="6"/>
  <c r="I250" i="6" s="1"/>
  <c r="H249" i="6"/>
  <c r="I249" i="6" s="1"/>
  <c r="G249" i="6"/>
  <c r="H248" i="6"/>
  <c r="G248" i="6"/>
  <c r="H247" i="6"/>
  <c r="G247" i="6"/>
  <c r="H246" i="6"/>
  <c r="G246" i="6"/>
  <c r="H245" i="6"/>
  <c r="G245" i="6"/>
  <c r="H244" i="6"/>
  <c r="I244" i="6" s="1"/>
  <c r="G244" i="6"/>
  <c r="H243" i="6"/>
  <c r="I243" i="6" s="1"/>
  <c r="G243" i="6"/>
  <c r="H242" i="6"/>
  <c r="G242" i="6"/>
  <c r="H241" i="6"/>
  <c r="I241" i="6" s="1"/>
  <c r="G241" i="6"/>
  <c r="H240" i="6"/>
  <c r="I240" i="6" s="1"/>
  <c r="G240" i="6"/>
  <c r="H239" i="6"/>
  <c r="G239" i="6"/>
  <c r="H238" i="6"/>
  <c r="G238" i="6"/>
  <c r="I238" i="6" s="1"/>
  <c r="H237" i="6"/>
  <c r="I237" i="6" s="1"/>
  <c r="G237" i="6"/>
  <c r="H236" i="6"/>
  <c r="I236" i="6" s="1"/>
  <c r="G236" i="6"/>
  <c r="H235" i="6"/>
  <c r="G235" i="6"/>
  <c r="H234" i="6"/>
  <c r="G234" i="6"/>
  <c r="I234" i="6" s="1"/>
  <c r="H233" i="6"/>
  <c r="I233" i="6" s="1"/>
  <c r="G233" i="6"/>
  <c r="H232" i="6"/>
  <c r="I232" i="6" s="1"/>
  <c r="G232" i="6"/>
  <c r="H231" i="6"/>
  <c r="I231" i="6" s="1"/>
  <c r="J233" i="6" s="1"/>
  <c r="G231" i="6"/>
  <c r="H230" i="6"/>
  <c r="G230" i="6"/>
  <c r="H229" i="6"/>
  <c r="I229" i="6" s="1"/>
  <c r="G229" i="6"/>
  <c r="I228" i="6"/>
  <c r="H228" i="6"/>
  <c r="G228" i="6"/>
  <c r="H227" i="6"/>
  <c r="G227" i="6"/>
  <c r="H226" i="6"/>
  <c r="G226" i="6"/>
  <c r="H225" i="6"/>
  <c r="I225" i="6" s="1"/>
  <c r="G225" i="6"/>
  <c r="H224" i="6"/>
  <c r="I224" i="6" s="1"/>
  <c r="G224" i="6"/>
  <c r="H223" i="6"/>
  <c r="G223" i="6"/>
  <c r="H222" i="6"/>
  <c r="G222" i="6"/>
  <c r="I222" i="6" s="1"/>
  <c r="H221" i="6"/>
  <c r="G221" i="6"/>
  <c r="I220" i="6"/>
  <c r="H220" i="6"/>
  <c r="G220" i="6"/>
  <c r="H219" i="6"/>
  <c r="G219" i="6"/>
  <c r="I219" i="6" s="1"/>
  <c r="H218" i="6"/>
  <c r="G218" i="6"/>
  <c r="H217" i="6"/>
  <c r="G217" i="6"/>
  <c r="H216" i="6"/>
  <c r="G216" i="6"/>
  <c r="H215" i="6"/>
  <c r="I215" i="6" s="1"/>
  <c r="G215" i="6"/>
  <c r="H214" i="6"/>
  <c r="G214" i="6"/>
  <c r="I214" i="6" s="1"/>
  <c r="H213" i="6"/>
  <c r="G213" i="6"/>
  <c r="H212" i="6"/>
  <c r="G212" i="6"/>
  <c r="H211" i="6"/>
  <c r="I211" i="6" s="1"/>
  <c r="G211" i="6"/>
  <c r="H210" i="6"/>
  <c r="G210" i="6"/>
  <c r="H209" i="6"/>
  <c r="G209" i="6"/>
  <c r="H208" i="6"/>
  <c r="I208" i="6" s="1"/>
  <c r="G208" i="6"/>
  <c r="H207" i="6"/>
  <c r="I207" i="6" s="1"/>
  <c r="G207" i="6"/>
  <c r="H206" i="6"/>
  <c r="G206" i="6"/>
  <c r="H205" i="6"/>
  <c r="I205" i="6" s="1"/>
  <c r="G205" i="6"/>
  <c r="H204" i="6"/>
  <c r="I204" i="6" s="1"/>
  <c r="G204" i="6"/>
  <c r="H203" i="6"/>
  <c r="G203" i="6"/>
  <c r="H202" i="6"/>
  <c r="G202" i="6"/>
  <c r="H201" i="6"/>
  <c r="I201" i="6" s="1"/>
  <c r="G201" i="6"/>
  <c r="H200" i="6"/>
  <c r="G200" i="6"/>
  <c r="H199" i="6"/>
  <c r="G199" i="6"/>
  <c r="H198" i="6"/>
  <c r="G198" i="6"/>
  <c r="I198" i="6" s="1"/>
  <c r="H197" i="6"/>
  <c r="G197" i="6"/>
  <c r="H196" i="6"/>
  <c r="G196" i="6"/>
  <c r="I196" i="6" s="1"/>
  <c r="H195" i="6"/>
  <c r="G195" i="6"/>
  <c r="H194" i="6"/>
  <c r="G194" i="6"/>
  <c r="H193" i="6"/>
  <c r="I193" i="6" s="1"/>
  <c r="G193" i="6"/>
  <c r="H192" i="6"/>
  <c r="I192" i="6" s="1"/>
  <c r="G192" i="6"/>
  <c r="H191" i="6"/>
  <c r="G191" i="6"/>
  <c r="H190" i="6"/>
  <c r="G190" i="6"/>
  <c r="H189" i="6"/>
  <c r="I189" i="6" s="1"/>
  <c r="G189" i="6"/>
  <c r="H188" i="6"/>
  <c r="G188" i="6"/>
  <c r="H187" i="6"/>
  <c r="G187" i="6"/>
  <c r="I187" i="6" s="1"/>
  <c r="I186" i="6"/>
  <c r="H186" i="6"/>
  <c r="G186" i="6"/>
  <c r="H185" i="6"/>
  <c r="G185" i="6"/>
  <c r="H184" i="6"/>
  <c r="G184" i="6"/>
  <c r="I184" i="6" s="1"/>
  <c r="H183" i="6"/>
  <c r="I183" i="6" s="1"/>
  <c r="G183" i="6"/>
  <c r="H182" i="6"/>
  <c r="G182" i="6"/>
  <c r="H181" i="6"/>
  <c r="G181" i="6"/>
  <c r="H180" i="6"/>
  <c r="I180" i="6" s="1"/>
  <c r="G180" i="6"/>
  <c r="H179" i="6"/>
  <c r="G179" i="6"/>
  <c r="H178" i="6"/>
  <c r="G178" i="6"/>
  <c r="I178" i="6" s="1"/>
  <c r="H177" i="6"/>
  <c r="I177" i="6" s="1"/>
  <c r="G177" i="6"/>
  <c r="H176" i="6"/>
  <c r="G176" i="6"/>
  <c r="H175" i="6"/>
  <c r="G175" i="6"/>
  <c r="I175" i="6" s="1"/>
  <c r="H174" i="6"/>
  <c r="I174" i="6" s="1"/>
  <c r="G174" i="6"/>
  <c r="H173" i="6"/>
  <c r="G173" i="6"/>
  <c r="H172" i="6"/>
  <c r="G172" i="6"/>
  <c r="H171" i="6"/>
  <c r="I171" i="6" s="1"/>
  <c r="G171" i="6"/>
  <c r="H170" i="6"/>
  <c r="G170" i="6"/>
  <c r="H169" i="6"/>
  <c r="G169" i="6"/>
  <c r="I168" i="6"/>
  <c r="H168" i="6"/>
  <c r="G168" i="6"/>
  <c r="H167" i="6"/>
  <c r="G167" i="6"/>
  <c r="H166" i="6"/>
  <c r="G166" i="6"/>
  <c r="H165" i="6"/>
  <c r="I165" i="6" s="1"/>
  <c r="G165" i="6"/>
  <c r="H164" i="6"/>
  <c r="G164" i="6"/>
  <c r="H163" i="6"/>
  <c r="G163" i="6"/>
  <c r="H162" i="6"/>
  <c r="I162" i="6" s="1"/>
  <c r="G162" i="6"/>
  <c r="H161" i="6"/>
  <c r="G161" i="6"/>
  <c r="H160" i="6"/>
  <c r="G160" i="6"/>
  <c r="H159" i="6"/>
  <c r="G159" i="6"/>
  <c r="H158" i="6"/>
  <c r="G158" i="6"/>
  <c r="H157" i="6"/>
  <c r="G157" i="6"/>
  <c r="H156" i="6"/>
  <c r="I156" i="6" s="1"/>
  <c r="G156" i="6"/>
  <c r="H155" i="6"/>
  <c r="I155" i="6" s="1"/>
  <c r="G155" i="6"/>
  <c r="H154" i="6"/>
  <c r="G154" i="6"/>
  <c r="H153" i="6"/>
  <c r="I153" i="6" s="1"/>
  <c r="G153" i="6"/>
  <c r="H152" i="6"/>
  <c r="G152" i="6"/>
  <c r="H151" i="6"/>
  <c r="G151" i="6"/>
  <c r="I150" i="6"/>
  <c r="H150" i="6"/>
  <c r="G150" i="6"/>
  <c r="H149" i="6"/>
  <c r="G149" i="6"/>
  <c r="H148" i="6"/>
  <c r="G148" i="6"/>
  <c r="H147" i="6"/>
  <c r="I147" i="6" s="1"/>
  <c r="G147" i="6"/>
  <c r="H146" i="6"/>
  <c r="G146" i="6"/>
  <c r="H145" i="6"/>
  <c r="G145" i="6"/>
  <c r="H144" i="6"/>
  <c r="I144" i="6" s="1"/>
  <c r="G144" i="6"/>
  <c r="H143" i="6"/>
  <c r="G143" i="6"/>
  <c r="H142" i="6"/>
  <c r="G142" i="6"/>
  <c r="H141" i="6"/>
  <c r="I141" i="6" s="1"/>
  <c r="G141" i="6"/>
  <c r="H140" i="6"/>
  <c r="G140" i="6"/>
  <c r="H139" i="6"/>
  <c r="G139" i="6"/>
  <c r="H138" i="6"/>
  <c r="I138" i="6" s="1"/>
  <c r="G138" i="6"/>
  <c r="H137" i="6"/>
  <c r="G137" i="6"/>
  <c r="H136" i="6"/>
  <c r="G136" i="6"/>
  <c r="H135" i="6"/>
  <c r="I135" i="6" s="1"/>
  <c r="G135" i="6"/>
  <c r="H134" i="6"/>
  <c r="G134" i="6"/>
  <c r="H133" i="6"/>
  <c r="G133" i="6"/>
  <c r="H132" i="6"/>
  <c r="G132" i="6"/>
  <c r="H131" i="6"/>
  <c r="G131" i="6"/>
  <c r="H130" i="6"/>
  <c r="G130" i="6"/>
  <c r="I129" i="6"/>
  <c r="H129" i="6"/>
  <c r="G129" i="6"/>
  <c r="H128" i="6"/>
  <c r="G128" i="6"/>
  <c r="H127" i="6"/>
  <c r="G127" i="6"/>
  <c r="H126" i="6"/>
  <c r="I126" i="6" s="1"/>
  <c r="G126" i="6"/>
  <c r="H125" i="6"/>
  <c r="G125" i="6"/>
  <c r="H124" i="6"/>
  <c r="G124" i="6"/>
  <c r="H123" i="6"/>
  <c r="G123" i="6"/>
  <c r="I123" i="6" s="1"/>
  <c r="H122" i="6"/>
  <c r="G122" i="6"/>
  <c r="H121" i="6"/>
  <c r="I121" i="6" s="1"/>
  <c r="G121" i="6"/>
  <c r="H120" i="6"/>
  <c r="I120" i="6" s="1"/>
  <c r="G120" i="6"/>
  <c r="H119" i="6"/>
  <c r="G119" i="6"/>
  <c r="H118" i="6"/>
  <c r="G118" i="6"/>
  <c r="H117" i="6"/>
  <c r="G117" i="6"/>
  <c r="H116" i="6"/>
  <c r="G116" i="6"/>
  <c r="H115" i="6"/>
  <c r="G115" i="6"/>
  <c r="H114" i="6"/>
  <c r="G114" i="6"/>
  <c r="I114" i="6" s="1"/>
  <c r="H113" i="6"/>
  <c r="G113" i="6"/>
  <c r="H112" i="6"/>
  <c r="I112" i="6" s="1"/>
  <c r="G112" i="6"/>
  <c r="H111" i="6"/>
  <c r="I111" i="6" s="1"/>
  <c r="G111" i="6"/>
  <c r="H110" i="6"/>
  <c r="I110" i="6" s="1"/>
  <c r="G110" i="6"/>
  <c r="H109" i="6"/>
  <c r="I109" i="6" s="1"/>
  <c r="G109" i="6"/>
  <c r="H108" i="6"/>
  <c r="I108" i="6" s="1"/>
  <c r="G108" i="6"/>
  <c r="H107" i="6"/>
  <c r="I107" i="6" s="1"/>
  <c r="G107" i="6"/>
  <c r="H106" i="6"/>
  <c r="G106" i="6"/>
  <c r="H105" i="6"/>
  <c r="G105" i="6"/>
  <c r="H104" i="6"/>
  <c r="G104" i="6"/>
  <c r="H103" i="6"/>
  <c r="G103" i="6"/>
  <c r="H102" i="6"/>
  <c r="I102" i="6" s="1"/>
  <c r="G102" i="6"/>
  <c r="H101" i="6"/>
  <c r="I101" i="6" s="1"/>
  <c r="G101" i="6"/>
  <c r="H100" i="6"/>
  <c r="G100" i="6"/>
  <c r="I99" i="6"/>
  <c r="H99" i="6"/>
  <c r="G99" i="6"/>
  <c r="H98" i="6"/>
  <c r="G98" i="6"/>
  <c r="H97" i="6"/>
  <c r="G97" i="6"/>
  <c r="H96" i="6"/>
  <c r="I96" i="6" s="1"/>
  <c r="G96" i="6"/>
  <c r="H95" i="6"/>
  <c r="G95" i="6"/>
  <c r="H94" i="6"/>
  <c r="I94" i="6" s="1"/>
  <c r="G94" i="6"/>
  <c r="H93" i="6"/>
  <c r="G93" i="6"/>
  <c r="H92" i="6"/>
  <c r="G92" i="6"/>
  <c r="H91" i="6"/>
  <c r="I91" i="6" s="1"/>
  <c r="G91" i="6"/>
  <c r="H90" i="6"/>
  <c r="G90" i="6"/>
  <c r="I90" i="6" s="1"/>
  <c r="H89" i="6"/>
  <c r="G89" i="6"/>
  <c r="H88" i="6"/>
  <c r="G88" i="6"/>
  <c r="H87" i="6"/>
  <c r="I87" i="6" s="1"/>
  <c r="G87" i="6"/>
  <c r="H86" i="6"/>
  <c r="I86" i="6" s="1"/>
  <c r="G86" i="6"/>
  <c r="H85" i="6"/>
  <c r="I85" i="6" s="1"/>
  <c r="G85" i="6"/>
  <c r="H84" i="6"/>
  <c r="G84" i="6"/>
  <c r="H83" i="6"/>
  <c r="I83" i="6" s="1"/>
  <c r="G83" i="6"/>
  <c r="H82" i="6"/>
  <c r="G82" i="6"/>
  <c r="H81" i="6"/>
  <c r="G81" i="6"/>
  <c r="I81" i="6" s="1"/>
  <c r="H80" i="6"/>
  <c r="G80" i="6"/>
  <c r="H79" i="6"/>
  <c r="G79" i="6"/>
  <c r="H78" i="6"/>
  <c r="I78" i="6" s="1"/>
  <c r="G78" i="6"/>
  <c r="H77" i="6"/>
  <c r="I77" i="6" s="1"/>
  <c r="G77" i="6"/>
  <c r="H76" i="6"/>
  <c r="G76" i="6"/>
  <c r="I75" i="6"/>
  <c r="H75" i="6"/>
  <c r="G75" i="6"/>
  <c r="H74" i="6"/>
  <c r="G74" i="6"/>
  <c r="H73" i="6"/>
  <c r="G73" i="6"/>
  <c r="H72" i="6"/>
  <c r="I72" i="6" s="1"/>
  <c r="G72" i="6"/>
  <c r="H71" i="6"/>
  <c r="G71" i="6"/>
  <c r="H70" i="6"/>
  <c r="I70" i="6" s="1"/>
  <c r="G70" i="6"/>
  <c r="H69" i="6"/>
  <c r="G69" i="6"/>
  <c r="I69" i="6" s="1"/>
  <c r="H68" i="6"/>
  <c r="G68" i="6"/>
  <c r="H67" i="6"/>
  <c r="I67" i="6" s="1"/>
  <c r="G67" i="6"/>
  <c r="H66" i="6"/>
  <c r="I66" i="6" s="1"/>
  <c r="G66" i="6"/>
  <c r="H65" i="6"/>
  <c r="G65" i="6"/>
  <c r="H64" i="6"/>
  <c r="I64" i="6" s="1"/>
  <c r="G64" i="6"/>
  <c r="H63" i="6"/>
  <c r="G63" i="6"/>
  <c r="H62" i="6"/>
  <c r="I62" i="6" s="1"/>
  <c r="G62" i="6"/>
  <c r="H61" i="6"/>
  <c r="G61" i="6"/>
  <c r="H60" i="6"/>
  <c r="G60" i="6"/>
  <c r="I60" i="6" s="1"/>
  <c r="H59" i="6"/>
  <c r="G59" i="6"/>
  <c r="H58" i="6"/>
  <c r="G58" i="6"/>
  <c r="H57" i="6"/>
  <c r="G57" i="6"/>
  <c r="H56" i="6"/>
  <c r="I56" i="6" s="1"/>
  <c r="G56" i="6"/>
  <c r="H55" i="6"/>
  <c r="I55" i="6" s="1"/>
  <c r="G55" i="6"/>
  <c r="H54" i="6"/>
  <c r="G54" i="6"/>
  <c r="I54" i="6" s="1"/>
  <c r="H53" i="6"/>
  <c r="I53" i="6" s="1"/>
  <c r="J55" i="6" s="1"/>
  <c r="G53" i="6"/>
  <c r="H52" i="6"/>
  <c r="G52" i="6"/>
  <c r="H51" i="6"/>
  <c r="G51" i="6"/>
  <c r="I51" i="6" s="1"/>
  <c r="H50" i="6"/>
  <c r="G50" i="6"/>
  <c r="H49" i="6"/>
  <c r="G49" i="6"/>
  <c r="H48" i="6"/>
  <c r="G48" i="6"/>
  <c r="H47" i="6"/>
  <c r="I47" i="6" s="1"/>
  <c r="G47" i="6"/>
  <c r="H46" i="6"/>
  <c r="I46" i="6" s="1"/>
  <c r="G46" i="6"/>
  <c r="H45" i="6"/>
  <c r="G45" i="6"/>
  <c r="H44" i="6"/>
  <c r="G44" i="6"/>
  <c r="H43" i="6"/>
  <c r="G43" i="6"/>
  <c r="H42" i="6"/>
  <c r="G42" i="6"/>
  <c r="I42" i="6" s="1"/>
  <c r="H41" i="6"/>
  <c r="G41" i="6"/>
  <c r="H40" i="6"/>
  <c r="G40" i="6"/>
  <c r="H39" i="6"/>
  <c r="G39" i="6"/>
  <c r="H38" i="6"/>
  <c r="G38" i="6"/>
  <c r="H37" i="6"/>
  <c r="G37" i="6"/>
  <c r="H36" i="6"/>
  <c r="G36" i="6"/>
  <c r="I36" i="6" s="1"/>
  <c r="H35" i="6"/>
  <c r="I35" i="6" s="1"/>
  <c r="G35" i="6"/>
  <c r="H34" i="6"/>
  <c r="G34" i="6"/>
  <c r="H33" i="6"/>
  <c r="G33" i="6"/>
  <c r="I33" i="6" s="1"/>
  <c r="H32" i="6"/>
  <c r="G32" i="6"/>
  <c r="H31" i="6"/>
  <c r="G31" i="6"/>
  <c r="H30" i="6"/>
  <c r="G30" i="6"/>
  <c r="H29" i="6"/>
  <c r="I29" i="6" s="1"/>
  <c r="G29" i="6"/>
  <c r="H28" i="6"/>
  <c r="G28" i="6"/>
  <c r="H27" i="6"/>
  <c r="I27" i="6" s="1"/>
  <c r="G27" i="6"/>
  <c r="H26" i="6"/>
  <c r="I26" i="6" s="1"/>
  <c r="G26" i="6"/>
  <c r="H25" i="6"/>
  <c r="G25" i="6"/>
  <c r="H24" i="6"/>
  <c r="I24" i="6" s="1"/>
  <c r="G24" i="6"/>
  <c r="H23" i="6"/>
  <c r="I23" i="6" s="1"/>
  <c r="G23" i="6"/>
  <c r="H22" i="6"/>
  <c r="G22" i="6"/>
  <c r="I22" i="6" s="1"/>
  <c r="J24" i="6" s="1"/>
  <c r="H21" i="6"/>
  <c r="G21" i="6"/>
  <c r="H20" i="6"/>
  <c r="G20" i="6"/>
  <c r="H19" i="6"/>
  <c r="G19" i="6"/>
  <c r="I18" i="6"/>
  <c r="H18" i="6"/>
  <c r="G18" i="6"/>
  <c r="H17" i="6"/>
  <c r="G17" i="6"/>
  <c r="H16" i="6"/>
  <c r="I16" i="6" s="1"/>
  <c r="G16" i="6"/>
  <c r="G1258" i="5"/>
  <c r="J1258" i="5" s="1"/>
  <c r="G1257" i="5"/>
  <c r="H1257" i="5" s="1"/>
  <c r="G1256" i="5"/>
  <c r="J1256" i="5" s="1"/>
  <c r="G1255" i="5"/>
  <c r="J1255" i="5" s="1"/>
  <c r="G1254" i="5"/>
  <c r="G1253" i="5"/>
  <c r="J1253" i="5" s="1"/>
  <c r="G1252" i="5"/>
  <c r="J1252" i="5" s="1"/>
  <c r="G1251" i="5"/>
  <c r="J1251" i="5" s="1"/>
  <c r="G1250" i="5"/>
  <c r="J1250" i="5" s="1"/>
  <c r="G1249" i="5"/>
  <c r="J1249" i="5" s="1"/>
  <c r="G1248" i="5"/>
  <c r="J1248" i="5" s="1"/>
  <c r="G1247" i="5"/>
  <c r="J1247" i="5" s="1"/>
  <c r="G1246" i="5"/>
  <c r="J1246" i="5" s="1"/>
  <c r="J1245" i="5"/>
  <c r="G1245" i="5"/>
  <c r="H1245" i="5" s="1"/>
  <c r="G1244" i="5"/>
  <c r="J1244" i="5" s="1"/>
  <c r="G1243" i="5"/>
  <c r="J1243" i="5" s="1"/>
  <c r="G1242" i="5"/>
  <c r="G1241" i="5"/>
  <c r="J1241" i="5" s="1"/>
  <c r="G1240" i="5"/>
  <c r="J1240" i="5" s="1"/>
  <c r="G1239" i="5"/>
  <c r="J1239" i="5" s="1"/>
  <c r="G1238" i="5"/>
  <c r="J1238" i="5" s="1"/>
  <c r="G1237" i="5"/>
  <c r="J1237" i="5" s="1"/>
  <c r="G1236" i="5"/>
  <c r="J1236" i="5" s="1"/>
  <c r="G1235" i="5"/>
  <c r="J1235" i="5" s="1"/>
  <c r="G1234" i="5"/>
  <c r="J1234" i="5" s="1"/>
  <c r="G1233" i="5"/>
  <c r="H1233" i="5" s="1"/>
  <c r="G1232" i="5"/>
  <c r="J1232" i="5" s="1"/>
  <c r="G1231" i="5"/>
  <c r="J1231" i="5" s="1"/>
  <c r="G1230" i="5"/>
  <c r="G1229" i="5"/>
  <c r="J1229" i="5" s="1"/>
  <c r="G1228" i="5"/>
  <c r="J1228" i="5" s="1"/>
  <c r="G1227" i="5"/>
  <c r="J1227" i="5" s="1"/>
  <c r="G1226" i="5"/>
  <c r="G1225" i="5"/>
  <c r="J1225" i="5" s="1"/>
  <c r="G1224" i="5"/>
  <c r="J1224" i="5" s="1"/>
  <c r="G1223" i="5"/>
  <c r="J1223" i="5" s="1"/>
  <c r="G1222" i="5"/>
  <c r="J1222" i="5" s="1"/>
  <c r="G1221" i="5"/>
  <c r="G1220" i="5"/>
  <c r="J1220" i="5" s="1"/>
  <c r="G1219" i="5"/>
  <c r="J1219" i="5" s="1"/>
  <c r="G1218" i="5"/>
  <c r="G1217" i="5"/>
  <c r="J1217" i="5" s="1"/>
  <c r="G1216" i="5"/>
  <c r="J1216" i="5" s="1"/>
  <c r="G1215" i="5"/>
  <c r="J1215" i="5" s="1"/>
  <c r="G1214" i="5"/>
  <c r="J1214" i="5" s="1"/>
  <c r="G1213" i="5"/>
  <c r="J1213" i="5" s="1"/>
  <c r="G1212" i="5"/>
  <c r="J1212" i="5" s="1"/>
  <c r="G1211" i="5"/>
  <c r="J1211" i="5" s="1"/>
  <c r="G1210" i="5"/>
  <c r="J1210" i="5" s="1"/>
  <c r="G1209" i="5"/>
  <c r="H1209" i="5" s="1"/>
  <c r="G1208" i="5"/>
  <c r="J1208" i="5" s="1"/>
  <c r="G1207" i="5"/>
  <c r="J1207" i="5" s="1"/>
  <c r="G1206" i="5"/>
  <c r="G1205" i="5"/>
  <c r="J1205" i="5" s="1"/>
  <c r="J1204" i="5"/>
  <c r="H1204" i="5"/>
  <c r="G1204" i="5"/>
  <c r="G1203" i="5"/>
  <c r="H1203" i="5" s="1"/>
  <c r="G1202" i="5"/>
  <c r="G1201" i="5"/>
  <c r="J1201" i="5" s="1"/>
  <c r="G1200" i="5"/>
  <c r="J1200" i="5" s="1"/>
  <c r="G1199" i="5"/>
  <c r="J1199" i="5" s="1"/>
  <c r="G1198" i="5"/>
  <c r="J1198" i="5" s="1"/>
  <c r="G1197" i="5"/>
  <c r="H1197" i="5" s="1"/>
  <c r="H1196" i="5"/>
  <c r="G1196" i="5"/>
  <c r="J1196" i="5" s="1"/>
  <c r="G1195" i="5"/>
  <c r="J1195" i="5" s="1"/>
  <c r="G1194" i="5"/>
  <c r="G1193" i="5"/>
  <c r="G1192" i="5"/>
  <c r="J1191" i="5"/>
  <c r="G1191" i="5"/>
  <c r="H1191" i="5" s="1"/>
  <c r="G1190" i="5"/>
  <c r="H1190" i="5" s="1"/>
  <c r="G1189" i="5"/>
  <c r="J1189" i="5" s="1"/>
  <c r="G1188" i="5"/>
  <c r="J1188" i="5" s="1"/>
  <c r="G1187" i="5"/>
  <c r="J1187" i="5" s="1"/>
  <c r="H1186" i="5"/>
  <c r="G1186" i="5"/>
  <c r="J1186" i="5" s="1"/>
  <c r="G1185" i="5"/>
  <c r="H1184" i="5"/>
  <c r="G1184" i="5"/>
  <c r="J1184" i="5" s="1"/>
  <c r="G1183" i="5"/>
  <c r="J1183" i="5" s="1"/>
  <c r="G1182" i="5"/>
  <c r="H1181" i="5"/>
  <c r="G1181" i="5"/>
  <c r="J1181" i="5" s="1"/>
  <c r="G1180" i="5"/>
  <c r="J1180" i="5" s="1"/>
  <c r="G1179" i="5"/>
  <c r="H1179" i="5" s="1"/>
  <c r="G1178" i="5"/>
  <c r="H1178" i="5" s="1"/>
  <c r="G1177" i="5"/>
  <c r="J1177" i="5" s="1"/>
  <c r="G1176" i="5"/>
  <c r="J1176" i="5" s="1"/>
  <c r="H1175" i="5"/>
  <c r="G1175" i="5"/>
  <c r="J1175" i="5" s="1"/>
  <c r="G1174" i="5"/>
  <c r="J1174" i="5" s="1"/>
  <c r="G1173" i="5"/>
  <c r="J1173" i="5" s="1"/>
  <c r="G1172" i="5"/>
  <c r="J1172" i="5" s="1"/>
  <c r="J1171" i="5"/>
  <c r="H1171" i="5"/>
  <c r="G1171" i="5"/>
  <c r="G1170" i="5"/>
  <c r="G1169" i="5"/>
  <c r="J1169" i="5" s="1"/>
  <c r="G1168" i="5"/>
  <c r="J1168" i="5" s="1"/>
  <c r="G1167" i="5"/>
  <c r="H1167" i="5" s="1"/>
  <c r="G1166" i="5"/>
  <c r="H1165" i="5"/>
  <c r="G1165" i="5"/>
  <c r="J1165" i="5" s="1"/>
  <c r="G1164" i="5"/>
  <c r="J1164" i="5" s="1"/>
  <c r="G1163" i="5"/>
  <c r="J1163" i="5" s="1"/>
  <c r="G1162" i="5"/>
  <c r="J1162" i="5" s="1"/>
  <c r="G1161" i="5"/>
  <c r="H1161" i="5" s="1"/>
  <c r="G1160" i="5"/>
  <c r="J1160" i="5" s="1"/>
  <c r="G1159" i="5"/>
  <c r="J1159" i="5" s="1"/>
  <c r="G1158" i="5"/>
  <c r="G1157" i="5"/>
  <c r="J1157" i="5" s="1"/>
  <c r="G1156" i="5"/>
  <c r="J1156" i="5" s="1"/>
  <c r="G1155" i="5"/>
  <c r="H1155" i="5" s="1"/>
  <c r="G1154" i="5"/>
  <c r="H1154" i="5" s="1"/>
  <c r="G1153" i="5"/>
  <c r="J1153" i="5" s="1"/>
  <c r="G1152" i="5"/>
  <c r="J1152" i="5" s="1"/>
  <c r="G1151" i="5"/>
  <c r="J1151" i="5" s="1"/>
  <c r="G1150" i="5"/>
  <c r="J1150" i="5" s="1"/>
  <c r="G1149" i="5"/>
  <c r="H1149" i="5" s="1"/>
  <c r="G1148" i="5"/>
  <c r="J1148" i="5" s="1"/>
  <c r="G1147" i="5"/>
  <c r="H1147" i="5" s="1"/>
  <c r="G1146" i="5"/>
  <c r="G1145" i="5"/>
  <c r="J1145" i="5" s="1"/>
  <c r="G1144" i="5"/>
  <c r="J1144" i="5" s="1"/>
  <c r="J1143" i="5"/>
  <c r="G1143" i="5"/>
  <c r="H1143" i="5" s="1"/>
  <c r="G1142" i="5"/>
  <c r="H1142" i="5" s="1"/>
  <c r="G1141" i="5"/>
  <c r="J1141" i="5" s="1"/>
  <c r="G1140" i="5"/>
  <c r="J1140" i="5" s="1"/>
  <c r="H1139" i="5"/>
  <c r="G1139" i="5"/>
  <c r="J1139" i="5" s="1"/>
  <c r="G1138" i="5"/>
  <c r="J1138" i="5" s="1"/>
  <c r="J1137" i="5"/>
  <c r="G1137" i="5"/>
  <c r="H1137" i="5" s="1"/>
  <c r="G1136" i="5"/>
  <c r="J1136" i="5" s="1"/>
  <c r="G1135" i="5"/>
  <c r="J1135" i="5" s="1"/>
  <c r="G1134" i="5"/>
  <c r="G1133" i="5"/>
  <c r="J1133" i="5" s="1"/>
  <c r="G1132" i="5"/>
  <c r="J1132" i="5" s="1"/>
  <c r="G1131" i="5"/>
  <c r="G1130" i="5"/>
  <c r="H1130" i="5" s="1"/>
  <c r="G1129" i="5"/>
  <c r="G1128" i="5"/>
  <c r="J1128" i="5" s="1"/>
  <c r="G1127" i="5"/>
  <c r="J1127" i="5" s="1"/>
  <c r="G1126" i="5"/>
  <c r="J1126" i="5" s="1"/>
  <c r="G1125" i="5"/>
  <c r="H1125" i="5" s="1"/>
  <c r="J1124" i="5"/>
  <c r="G1124" i="5"/>
  <c r="H1124" i="5" s="1"/>
  <c r="G1123" i="5"/>
  <c r="G1122" i="5"/>
  <c r="G1121" i="5"/>
  <c r="J1121" i="5" s="1"/>
  <c r="G1120" i="5"/>
  <c r="J1120" i="5" s="1"/>
  <c r="G1119" i="5"/>
  <c r="H1119" i="5" s="1"/>
  <c r="G1118" i="5"/>
  <c r="H1118" i="5" s="1"/>
  <c r="G1117" i="5"/>
  <c r="J1117" i="5" s="1"/>
  <c r="G1116" i="5"/>
  <c r="J1116" i="5" s="1"/>
  <c r="G1115" i="5"/>
  <c r="J1115" i="5" s="1"/>
  <c r="H1114" i="5"/>
  <c r="G1114" i="5"/>
  <c r="J1114" i="5" s="1"/>
  <c r="G1113" i="5"/>
  <c r="H1113" i="5" s="1"/>
  <c r="G1112" i="5"/>
  <c r="J1112" i="5" s="1"/>
  <c r="G1111" i="5"/>
  <c r="J1111" i="5" s="1"/>
  <c r="G1110" i="5"/>
  <c r="H1109" i="5"/>
  <c r="G1109" i="5"/>
  <c r="J1109" i="5" s="1"/>
  <c r="G1108" i="5"/>
  <c r="J1108" i="5" s="1"/>
  <c r="G1107" i="5"/>
  <c r="G1106" i="5"/>
  <c r="H1106" i="5" s="1"/>
  <c r="G1105" i="5"/>
  <c r="J1105" i="5" s="1"/>
  <c r="G1104" i="5"/>
  <c r="J1104" i="5" s="1"/>
  <c r="G1103" i="5"/>
  <c r="J1103" i="5" s="1"/>
  <c r="G1102" i="5"/>
  <c r="J1102" i="5" s="1"/>
  <c r="G1101" i="5"/>
  <c r="G1100" i="5"/>
  <c r="H1100" i="5" s="1"/>
  <c r="G1099" i="5"/>
  <c r="H1099" i="5" s="1"/>
  <c r="G1098" i="5"/>
  <c r="G1097" i="5"/>
  <c r="J1097" i="5" s="1"/>
  <c r="G1096" i="5"/>
  <c r="J1096" i="5" s="1"/>
  <c r="G1095" i="5"/>
  <c r="H1095" i="5" s="1"/>
  <c r="G1094" i="5"/>
  <c r="H1094" i="5" s="1"/>
  <c r="G1093" i="5"/>
  <c r="J1093" i="5" s="1"/>
  <c r="G1092" i="5"/>
  <c r="J1092" i="5" s="1"/>
  <c r="G1091" i="5"/>
  <c r="J1091" i="5" s="1"/>
  <c r="G1090" i="5"/>
  <c r="J1090" i="5" s="1"/>
  <c r="G1089" i="5"/>
  <c r="H1089" i="5" s="1"/>
  <c r="G1088" i="5"/>
  <c r="H1088" i="5" s="1"/>
  <c r="G1087" i="5"/>
  <c r="H1087" i="5" s="1"/>
  <c r="G1086" i="5"/>
  <c r="G1085" i="5"/>
  <c r="J1085" i="5" s="1"/>
  <c r="G1084" i="5"/>
  <c r="G1083" i="5"/>
  <c r="G1082" i="5"/>
  <c r="J1082" i="5" s="1"/>
  <c r="G1081" i="5"/>
  <c r="J1081" i="5" s="1"/>
  <c r="G1080" i="5"/>
  <c r="H1080" i="5" s="1"/>
  <c r="G1079" i="5"/>
  <c r="J1079" i="5" s="1"/>
  <c r="G1078" i="5"/>
  <c r="J1078" i="5" s="1"/>
  <c r="J1077" i="5"/>
  <c r="G1077" i="5"/>
  <c r="H1077" i="5" s="1"/>
  <c r="G1076" i="5"/>
  <c r="J1076" i="5" s="1"/>
  <c r="G1075" i="5"/>
  <c r="J1075" i="5" s="1"/>
  <c r="G1074" i="5"/>
  <c r="J1074" i="5" s="1"/>
  <c r="G1073" i="5"/>
  <c r="J1073" i="5" s="1"/>
  <c r="G1072" i="5"/>
  <c r="H1072" i="5" s="1"/>
  <c r="G1071" i="5"/>
  <c r="J1071" i="5" s="1"/>
  <c r="G1070" i="5"/>
  <c r="J1070" i="5" s="1"/>
  <c r="G1069" i="5"/>
  <c r="G1068" i="5"/>
  <c r="H1068" i="5" s="1"/>
  <c r="G1067" i="5"/>
  <c r="H1067" i="5" s="1"/>
  <c r="G1066" i="5"/>
  <c r="J1066" i="5" s="1"/>
  <c r="J1065" i="5"/>
  <c r="G1065" i="5"/>
  <c r="H1065" i="5" s="1"/>
  <c r="G1064" i="5"/>
  <c r="J1064" i="5" s="1"/>
  <c r="G1063" i="5"/>
  <c r="J1063" i="5" s="1"/>
  <c r="G1062" i="5"/>
  <c r="J1062" i="5" s="1"/>
  <c r="G1061" i="5"/>
  <c r="J1061" i="5" s="1"/>
  <c r="G1060" i="5"/>
  <c r="H1060" i="5" s="1"/>
  <c r="G1059" i="5"/>
  <c r="J1059" i="5" s="1"/>
  <c r="G1058" i="5"/>
  <c r="J1058" i="5" s="1"/>
  <c r="G1057" i="5"/>
  <c r="G1056" i="5"/>
  <c r="H1056" i="5" s="1"/>
  <c r="H1055" i="5"/>
  <c r="G1055" i="5"/>
  <c r="J1055" i="5" s="1"/>
  <c r="G1054" i="5"/>
  <c r="J1054" i="5" s="1"/>
  <c r="G1053" i="5"/>
  <c r="G1052" i="5"/>
  <c r="J1052" i="5" s="1"/>
  <c r="J1051" i="5"/>
  <c r="H1051" i="5"/>
  <c r="G1051" i="5"/>
  <c r="G1050" i="5"/>
  <c r="J1050" i="5" s="1"/>
  <c r="G1049" i="5"/>
  <c r="J1049" i="5" s="1"/>
  <c r="G1048" i="5"/>
  <c r="G1047" i="5"/>
  <c r="J1047" i="5" s="1"/>
  <c r="G1046" i="5"/>
  <c r="J1046" i="5" s="1"/>
  <c r="G1045" i="5"/>
  <c r="G1044" i="5"/>
  <c r="H1044" i="5" s="1"/>
  <c r="H1043" i="5"/>
  <c r="G1043" i="5"/>
  <c r="J1043" i="5" s="1"/>
  <c r="G1042" i="5"/>
  <c r="J1042" i="5" s="1"/>
  <c r="G1041" i="5"/>
  <c r="H1041" i="5" s="1"/>
  <c r="G1040" i="5"/>
  <c r="J1040" i="5" s="1"/>
  <c r="G1039" i="5"/>
  <c r="J1039" i="5" s="1"/>
  <c r="G1038" i="5"/>
  <c r="J1038" i="5" s="1"/>
  <c r="G1037" i="5"/>
  <c r="J1037" i="5" s="1"/>
  <c r="G1036" i="5"/>
  <c r="H1036" i="5" s="1"/>
  <c r="G1035" i="5"/>
  <c r="J1035" i="5" s="1"/>
  <c r="H1034" i="5"/>
  <c r="G1034" i="5"/>
  <c r="J1034" i="5" s="1"/>
  <c r="G1033" i="5"/>
  <c r="G1032" i="5"/>
  <c r="H1032" i="5" s="1"/>
  <c r="J1031" i="5"/>
  <c r="H1031" i="5"/>
  <c r="G1031" i="5"/>
  <c r="G1030" i="5"/>
  <c r="J1030" i="5" s="1"/>
  <c r="G1029" i="5"/>
  <c r="H1029" i="5" s="1"/>
  <c r="G1028" i="5"/>
  <c r="J1028" i="5" s="1"/>
  <c r="J1027" i="5"/>
  <c r="H1027" i="5"/>
  <c r="G1027" i="5"/>
  <c r="G1026" i="5"/>
  <c r="G1025" i="5"/>
  <c r="J1025" i="5" s="1"/>
  <c r="G1024" i="5"/>
  <c r="H1024" i="5" s="1"/>
  <c r="G1023" i="5"/>
  <c r="J1023" i="5" s="1"/>
  <c r="H1022" i="5"/>
  <c r="G1022" i="5"/>
  <c r="J1022" i="5" s="1"/>
  <c r="G1021" i="5"/>
  <c r="G1020" i="5"/>
  <c r="H1020" i="5" s="1"/>
  <c r="H1019" i="5"/>
  <c r="G1019" i="5"/>
  <c r="J1019" i="5" s="1"/>
  <c r="G1018" i="5"/>
  <c r="J1018" i="5" s="1"/>
  <c r="G1017" i="5"/>
  <c r="H1017" i="5" s="1"/>
  <c r="G1016" i="5"/>
  <c r="J1016" i="5" s="1"/>
  <c r="G1015" i="5"/>
  <c r="H1014" i="5"/>
  <c r="G1014" i="5"/>
  <c r="J1014" i="5" s="1"/>
  <c r="G1013" i="5"/>
  <c r="J1013" i="5" s="1"/>
  <c r="G1012" i="5"/>
  <c r="G1011" i="5"/>
  <c r="J1011" i="5" s="1"/>
  <c r="H1010" i="5"/>
  <c r="G1010" i="5"/>
  <c r="J1010" i="5" s="1"/>
  <c r="G1009" i="5"/>
  <c r="G1008" i="5"/>
  <c r="H1008" i="5" s="1"/>
  <c r="J1007" i="5"/>
  <c r="H1007" i="5"/>
  <c r="G1007" i="5"/>
  <c r="G1006" i="5"/>
  <c r="J1006" i="5" s="1"/>
  <c r="G1005" i="5"/>
  <c r="H1005" i="5" s="1"/>
  <c r="G1004" i="5"/>
  <c r="J1004" i="5" s="1"/>
  <c r="J1003" i="5"/>
  <c r="H1003" i="5"/>
  <c r="G1003" i="5"/>
  <c r="G1002" i="5"/>
  <c r="J1002" i="5" s="1"/>
  <c r="G1001" i="5"/>
  <c r="J1001" i="5" s="1"/>
  <c r="G1000" i="5"/>
  <c r="G999" i="5"/>
  <c r="J999" i="5" s="1"/>
  <c r="G998" i="5"/>
  <c r="J998" i="5" s="1"/>
  <c r="G997" i="5"/>
  <c r="G996" i="5"/>
  <c r="H996" i="5" s="1"/>
  <c r="H995" i="5"/>
  <c r="G995" i="5"/>
  <c r="J995" i="5" s="1"/>
  <c r="G994" i="5"/>
  <c r="J994" i="5" s="1"/>
  <c r="G993" i="5"/>
  <c r="H993" i="5" s="1"/>
  <c r="G992" i="5"/>
  <c r="J992" i="5" s="1"/>
  <c r="G991" i="5"/>
  <c r="J991" i="5" s="1"/>
  <c r="G990" i="5"/>
  <c r="J990" i="5" s="1"/>
  <c r="G989" i="5"/>
  <c r="J989" i="5" s="1"/>
  <c r="G988" i="5"/>
  <c r="H988" i="5" s="1"/>
  <c r="G987" i="5"/>
  <c r="J987" i="5" s="1"/>
  <c r="H986" i="5"/>
  <c r="G986" i="5"/>
  <c r="J986" i="5" s="1"/>
  <c r="G985" i="5"/>
  <c r="J985" i="5" s="1"/>
  <c r="G984" i="5"/>
  <c r="H984" i="5" s="1"/>
  <c r="J983" i="5"/>
  <c r="G983" i="5"/>
  <c r="H983" i="5" s="1"/>
  <c r="G982" i="5"/>
  <c r="J982" i="5" s="1"/>
  <c r="G981" i="5"/>
  <c r="H981" i="5" s="1"/>
  <c r="G980" i="5"/>
  <c r="H979" i="5"/>
  <c r="G979" i="5"/>
  <c r="J979" i="5" s="1"/>
  <c r="G978" i="5"/>
  <c r="J978" i="5" s="1"/>
  <c r="G977" i="5"/>
  <c r="J977" i="5" s="1"/>
  <c r="G976" i="5"/>
  <c r="H976" i="5" s="1"/>
  <c r="G975" i="5"/>
  <c r="J975" i="5" s="1"/>
  <c r="G974" i="5"/>
  <c r="J974" i="5" s="1"/>
  <c r="G973" i="5"/>
  <c r="J973" i="5" s="1"/>
  <c r="G972" i="5"/>
  <c r="H972" i="5" s="1"/>
  <c r="G971" i="5"/>
  <c r="J971" i="5" s="1"/>
  <c r="G970" i="5"/>
  <c r="J970" i="5" s="1"/>
  <c r="G969" i="5"/>
  <c r="H969" i="5" s="1"/>
  <c r="G968" i="5"/>
  <c r="G967" i="5"/>
  <c r="J967" i="5" s="1"/>
  <c r="G966" i="5"/>
  <c r="G965" i="5"/>
  <c r="J965" i="5" s="1"/>
  <c r="G964" i="5"/>
  <c r="H964" i="5" s="1"/>
  <c r="G963" i="5"/>
  <c r="J963" i="5" s="1"/>
  <c r="G962" i="5"/>
  <c r="J962" i="5" s="1"/>
  <c r="G961" i="5"/>
  <c r="H961" i="5" s="1"/>
  <c r="J960" i="5"/>
  <c r="G960" i="5"/>
  <c r="H960" i="5" s="1"/>
  <c r="G959" i="5"/>
  <c r="J959" i="5" s="1"/>
  <c r="G958" i="5"/>
  <c r="G957" i="5"/>
  <c r="J957" i="5" s="1"/>
  <c r="G956" i="5"/>
  <c r="J956" i="5" s="1"/>
  <c r="G955" i="5"/>
  <c r="J955" i="5" s="1"/>
  <c r="G954" i="5"/>
  <c r="H954" i="5" s="1"/>
  <c r="G953" i="5"/>
  <c r="J953" i="5" s="1"/>
  <c r="G952" i="5"/>
  <c r="H952" i="5" s="1"/>
  <c r="G951" i="5"/>
  <c r="J951" i="5" s="1"/>
  <c r="G950" i="5"/>
  <c r="J950" i="5" s="1"/>
  <c r="G949" i="5"/>
  <c r="J949" i="5" s="1"/>
  <c r="G948" i="5"/>
  <c r="H948" i="5" s="1"/>
  <c r="J947" i="5"/>
  <c r="H947" i="5"/>
  <c r="G947" i="5"/>
  <c r="G946" i="5"/>
  <c r="G945" i="5"/>
  <c r="J945" i="5" s="1"/>
  <c r="G944" i="5"/>
  <c r="J944" i="5" s="1"/>
  <c r="G943" i="5"/>
  <c r="J943" i="5" s="1"/>
  <c r="G942" i="5"/>
  <c r="H942" i="5" s="1"/>
  <c r="G941" i="5"/>
  <c r="J941" i="5" s="1"/>
  <c r="G940" i="5"/>
  <c r="G939" i="5"/>
  <c r="J939" i="5" s="1"/>
  <c r="G938" i="5"/>
  <c r="J938" i="5" s="1"/>
  <c r="G937" i="5"/>
  <c r="J937" i="5" s="1"/>
  <c r="J936" i="5"/>
  <c r="G936" i="5"/>
  <c r="H936" i="5" s="1"/>
  <c r="G935" i="5"/>
  <c r="J935" i="5" s="1"/>
  <c r="G934" i="5"/>
  <c r="G933" i="5"/>
  <c r="G932" i="5"/>
  <c r="J932" i="5" s="1"/>
  <c r="G931" i="5"/>
  <c r="J931" i="5" s="1"/>
  <c r="G930" i="5"/>
  <c r="J930" i="5" s="1"/>
  <c r="G929" i="5"/>
  <c r="J929" i="5" s="1"/>
  <c r="G928" i="5"/>
  <c r="H928" i="5" s="1"/>
  <c r="G927" i="5"/>
  <c r="J927" i="5" s="1"/>
  <c r="G926" i="5"/>
  <c r="G925" i="5"/>
  <c r="J925" i="5" s="1"/>
  <c r="G924" i="5"/>
  <c r="J924" i="5" s="1"/>
  <c r="G923" i="5"/>
  <c r="G922" i="5"/>
  <c r="J922" i="5" s="1"/>
  <c r="G921" i="5"/>
  <c r="H921" i="5" s="1"/>
  <c r="G920" i="5"/>
  <c r="J920" i="5" s="1"/>
  <c r="G919" i="5"/>
  <c r="J919" i="5" s="1"/>
  <c r="G918" i="5"/>
  <c r="G917" i="5"/>
  <c r="J917" i="5" s="1"/>
  <c r="G916" i="5"/>
  <c r="J916" i="5" s="1"/>
  <c r="G915" i="5"/>
  <c r="H915" i="5" s="1"/>
  <c r="G914" i="5"/>
  <c r="H914" i="5" s="1"/>
  <c r="G913" i="5"/>
  <c r="J913" i="5" s="1"/>
  <c r="G912" i="5"/>
  <c r="J912" i="5" s="1"/>
  <c r="G911" i="5"/>
  <c r="G910" i="5"/>
  <c r="J910" i="5" s="1"/>
  <c r="G909" i="5"/>
  <c r="H909" i="5" s="1"/>
  <c r="G908" i="5"/>
  <c r="J908" i="5" s="1"/>
  <c r="G907" i="5"/>
  <c r="J907" i="5" s="1"/>
  <c r="G906" i="5"/>
  <c r="J906" i="5" s="1"/>
  <c r="G905" i="5"/>
  <c r="J904" i="5"/>
  <c r="G904" i="5"/>
  <c r="H904" i="5" s="1"/>
  <c r="G903" i="5"/>
  <c r="H903" i="5" s="1"/>
  <c r="G902" i="5"/>
  <c r="H902" i="5" s="1"/>
  <c r="G901" i="5"/>
  <c r="J901" i="5" s="1"/>
  <c r="G900" i="5"/>
  <c r="J900" i="5" s="1"/>
  <c r="G899" i="5"/>
  <c r="G898" i="5"/>
  <c r="J898" i="5" s="1"/>
  <c r="G897" i="5"/>
  <c r="G896" i="5"/>
  <c r="J896" i="5" s="1"/>
  <c r="G895" i="5"/>
  <c r="J895" i="5" s="1"/>
  <c r="G894" i="5"/>
  <c r="J894" i="5" s="1"/>
  <c r="G893" i="5"/>
  <c r="J893" i="5" s="1"/>
  <c r="G892" i="5"/>
  <c r="J891" i="5"/>
  <c r="G891" i="5"/>
  <c r="H891" i="5" s="1"/>
  <c r="G890" i="5"/>
  <c r="H890" i="5" s="1"/>
  <c r="G889" i="5"/>
  <c r="J889" i="5" s="1"/>
  <c r="G888" i="5"/>
  <c r="J888" i="5" s="1"/>
  <c r="G887" i="5"/>
  <c r="G886" i="5"/>
  <c r="J886" i="5" s="1"/>
  <c r="G885" i="5"/>
  <c r="H885" i="5" s="1"/>
  <c r="G884" i="5"/>
  <c r="J884" i="5" s="1"/>
  <c r="G883" i="5"/>
  <c r="J883" i="5" s="1"/>
  <c r="G882" i="5"/>
  <c r="J882" i="5" s="1"/>
  <c r="G881" i="5"/>
  <c r="J881" i="5" s="1"/>
  <c r="G880" i="5"/>
  <c r="J880" i="5" s="1"/>
  <c r="G879" i="5"/>
  <c r="H879" i="5" s="1"/>
  <c r="G878" i="5"/>
  <c r="H878" i="5" s="1"/>
  <c r="G877" i="5"/>
  <c r="J877" i="5" s="1"/>
  <c r="G876" i="5"/>
  <c r="J876" i="5" s="1"/>
  <c r="G875" i="5"/>
  <c r="G874" i="5"/>
  <c r="J874" i="5" s="1"/>
  <c r="G873" i="5"/>
  <c r="H873" i="5" s="1"/>
  <c r="G872" i="5"/>
  <c r="J872" i="5" s="1"/>
  <c r="G871" i="5"/>
  <c r="G870" i="5"/>
  <c r="G869" i="5"/>
  <c r="H869" i="5" s="1"/>
  <c r="G868" i="5"/>
  <c r="J868" i="5" s="1"/>
  <c r="G867" i="5"/>
  <c r="H867" i="5" s="1"/>
  <c r="G866" i="5"/>
  <c r="H866" i="5" s="1"/>
  <c r="G865" i="5"/>
  <c r="J865" i="5" s="1"/>
  <c r="G864" i="5"/>
  <c r="J864" i="5" s="1"/>
  <c r="G863" i="5"/>
  <c r="G862" i="5"/>
  <c r="J862" i="5" s="1"/>
  <c r="G861" i="5"/>
  <c r="H861" i="5" s="1"/>
  <c r="G860" i="5"/>
  <c r="J860" i="5" s="1"/>
  <c r="G859" i="5"/>
  <c r="J859" i="5" s="1"/>
  <c r="G858" i="5"/>
  <c r="J858" i="5" s="1"/>
  <c r="G857" i="5"/>
  <c r="G856" i="5"/>
  <c r="J856" i="5" s="1"/>
  <c r="G855" i="5"/>
  <c r="H855" i="5" s="1"/>
  <c r="G854" i="5"/>
  <c r="H854" i="5" s="1"/>
  <c r="G853" i="5"/>
  <c r="G852" i="5"/>
  <c r="J852" i="5" s="1"/>
  <c r="G851" i="5"/>
  <c r="G850" i="5"/>
  <c r="J850" i="5" s="1"/>
  <c r="J849" i="5"/>
  <c r="G849" i="5"/>
  <c r="H849" i="5" s="1"/>
  <c r="G848" i="5"/>
  <c r="J848" i="5" s="1"/>
  <c r="G847" i="5"/>
  <c r="J847" i="5" s="1"/>
  <c r="G846" i="5"/>
  <c r="J846" i="5" s="1"/>
  <c r="G845" i="5"/>
  <c r="G844" i="5"/>
  <c r="G843" i="5"/>
  <c r="H843" i="5" s="1"/>
  <c r="G842" i="5"/>
  <c r="H842" i="5" s="1"/>
  <c r="G841" i="5"/>
  <c r="G840" i="5"/>
  <c r="J840" i="5" s="1"/>
  <c r="G839" i="5"/>
  <c r="G838" i="5"/>
  <c r="J838" i="5" s="1"/>
  <c r="G837" i="5"/>
  <c r="H837" i="5" s="1"/>
  <c r="G836" i="5"/>
  <c r="J836" i="5" s="1"/>
  <c r="G835" i="5"/>
  <c r="J835" i="5" s="1"/>
  <c r="G834" i="5"/>
  <c r="J834" i="5" s="1"/>
  <c r="H833" i="5"/>
  <c r="G833" i="5"/>
  <c r="J833" i="5" s="1"/>
  <c r="G832" i="5"/>
  <c r="J832" i="5" s="1"/>
  <c r="G831" i="5"/>
  <c r="G830" i="5"/>
  <c r="H830" i="5" s="1"/>
  <c r="G829" i="5"/>
  <c r="G828" i="5"/>
  <c r="J828" i="5" s="1"/>
  <c r="G827" i="5"/>
  <c r="G826" i="5"/>
  <c r="J826" i="5" s="1"/>
  <c r="G825" i="5"/>
  <c r="H825" i="5" s="1"/>
  <c r="G824" i="5"/>
  <c r="J824" i="5" s="1"/>
  <c r="G823" i="5"/>
  <c r="J823" i="5" s="1"/>
  <c r="G822" i="5"/>
  <c r="H821" i="5"/>
  <c r="G821" i="5"/>
  <c r="J821" i="5" s="1"/>
  <c r="G820" i="5"/>
  <c r="J820" i="5" s="1"/>
  <c r="G819" i="5"/>
  <c r="H819" i="5" s="1"/>
  <c r="G818" i="5"/>
  <c r="H818" i="5" s="1"/>
  <c r="G817" i="5"/>
  <c r="G816" i="5"/>
  <c r="J816" i="5" s="1"/>
  <c r="G815" i="5"/>
  <c r="G814" i="5"/>
  <c r="J814" i="5" s="1"/>
  <c r="G813" i="5"/>
  <c r="H813" i="5" s="1"/>
  <c r="G812" i="5"/>
  <c r="J812" i="5" s="1"/>
  <c r="G811" i="5"/>
  <c r="J811" i="5" s="1"/>
  <c r="G810" i="5"/>
  <c r="J810" i="5" s="1"/>
  <c r="G809" i="5"/>
  <c r="H809" i="5" s="1"/>
  <c r="G808" i="5"/>
  <c r="H808" i="5" s="1"/>
  <c r="G807" i="5"/>
  <c r="H807" i="5" s="1"/>
  <c r="G806" i="5"/>
  <c r="H806" i="5" s="1"/>
  <c r="G805" i="5"/>
  <c r="J805" i="5" s="1"/>
  <c r="G804" i="5"/>
  <c r="J804" i="5" s="1"/>
  <c r="G803" i="5"/>
  <c r="H803" i="5" s="1"/>
  <c r="G802" i="5"/>
  <c r="J802" i="5" s="1"/>
  <c r="G801" i="5"/>
  <c r="H801" i="5" s="1"/>
  <c r="G800" i="5"/>
  <c r="G799" i="5"/>
  <c r="J799" i="5" s="1"/>
  <c r="G798" i="5"/>
  <c r="J798" i="5" s="1"/>
  <c r="G797" i="5"/>
  <c r="J796" i="5"/>
  <c r="G796" i="5"/>
  <c r="H796" i="5" s="1"/>
  <c r="G795" i="5"/>
  <c r="G794" i="5"/>
  <c r="J794" i="5" s="1"/>
  <c r="H793" i="5"/>
  <c r="G793" i="5"/>
  <c r="J793" i="5" s="1"/>
  <c r="G792" i="5"/>
  <c r="J792" i="5" s="1"/>
  <c r="G791" i="5"/>
  <c r="J791" i="5" s="1"/>
  <c r="G790" i="5"/>
  <c r="J790" i="5" s="1"/>
  <c r="G789" i="5"/>
  <c r="G788" i="5"/>
  <c r="J788" i="5" s="1"/>
  <c r="G787" i="5"/>
  <c r="H787" i="5" s="1"/>
  <c r="G786" i="5"/>
  <c r="G785" i="5"/>
  <c r="J785" i="5" s="1"/>
  <c r="G784" i="5"/>
  <c r="H784" i="5" s="1"/>
  <c r="G783" i="5"/>
  <c r="J783" i="5" s="1"/>
  <c r="G782" i="5"/>
  <c r="H781" i="5"/>
  <c r="G781" i="5"/>
  <c r="J781" i="5" s="1"/>
  <c r="G780" i="5"/>
  <c r="J780" i="5" s="1"/>
  <c r="G779" i="5"/>
  <c r="J779" i="5" s="1"/>
  <c r="G778" i="5"/>
  <c r="J778" i="5" s="1"/>
  <c r="G777" i="5"/>
  <c r="G776" i="5"/>
  <c r="J776" i="5" s="1"/>
  <c r="G775" i="5"/>
  <c r="H775" i="5" s="1"/>
  <c r="G774" i="5"/>
  <c r="G773" i="5"/>
  <c r="G772" i="5"/>
  <c r="H772" i="5" s="1"/>
  <c r="G771" i="5"/>
  <c r="J771" i="5" s="1"/>
  <c r="G770" i="5"/>
  <c r="G769" i="5"/>
  <c r="J769" i="5" s="1"/>
  <c r="G768" i="5"/>
  <c r="J768" i="5" s="1"/>
  <c r="G767" i="5"/>
  <c r="J767" i="5" s="1"/>
  <c r="G766" i="5"/>
  <c r="J766" i="5" s="1"/>
  <c r="G765" i="5"/>
  <c r="G764" i="5"/>
  <c r="J764" i="5" s="1"/>
  <c r="G763" i="5"/>
  <c r="H763" i="5" s="1"/>
  <c r="G762" i="5"/>
  <c r="G761" i="5"/>
  <c r="J761" i="5" s="1"/>
  <c r="G760" i="5"/>
  <c r="H760" i="5" s="1"/>
  <c r="G759" i="5"/>
  <c r="J759" i="5" s="1"/>
  <c r="G758" i="5"/>
  <c r="H757" i="5"/>
  <c r="G757" i="5"/>
  <c r="J757" i="5" s="1"/>
  <c r="G756" i="5"/>
  <c r="J756" i="5" s="1"/>
  <c r="G755" i="5"/>
  <c r="J755" i="5" s="1"/>
  <c r="G754" i="5"/>
  <c r="J754" i="5" s="1"/>
  <c r="G753" i="5"/>
  <c r="G752" i="5"/>
  <c r="J752" i="5" s="1"/>
  <c r="G751" i="5"/>
  <c r="H751" i="5" s="1"/>
  <c r="G750" i="5"/>
  <c r="G749" i="5"/>
  <c r="G748" i="5"/>
  <c r="H748" i="5" s="1"/>
  <c r="G747" i="5"/>
  <c r="J747" i="5" s="1"/>
  <c r="G746" i="5"/>
  <c r="G745" i="5"/>
  <c r="J745" i="5" s="1"/>
  <c r="G744" i="5"/>
  <c r="H744" i="5" s="1"/>
  <c r="G743" i="5"/>
  <c r="H743" i="5" s="1"/>
  <c r="G742" i="5"/>
  <c r="J742" i="5" s="1"/>
  <c r="J741" i="5"/>
  <c r="G741" i="5"/>
  <c r="H741" i="5" s="1"/>
  <c r="G740" i="5"/>
  <c r="J740" i="5" s="1"/>
  <c r="G739" i="5"/>
  <c r="H739" i="5" s="1"/>
  <c r="G738" i="5"/>
  <c r="G737" i="5"/>
  <c r="J737" i="5" s="1"/>
  <c r="G736" i="5"/>
  <c r="H736" i="5" s="1"/>
  <c r="G735" i="5"/>
  <c r="J735" i="5" s="1"/>
  <c r="G734" i="5"/>
  <c r="J734" i="5" s="1"/>
  <c r="J733" i="5"/>
  <c r="H733" i="5"/>
  <c r="G733" i="5"/>
  <c r="G732" i="5"/>
  <c r="H732" i="5" s="1"/>
  <c r="G731" i="5"/>
  <c r="J731" i="5" s="1"/>
  <c r="G730" i="5"/>
  <c r="J730" i="5" s="1"/>
  <c r="G729" i="5"/>
  <c r="H729" i="5" s="1"/>
  <c r="G728" i="5"/>
  <c r="J728" i="5" s="1"/>
  <c r="G727" i="5"/>
  <c r="G726" i="5"/>
  <c r="G725" i="5"/>
  <c r="J725" i="5" s="1"/>
  <c r="G724" i="5"/>
  <c r="H724" i="5" s="1"/>
  <c r="G723" i="5"/>
  <c r="J723" i="5" s="1"/>
  <c r="G722" i="5"/>
  <c r="J722" i="5" s="1"/>
  <c r="G721" i="5"/>
  <c r="J721" i="5" s="1"/>
  <c r="G720" i="5"/>
  <c r="H720" i="5" s="1"/>
  <c r="H719" i="5"/>
  <c r="G719" i="5"/>
  <c r="J719" i="5" s="1"/>
  <c r="G718" i="5"/>
  <c r="J718" i="5" s="1"/>
  <c r="G717" i="5"/>
  <c r="H717" i="5" s="1"/>
  <c r="G716" i="5"/>
  <c r="G715" i="5"/>
  <c r="H715" i="5" s="1"/>
  <c r="G714" i="5"/>
  <c r="G713" i="5"/>
  <c r="J713" i="5" s="1"/>
  <c r="G712" i="5"/>
  <c r="H712" i="5" s="1"/>
  <c r="G711" i="5"/>
  <c r="H710" i="5"/>
  <c r="G710" i="5"/>
  <c r="J710" i="5" s="1"/>
  <c r="G709" i="5"/>
  <c r="H709" i="5" s="1"/>
  <c r="G708" i="5"/>
  <c r="H708" i="5" s="1"/>
  <c r="G707" i="5"/>
  <c r="J707" i="5" s="1"/>
  <c r="G706" i="5"/>
  <c r="J706" i="5" s="1"/>
  <c r="G705" i="5"/>
  <c r="H705" i="5" s="1"/>
  <c r="G704" i="5"/>
  <c r="G703" i="5"/>
  <c r="H703" i="5" s="1"/>
  <c r="G702" i="5"/>
  <c r="G701" i="5"/>
  <c r="J701" i="5" s="1"/>
  <c r="G700" i="5"/>
  <c r="H700" i="5" s="1"/>
  <c r="G699" i="5"/>
  <c r="J699" i="5" s="1"/>
  <c r="G698" i="5"/>
  <c r="J698" i="5" s="1"/>
  <c r="G697" i="5"/>
  <c r="H697" i="5" s="1"/>
  <c r="G696" i="5"/>
  <c r="H696" i="5" s="1"/>
  <c r="G695" i="5"/>
  <c r="J695" i="5" s="1"/>
  <c r="G694" i="5"/>
  <c r="J694" i="5" s="1"/>
  <c r="G693" i="5"/>
  <c r="H693" i="5" s="1"/>
  <c r="G692" i="5"/>
  <c r="G691" i="5"/>
  <c r="H691" i="5" s="1"/>
  <c r="G690" i="5"/>
  <c r="G689" i="5"/>
  <c r="J689" i="5" s="1"/>
  <c r="G688" i="5"/>
  <c r="H688" i="5" s="1"/>
  <c r="G687" i="5"/>
  <c r="J687" i="5" s="1"/>
  <c r="G686" i="5"/>
  <c r="J686" i="5" s="1"/>
  <c r="G685" i="5"/>
  <c r="H685" i="5" s="1"/>
  <c r="G684" i="5"/>
  <c r="H684" i="5" s="1"/>
  <c r="G683" i="5"/>
  <c r="J683" i="5" s="1"/>
  <c r="G682" i="5"/>
  <c r="J682" i="5" s="1"/>
  <c r="G681" i="5"/>
  <c r="H681" i="5" s="1"/>
  <c r="G680" i="5"/>
  <c r="G679" i="5"/>
  <c r="H679" i="5" s="1"/>
  <c r="G678" i="5"/>
  <c r="G677" i="5"/>
  <c r="J677" i="5" s="1"/>
  <c r="G676" i="5"/>
  <c r="H676" i="5" s="1"/>
  <c r="H675" i="5"/>
  <c r="G675" i="5"/>
  <c r="J675" i="5" s="1"/>
  <c r="G674" i="5"/>
  <c r="J674" i="5" s="1"/>
  <c r="G673" i="5"/>
  <c r="H673" i="5" s="1"/>
  <c r="G672" i="5"/>
  <c r="H672" i="5" s="1"/>
  <c r="G671" i="5"/>
  <c r="J671" i="5" s="1"/>
  <c r="G670" i="5"/>
  <c r="J669" i="5"/>
  <c r="G669" i="5"/>
  <c r="H669" i="5" s="1"/>
  <c r="G668" i="5"/>
  <c r="G667" i="5"/>
  <c r="H667" i="5" s="1"/>
  <c r="G666" i="5"/>
  <c r="G665" i="5"/>
  <c r="J665" i="5" s="1"/>
  <c r="G664" i="5"/>
  <c r="G663" i="5"/>
  <c r="J663" i="5" s="1"/>
  <c r="G662" i="5"/>
  <c r="J662" i="5" s="1"/>
  <c r="G661" i="5"/>
  <c r="H661" i="5" s="1"/>
  <c r="G660" i="5"/>
  <c r="H660" i="5" s="1"/>
  <c r="G659" i="5"/>
  <c r="J659" i="5" s="1"/>
  <c r="G658" i="5"/>
  <c r="G657" i="5"/>
  <c r="J657" i="5" s="1"/>
  <c r="G656" i="5"/>
  <c r="J656" i="5" s="1"/>
  <c r="G655" i="5"/>
  <c r="J655" i="5" s="1"/>
  <c r="G654" i="5"/>
  <c r="H654" i="5" s="1"/>
  <c r="H653" i="5"/>
  <c r="G653" i="5"/>
  <c r="J653" i="5" s="1"/>
  <c r="G652" i="5"/>
  <c r="G651" i="5"/>
  <c r="J651" i="5" s="1"/>
  <c r="G650" i="5"/>
  <c r="H649" i="5"/>
  <c r="G649" i="5"/>
  <c r="J649" i="5" s="1"/>
  <c r="G648" i="5"/>
  <c r="H648" i="5" s="1"/>
  <c r="G647" i="5"/>
  <c r="J647" i="5" s="1"/>
  <c r="G646" i="5"/>
  <c r="G645" i="5"/>
  <c r="H645" i="5" s="1"/>
  <c r="G644" i="5"/>
  <c r="J644" i="5" s="1"/>
  <c r="G643" i="5"/>
  <c r="G642" i="5"/>
  <c r="J642" i="5" s="1"/>
  <c r="J641" i="5"/>
  <c r="G641" i="5"/>
  <c r="H641" i="5" s="1"/>
  <c r="G640" i="5"/>
  <c r="J640" i="5" s="1"/>
  <c r="G639" i="5"/>
  <c r="J639" i="5" s="1"/>
  <c r="G638" i="5"/>
  <c r="G637" i="5"/>
  <c r="H637" i="5" s="1"/>
  <c r="G636" i="5"/>
  <c r="J636" i="5" s="1"/>
  <c r="G635" i="5"/>
  <c r="J635" i="5" s="1"/>
  <c r="G634" i="5"/>
  <c r="H634" i="5" s="1"/>
  <c r="G633" i="5"/>
  <c r="J633" i="5" s="1"/>
  <c r="G632" i="5"/>
  <c r="J632" i="5" s="1"/>
  <c r="G631" i="5"/>
  <c r="J631" i="5" s="1"/>
  <c r="G630" i="5"/>
  <c r="J630" i="5" s="1"/>
  <c r="G629" i="5"/>
  <c r="H629" i="5" s="1"/>
  <c r="G628" i="5"/>
  <c r="J628" i="5" s="1"/>
  <c r="G627" i="5"/>
  <c r="J627" i="5" s="1"/>
  <c r="G626" i="5"/>
  <c r="G625" i="5"/>
  <c r="H625" i="5" s="1"/>
  <c r="J624" i="5"/>
  <c r="G624" i="5"/>
  <c r="H624" i="5" s="1"/>
  <c r="G623" i="5"/>
  <c r="J623" i="5" s="1"/>
  <c r="G622" i="5"/>
  <c r="H622" i="5" s="1"/>
  <c r="G621" i="5"/>
  <c r="J621" i="5" s="1"/>
  <c r="G620" i="5"/>
  <c r="J620" i="5" s="1"/>
  <c r="G619" i="5"/>
  <c r="J619" i="5" s="1"/>
  <c r="G618" i="5"/>
  <c r="J618" i="5" s="1"/>
  <c r="G617" i="5"/>
  <c r="G616" i="5"/>
  <c r="J616" i="5" s="1"/>
  <c r="G615" i="5"/>
  <c r="J615" i="5" s="1"/>
  <c r="G614" i="5"/>
  <c r="G613" i="5"/>
  <c r="H613" i="5" s="1"/>
  <c r="G612" i="5"/>
  <c r="J612" i="5" s="1"/>
  <c r="G611" i="5"/>
  <c r="J611" i="5" s="1"/>
  <c r="G610" i="5"/>
  <c r="H610" i="5" s="1"/>
  <c r="G609" i="5"/>
  <c r="J609" i="5" s="1"/>
  <c r="G608" i="5"/>
  <c r="H608" i="5" s="1"/>
  <c r="G607" i="5"/>
  <c r="J607" i="5" s="1"/>
  <c r="G606" i="5"/>
  <c r="J606" i="5" s="1"/>
  <c r="G605" i="5"/>
  <c r="H605" i="5" s="1"/>
  <c r="G604" i="5"/>
  <c r="J604" i="5" s="1"/>
  <c r="G603" i="5"/>
  <c r="J603" i="5" s="1"/>
  <c r="G602" i="5"/>
  <c r="G601" i="5"/>
  <c r="H601" i="5" s="1"/>
  <c r="H600" i="5"/>
  <c r="G600" i="5"/>
  <c r="J600" i="5" s="1"/>
  <c r="G599" i="5"/>
  <c r="J599" i="5" s="1"/>
  <c r="G598" i="5"/>
  <c r="H598" i="5" s="1"/>
  <c r="G597" i="5"/>
  <c r="J597" i="5" s="1"/>
  <c r="G596" i="5"/>
  <c r="H596" i="5" s="1"/>
  <c r="G595" i="5"/>
  <c r="J595" i="5" s="1"/>
  <c r="G594" i="5"/>
  <c r="J594" i="5" s="1"/>
  <c r="G593" i="5"/>
  <c r="H593" i="5" s="1"/>
  <c r="G592" i="5"/>
  <c r="J592" i="5" s="1"/>
  <c r="G591" i="5"/>
  <c r="J591" i="5" s="1"/>
  <c r="G590" i="5"/>
  <c r="G589" i="5"/>
  <c r="H589" i="5" s="1"/>
  <c r="G588" i="5"/>
  <c r="J588" i="5" s="1"/>
  <c r="G587" i="5"/>
  <c r="J587" i="5" s="1"/>
  <c r="G586" i="5"/>
  <c r="H586" i="5" s="1"/>
  <c r="G585" i="5"/>
  <c r="J585" i="5" s="1"/>
  <c r="G584" i="5"/>
  <c r="H584" i="5" s="1"/>
  <c r="G583" i="5"/>
  <c r="H583" i="5" s="1"/>
  <c r="G582" i="5"/>
  <c r="J582" i="5" s="1"/>
  <c r="G581" i="5"/>
  <c r="H581" i="5" s="1"/>
  <c r="G580" i="5"/>
  <c r="J580" i="5" s="1"/>
  <c r="G579" i="5"/>
  <c r="J579" i="5" s="1"/>
  <c r="G578" i="5"/>
  <c r="G577" i="5"/>
  <c r="H577" i="5" s="1"/>
  <c r="G576" i="5"/>
  <c r="H576" i="5" s="1"/>
  <c r="G575" i="5"/>
  <c r="J575" i="5" s="1"/>
  <c r="G574" i="5"/>
  <c r="H574" i="5" s="1"/>
  <c r="G573" i="5"/>
  <c r="J573" i="5" s="1"/>
  <c r="G572" i="5"/>
  <c r="H572" i="5" s="1"/>
  <c r="J571" i="5"/>
  <c r="G571" i="5"/>
  <c r="H571" i="5" s="1"/>
  <c r="G570" i="5"/>
  <c r="J570" i="5" s="1"/>
  <c r="G569" i="5"/>
  <c r="H569" i="5" s="1"/>
  <c r="G568" i="5"/>
  <c r="J568" i="5" s="1"/>
  <c r="G567" i="5"/>
  <c r="J567" i="5" s="1"/>
  <c r="G566" i="5"/>
  <c r="J566" i="5" s="1"/>
  <c r="G565" i="5"/>
  <c r="H565" i="5" s="1"/>
  <c r="G564" i="5"/>
  <c r="H564" i="5" s="1"/>
  <c r="G563" i="5"/>
  <c r="J563" i="5" s="1"/>
  <c r="G562" i="5"/>
  <c r="H562" i="5" s="1"/>
  <c r="G561" i="5"/>
  <c r="G560" i="5"/>
  <c r="J560" i="5" s="1"/>
  <c r="G559" i="5"/>
  <c r="J559" i="5" s="1"/>
  <c r="G558" i="5"/>
  <c r="J558" i="5" s="1"/>
  <c r="G557" i="5"/>
  <c r="H557" i="5" s="1"/>
  <c r="G556" i="5"/>
  <c r="J556" i="5" s="1"/>
  <c r="G555" i="5"/>
  <c r="J555" i="5" s="1"/>
  <c r="G554" i="5"/>
  <c r="G553" i="5"/>
  <c r="H553" i="5" s="1"/>
  <c r="G552" i="5"/>
  <c r="H552" i="5" s="1"/>
  <c r="G551" i="5"/>
  <c r="J551" i="5" s="1"/>
  <c r="G550" i="5"/>
  <c r="H550" i="5" s="1"/>
  <c r="G549" i="5"/>
  <c r="G548" i="5"/>
  <c r="J548" i="5" s="1"/>
  <c r="G547" i="5"/>
  <c r="J547" i="5" s="1"/>
  <c r="G546" i="5"/>
  <c r="J546" i="5" s="1"/>
  <c r="G545" i="5"/>
  <c r="H545" i="5" s="1"/>
  <c r="G544" i="5"/>
  <c r="J544" i="5" s="1"/>
  <c r="G543" i="5"/>
  <c r="J543" i="5" s="1"/>
  <c r="G542" i="5"/>
  <c r="J542" i="5" s="1"/>
  <c r="G541" i="5"/>
  <c r="H541" i="5" s="1"/>
  <c r="G540" i="5"/>
  <c r="J540" i="5" s="1"/>
  <c r="G539" i="5"/>
  <c r="J539" i="5" s="1"/>
  <c r="G538" i="5"/>
  <c r="H538" i="5" s="1"/>
  <c r="G537" i="5"/>
  <c r="G536" i="5"/>
  <c r="J536" i="5" s="1"/>
  <c r="H535" i="5"/>
  <c r="G535" i="5"/>
  <c r="J535" i="5" s="1"/>
  <c r="G534" i="5"/>
  <c r="J534" i="5" s="1"/>
  <c r="G533" i="5"/>
  <c r="H533" i="5" s="1"/>
  <c r="G532" i="5"/>
  <c r="J532" i="5" s="1"/>
  <c r="H531" i="5"/>
  <c r="G531" i="5"/>
  <c r="J531" i="5" s="1"/>
  <c r="G530" i="5"/>
  <c r="J530" i="5" s="1"/>
  <c r="G529" i="5"/>
  <c r="H529" i="5" s="1"/>
  <c r="J528" i="5"/>
  <c r="G528" i="5"/>
  <c r="H528" i="5" s="1"/>
  <c r="G527" i="5"/>
  <c r="J527" i="5" s="1"/>
  <c r="G526" i="5"/>
  <c r="H526" i="5" s="1"/>
  <c r="G525" i="5"/>
  <c r="G524" i="5"/>
  <c r="J524" i="5" s="1"/>
  <c r="G523" i="5"/>
  <c r="J523" i="5" s="1"/>
  <c r="G522" i="5"/>
  <c r="J522" i="5" s="1"/>
  <c r="G521" i="5"/>
  <c r="G520" i="5"/>
  <c r="J520" i="5" s="1"/>
  <c r="H519" i="5"/>
  <c r="G519" i="5"/>
  <c r="J519" i="5" s="1"/>
  <c r="G518" i="5"/>
  <c r="J518" i="5" s="1"/>
  <c r="G517" i="5"/>
  <c r="H517" i="5" s="1"/>
  <c r="G516" i="5"/>
  <c r="J516" i="5" s="1"/>
  <c r="G515" i="5"/>
  <c r="J515" i="5" s="1"/>
  <c r="G514" i="5"/>
  <c r="H514" i="5" s="1"/>
  <c r="G513" i="5"/>
  <c r="G512" i="5"/>
  <c r="J512" i="5" s="1"/>
  <c r="G511" i="5"/>
  <c r="J511" i="5" s="1"/>
  <c r="G510" i="5"/>
  <c r="J510" i="5" s="1"/>
  <c r="J509" i="5"/>
  <c r="G509" i="5"/>
  <c r="H509" i="5" s="1"/>
  <c r="G508" i="5"/>
  <c r="G507" i="5"/>
  <c r="J507" i="5" s="1"/>
  <c r="G506" i="5"/>
  <c r="J505" i="5"/>
  <c r="G505" i="5"/>
  <c r="H505" i="5" s="1"/>
  <c r="G504" i="5"/>
  <c r="J504" i="5" s="1"/>
  <c r="G503" i="5"/>
  <c r="J503" i="5" s="1"/>
  <c r="G502" i="5"/>
  <c r="G501" i="5"/>
  <c r="J501" i="5" s="1"/>
  <c r="G500" i="5"/>
  <c r="J500" i="5" s="1"/>
  <c r="G499" i="5"/>
  <c r="G498" i="5"/>
  <c r="J498" i="5" s="1"/>
  <c r="G497" i="5"/>
  <c r="H497" i="5" s="1"/>
  <c r="G496" i="5"/>
  <c r="J496" i="5" s="1"/>
  <c r="G495" i="5"/>
  <c r="G494" i="5"/>
  <c r="J494" i="5" s="1"/>
  <c r="G493" i="5"/>
  <c r="H493" i="5" s="1"/>
  <c r="G492" i="5"/>
  <c r="J492" i="5" s="1"/>
  <c r="G491" i="5"/>
  <c r="G490" i="5"/>
  <c r="J490" i="5" s="1"/>
  <c r="G489" i="5"/>
  <c r="J489" i="5" s="1"/>
  <c r="G488" i="5"/>
  <c r="H488" i="5" s="1"/>
  <c r="J487" i="5"/>
  <c r="G487" i="5"/>
  <c r="H487" i="5" s="1"/>
  <c r="G486" i="5"/>
  <c r="G485" i="5"/>
  <c r="J485" i="5" s="1"/>
  <c r="G484" i="5"/>
  <c r="J484" i="5" s="1"/>
  <c r="G483" i="5"/>
  <c r="G482" i="5"/>
  <c r="J482" i="5" s="1"/>
  <c r="G481" i="5"/>
  <c r="H481" i="5" s="1"/>
  <c r="G480" i="5"/>
  <c r="J480" i="5" s="1"/>
  <c r="G479" i="5"/>
  <c r="J479" i="5" s="1"/>
  <c r="G478" i="5"/>
  <c r="J478" i="5" s="1"/>
  <c r="J477" i="5"/>
  <c r="G477" i="5"/>
  <c r="H477" i="5" s="1"/>
  <c r="G476" i="5"/>
  <c r="J476" i="5" s="1"/>
  <c r="G475" i="5"/>
  <c r="H475" i="5" s="1"/>
  <c r="G474" i="5"/>
  <c r="H474" i="5" s="1"/>
  <c r="G473" i="5"/>
  <c r="J473" i="5" s="1"/>
  <c r="G472" i="5"/>
  <c r="J472" i="5" s="1"/>
  <c r="G471" i="5"/>
  <c r="G470" i="5"/>
  <c r="J470" i="5" s="1"/>
  <c r="G469" i="5"/>
  <c r="H469" i="5" s="1"/>
  <c r="G468" i="5"/>
  <c r="J468" i="5" s="1"/>
  <c r="G467" i="5"/>
  <c r="J467" i="5" s="1"/>
  <c r="G466" i="5"/>
  <c r="J465" i="5"/>
  <c r="H465" i="5"/>
  <c r="G465" i="5"/>
  <c r="G464" i="5"/>
  <c r="J464" i="5" s="1"/>
  <c r="G463" i="5"/>
  <c r="H463" i="5" s="1"/>
  <c r="G462" i="5"/>
  <c r="H462" i="5" s="1"/>
  <c r="G461" i="5"/>
  <c r="J461" i="5" s="1"/>
  <c r="G460" i="5"/>
  <c r="J460" i="5" s="1"/>
  <c r="G459" i="5"/>
  <c r="G458" i="5"/>
  <c r="H458" i="5" s="1"/>
  <c r="G457" i="5"/>
  <c r="H457" i="5" s="1"/>
  <c r="G456" i="5"/>
  <c r="J456" i="5" s="1"/>
  <c r="G455" i="5"/>
  <c r="J455" i="5" s="1"/>
  <c r="G454" i="5"/>
  <c r="J454" i="5" s="1"/>
  <c r="G453" i="5"/>
  <c r="J453" i="5" s="1"/>
  <c r="G452" i="5"/>
  <c r="J452" i="5" s="1"/>
  <c r="J451" i="5"/>
  <c r="G451" i="5"/>
  <c r="H451" i="5" s="1"/>
  <c r="G450" i="5"/>
  <c r="H450" i="5" s="1"/>
  <c r="G449" i="5"/>
  <c r="J449" i="5" s="1"/>
  <c r="G448" i="5"/>
  <c r="J448" i="5" s="1"/>
  <c r="G447" i="5"/>
  <c r="J446" i="5"/>
  <c r="H446" i="5"/>
  <c r="G446" i="5"/>
  <c r="G445" i="5"/>
  <c r="H445" i="5" s="1"/>
  <c r="G444" i="5"/>
  <c r="J444" i="5" s="1"/>
  <c r="G443" i="5"/>
  <c r="J443" i="5" s="1"/>
  <c r="H442" i="5"/>
  <c r="G442" i="5"/>
  <c r="J442" i="5" s="1"/>
  <c r="G441" i="5"/>
  <c r="J441" i="5" s="1"/>
  <c r="J440" i="5"/>
  <c r="G440" i="5"/>
  <c r="H440" i="5" s="1"/>
  <c r="G439" i="5"/>
  <c r="H439" i="5" s="1"/>
  <c r="G438" i="5"/>
  <c r="H438" i="5" s="1"/>
  <c r="G437" i="5"/>
  <c r="J437" i="5" s="1"/>
  <c r="G436" i="5"/>
  <c r="J436" i="5" s="1"/>
  <c r="G435" i="5"/>
  <c r="J434" i="5"/>
  <c r="H434" i="5"/>
  <c r="G434" i="5"/>
  <c r="G433" i="5"/>
  <c r="H433" i="5" s="1"/>
  <c r="G432" i="5"/>
  <c r="J432" i="5" s="1"/>
  <c r="H431" i="5"/>
  <c r="G431" i="5"/>
  <c r="J431" i="5" s="1"/>
  <c r="G430" i="5"/>
  <c r="J430" i="5" s="1"/>
  <c r="G429" i="5"/>
  <c r="G428" i="5"/>
  <c r="J428" i="5" s="1"/>
  <c r="G427" i="5"/>
  <c r="H427" i="5" s="1"/>
  <c r="G426" i="5"/>
  <c r="H426" i="5" s="1"/>
  <c r="G425" i="5"/>
  <c r="J425" i="5" s="1"/>
  <c r="G424" i="5"/>
  <c r="J424" i="5" s="1"/>
  <c r="G423" i="5"/>
  <c r="G422" i="5"/>
  <c r="J422" i="5" s="1"/>
  <c r="G421" i="5"/>
  <c r="H421" i="5" s="1"/>
  <c r="G420" i="5"/>
  <c r="J420" i="5" s="1"/>
  <c r="G419" i="5"/>
  <c r="J419" i="5" s="1"/>
  <c r="G418" i="5"/>
  <c r="J418" i="5" s="1"/>
  <c r="G417" i="5"/>
  <c r="H417" i="5" s="1"/>
  <c r="G416" i="5"/>
  <c r="J416" i="5" s="1"/>
  <c r="G415" i="5"/>
  <c r="H415" i="5" s="1"/>
  <c r="G414" i="5"/>
  <c r="H414" i="5" s="1"/>
  <c r="G413" i="5"/>
  <c r="G412" i="5"/>
  <c r="J412" i="5" s="1"/>
  <c r="G411" i="5"/>
  <c r="G410" i="5"/>
  <c r="J409" i="5"/>
  <c r="G409" i="5"/>
  <c r="H409" i="5" s="1"/>
  <c r="G408" i="5"/>
  <c r="J408" i="5" s="1"/>
  <c r="G407" i="5"/>
  <c r="J407" i="5" s="1"/>
  <c r="G406" i="5"/>
  <c r="J406" i="5" s="1"/>
  <c r="G405" i="5"/>
  <c r="J405" i="5" s="1"/>
  <c r="G404" i="5"/>
  <c r="J404" i="5" s="1"/>
  <c r="G403" i="5"/>
  <c r="H403" i="5" s="1"/>
  <c r="G402" i="5"/>
  <c r="H402" i="5" s="1"/>
  <c r="G401" i="5"/>
  <c r="G400" i="5"/>
  <c r="J400" i="5" s="1"/>
  <c r="G399" i="5"/>
  <c r="J398" i="5"/>
  <c r="G398" i="5"/>
  <c r="H398" i="5" s="1"/>
  <c r="G397" i="5"/>
  <c r="H397" i="5" s="1"/>
  <c r="G396" i="5"/>
  <c r="J396" i="5" s="1"/>
  <c r="G395" i="5"/>
  <c r="J395" i="5" s="1"/>
  <c r="G394" i="5"/>
  <c r="J394" i="5" s="1"/>
  <c r="H393" i="5"/>
  <c r="G393" i="5"/>
  <c r="J393" i="5" s="1"/>
  <c r="G392" i="5"/>
  <c r="G391" i="5"/>
  <c r="H391" i="5" s="1"/>
  <c r="G390" i="5"/>
  <c r="H390" i="5" s="1"/>
  <c r="G389" i="5"/>
  <c r="G388" i="5"/>
  <c r="J388" i="5" s="1"/>
  <c r="G387" i="5"/>
  <c r="G386" i="5"/>
  <c r="J386" i="5" s="1"/>
  <c r="G385" i="5"/>
  <c r="G384" i="5"/>
  <c r="J384" i="5" s="1"/>
  <c r="G383" i="5"/>
  <c r="J383" i="5" s="1"/>
  <c r="G382" i="5"/>
  <c r="J382" i="5" s="1"/>
  <c r="G381" i="5"/>
  <c r="H381" i="5" s="1"/>
  <c r="G380" i="5"/>
  <c r="J380" i="5" s="1"/>
  <c r="G379" i="5"/>
  <c r="H379" i="5" s="1"/>
  <c r="G378" i="5"/>
  <c r="H378" i="5" s="1"/>
  <c r="G377" i="5"/>
  <c r="G376" i="5"/>
  <c r="J376" i="5" s="1"/>
  <c r="G375" i="5"/>
  <c r="G374" i="5"/>
  <c r="J374" i="5" s="1"/>
  <c r="G373" i="5"/>
  <c r="H373" i="5" s="1"/>
  <c r="G372" i="5"/>
  <c r="J372" i="5" s="1"/>
  <c r="G371" i="5"/>
  <c r="J371" i="5" s="1"/>
  <c r="G370" i="5"/>
  <c r="J370" i="5" s="1"/>
  <c r="G369" i="5"/>
  <c r="J369" i="5" s="1"/>
  <c r="J368" i="5"/>
  <c r="G368" i="5"/>
  <c r="H368" i="5" s="1"/>
  <c r="G367" i="5"/>
  <c r="G366" i="5"/>
  <c r="H366" i="5" s="1"/>
  <c r="G365" i="5"/>
  <c r="G364" i="5"/>
  <c r="J364" i="5" s="1"/>
  <c r="G363" i="5"/>
  <c r="G362" i="5"/>
  <c r="H362" i="5" s="1"/>
  <c r="G361" i="5"/>
  <c r="H361" i="5" s="1"/>
  <c r="G360" i="5"/>
  <c r="J360" i="5" s="1"/>
  <c r="G359" i="5"/>
  <c r="J359" i="5" s="1"/>
  <c r="G358" i="5"/>
  <c r="J358" i="5" s="1"/>
  <c r="G357" i="5"/>
  <c r="J357" i="5" s="1"/>
  <c r="G356" i="5"/>
  <c r="J356" i="5" s="1"/>
  <c r="G355" i="5"/>
  <c r="H355" i="5" s="1"/>
  <c r="G354" i="5"/>
  <c r="H354" i="5" s="1"/>
  <c r="G353" i="5"/>
  <c r="J353" i="5" s="1"/>
  <c r="G352" i="5"/>
  <c r="G351" i="5"/>
  <c r="H351" i="5" s="1"/>
  <c r="G350" i="5"/>
  <c r="J350" i="5" s="1"/>
  <c r="G349" i="5"/>
  <c r="H349" i="5" s="1"/>
  <c r="G348" i="5"/>
  <c r="G347" i="5"/>
  <c r="G346" i="5"/>
  <c r="J346" i="5" s="1"/>
  <c r="G345" i="5"/>
  <c r="J345" i="5" s="1"/>
  <c r="G344" i="5"/>
  <c r="H344" i="5" s="1"/>
  <c r="G343" i="5"/>
  <c r="H343" i="5" s="1"/>
  <c r="G342" i="5"/>
  <c r="G341" i="5"/>
  <c r="J341" i="5" s="1"/>
  <c r="G340" i="5"/>
  <c r="H340" i="5" s="1"/>
  <c r="G339" i="5"/>
  <c r="J339" i="5" s="1"/>
  <c r="G338" i="5"/>
  <c r="J338" i="5" s="1"/>
  <c r="J337" i="5"/>
  <c r="G337" i="5"/>
  <c r="H337" i="5" s="1"/>
  <c r="G336" i="5"/>
  <c r="J336" i="5" s="1"/>
  <c r="G335" i="5"/>
  <c r="J335" i="5" s="1"/>
  <c r="G334" i="5"/>
  <c r="J334" i="5" s="1"/>
  <c r="G333" i="5"/>
  <c r="J333" i="5" s="1"/>
  <c r="G332" i="5"/>
  <c r="H332" i="5" s="1"/>
  <c r="G331" i="5"/>
  <c r="H331" i="5" s="1"/>
  <c r="J330" i="5"/>
  <c r="G330" i="5"/>
  <c r="H330" i="5" s="1"/>
  <c r="G329" i="5"/>
  <c r="J329" i="5" s="1"/>
  <c r="G328" i="5"/>
  <c r="H328" i="5" s="1"/>
  <c r="G327" i="5"/>
  <c r="J327" i="5" s="1"/>
  <c r="G326" i="5"/>
  <c r="J326" i="5" s="1"/>
  <c r="G325" i="5"/>
  <c r="H325" i="5" s="1"/>
  <c r="G324" i="5"/>
  <c r="H324" i="5" s="1"/>
  <c r="G323" i="5"/>
  <c r="J323" i="5" s="1"/>
  <c r="G322" i="5"/>
  <c r="H322" i="5" s="1"/>
  <c r="G321" i="5"/>
  <c r="J321" i="5" s="1"/>
  <c r="G320" i="5"/>
  <c r="H320" i="5" s="1"/>
  <c r="G319" i="5"/>
  <c r="H319" i="5" s="1"/>
  <c r="G318" i="5"/>
  <c r="H318" i="5" s="1"/>
  <c r="G317" i="5"/>
  <c r="J317" i="5" s="1"/>
  <c r="G316" i="5"/>
  <c r="H316" i="5" s="1"/>
  <c r="G315" i="5"/>
  <c r="G314" i="5"/>
  <c r="J314" i="5" s="1"/>
  <c r="G313" i="5"/>
  <c r="H313" i="5" s="1"/>
  <c r="G312" i="5"/>
  <c r="J312" i="5" s="1"/>
  <c r="G311" i="5"/>
  <c r="J311" i="5" s="1"/>
  <c r="G310" i="5"/>
  <c r="H310" i="5" s="1"/>
  <c r="G309" i="5"/>
  <c r="H309" i="5" s="1"/>
  <c r="G308" i="5"/>
  <c r="J308" i="5" s="1"/>
  <c r="G307" i="5"/>
  <c r="J307" i="5" s="1"/>
  <c r="G306" i="5"/>
  <c r="J306" i="5" s="1"/>
  <c r="G305" i="5"/>
  <c r="J305" i="5" s="1"/>
  <c r="G304" i="5"/>
  <c r="G303" i="5"/>
  <c r="G302" i="5"/>
  <c r="H302" i="5" s="1"/>
  <c r="G301" i="5"/>
  <c r="H301" i="5" s="1"/>
  <c r="G300" i="5"/>
  <c r="J300" i="5" s="1"/>
  <c r="G299" i="5"/>
  <c r="J299" i="5" s="1"/>
  <c r="G298" i="5"/>
  <c r="G297" i="5"/>
  <c r="H297" i="5" s="1"/>
  <c r="G296" i="5"/>
  <c r="J296" i="5" s="1"/>
  <c r="G295" i="5"/>
  <c r="J295" i="5" s="1"/>
  <c r="G294" i="5"/>
  <c r="J294" i="5" s="1"/>
  <c r="G293" i="5"/>
  <c r="J293" i="5" s="1"/>
  <c r="G292" i="5"/>
  <c r="H292" i="5" s="1"/>
  <c r="G291" i="5"/>
  <c r="G290" i="5"/>
  <c r="J290" i="5" s="1"/>
  <c r="G289" i="5"/>
  <c r="H289" i="5" s="1"/>
  <c r="G288" i="5"/>
  <c r="J288" i="5" s="1"/>
  <c r="G287" i="5"/>
  <c r="J287" i="5" s="1"/>
  <c r="G286" i="5"/>
  <c r="J286" i="5" s="1"/>
  <c r="G285" i="5"/>
  <c r="H285" i="5" s="1"/>
  <c r="G284" i="5"/>
  <c r="J284" i="5" s="1"/>
  <c r="G283" i="5"/>
  <c r="J283" i="5" s="1"/>
  <c r="G282" i="5"/>
  <c r="H282" i="5" s="1"/>
  <c r="G281" i="5"/>
  <c r="J281" i="5" s="1"/>
  <c r="G280" i="5"/>
  <c r="H280" i="5" s="1"/>
  <c r="G279" i="5"/>
  <c r="G278" i="5"/>
  <c r="J278" i="5" s="1"/>
  <c r="G277" i="5"/>
  <c r="H277" i="5" s="1"/>
  <c r="G276" i="5"/>
  <c r="J276" i="5" s="1"/>
  <c r="G275" i="5"/>
  <c r="J275" i="5" s="1"/>
  <c r="G274" i="5"/>
  <c r="H274" i="5" s="1"/>
  <c r="G273" i="5"/>
  <c r="J273" i="5" s="1"/>
  <c r="G272" i="5"/>
  <c r="H272" i="5" s="1"/>
  <c r="G271" i="5"/>
  <c r="J271" i="5" s="1"/>
  <c r="G270" i="5"/>
  <c r="G269" i="5"/>
  <c r="G268" i="5"/>
  <c r="H268" i="5" s="1"/>
  <c r="G267" i="5"/>
  <c r="G266" i="5"/>
  <c r="J266" i="5" s="1"/>
  <c r="G265" i="5"/>
  <c r="H265" i="5" s="1"/>
  <c r="H264" i="5"/>
  <c r="G264" i="5"/>
  <c r="J264" i="5" s="1"/>
  <c r="G263" i="5"/>
  <c r="G262" i="5"/>
  <c r="J262" i="5" s="1"/>
  <c r="G261" i="5"/>
  <c r="G260" i="5"/>
  <c r="J260" i="5" s="1"/>
  <c r="G259" i="5"/>
  <c r="J259" i="5" s="1"/>
  <c r="G258" i="5"/>
  <c r="J258" i="5" s="1"/>
  <c r="G257" i="5"/>
  <c r="G256" i="5"/>
  <c r="H256" i="5" s="1"/>
  <c r="G255" i="5"/>
  <c r="G254" i="5"/>
  <c r="H254" i="5" s="1"/>
  <c r="G253" i="5"/>
  <c r="H253" i="5" s="1"/>
  <c r="H252" i="5"/>
  <c r="G252" i="5"/>
  <c r="J252" i="5" s="1"/>
  <c r="G251" i="5"/>
  <c r="J251" i="5" s="1"/>
  <c r="G250" i="5"/>
  <c r="H250" i="5" s="1"/>
  <c r="G249" i="5"/>
  <c r="J249" i="5" s="1"/>
  <c r="G248" i="5"/>
  <c r="H248" i="5" s="1"/>
  <c r="G247" i="5"/>
  <c r="J247" i="5" s="1"/>
  <c r="J246" i="5"/>
  <c r="G246" i="5"/>
  <c r="H246" i="5" s="1"/>
  <c r="G245" i="5"/>
  <c r="G244" i="5"/>
  <c r="H244" i="5" s="1"/>
  <c r="G243" i="5"/>
  <c r="G242" i="5"/>
  <c r="J242" i="5" s="1"/>
  <c r="G241" i="5"/>
  <c r="H241" i="5" s="1"/>
  <c r="G240" i="5"/>
  <c r="G239" i="5"/>
  <c r="J239" i="5" s="1"/>
  <c r="G238" i="5"/>
  <c r="J238" i="5" s="1"/>
  <c r="G237" i="5"/>
  <c r="H237" i="5" s="1"/>
  <c r="J236" i="5"/>
  <c r="G236" i="5"/>
  <c r="H236" i="5" s="1"/>
  <c r="G235" i="5"/>
  <c r="G234" i="5"/>
  <c r="J234" i="5" s="1"/>
  <c r="G233" i="5"/>
  <c r="G232" i="5"/>
  <c r="G231" i="5"/>
  <c r="G230" i="5"/>
  <c r="J230" i="5" s="1"/>
  <c r="G229" i="5"/>
  <c r="H229" i="5" s="1"/>
  <c r="G228" i="5"/>
  <c r="J228" i="5" s="1"/>
  <c r="G227" i="5"/>
  <c r="J227" i="5" s="1"/>
  <c r="G226" i="5"/>
  <c r="G225" i="5"/>
  <c r="G224" i="5"/>
  <c r="G223" i="5"/>
  <c r="G222" i="5"/>
  <c r="H222" i="5" s="1"/>
  <c r="G221" i="5"/>
  <c r="J220" i="5"/>
  <c r="G220" i="5"/>
  <c r="H220" i="5" s="1"/>
  <c r="G219" i="5"/>
  <c r="G218" i="5"/>
  <c r="H218" i="5" s="1"/>
  <c r="G217" i="5"/>
  <c r="G216" i="5"/>
  <c r="J216" i="5" s="1"/>
  <c r="G215" i="5"/>
  <c r="J215" i="5" s="1"/>
  <c r="G214" i="5"/>
  <c r="J214" i="5" s="1"/>
  <c r="H213" i="5"/>
  <c r="G213" i="5"/>
  <c r="J213" i="5" s="1"/>
  <c r="G212" i="5"/>
  <c r="J212" i="5" s="1"/>
  <c r="G211" i="5"/>
  <c r="G210" i="5"/>
  <c r="G209" i="5"/>
  <c r="J208" i="5"/>
  <c r="G208" i="5"/>
  <c r="H208" i="5" s="1"/>
  <c r="G207" i="5"/>
  <c r="G206" i="5"/>
  <c r="G205" i="5"/>
  <c r="H204" i="5"/>
  <c r="G204" i="5"/>
  <c r="J204" i="5" s="1"/>
  <c r="G203" i="5"/>
  <c r="G202" i="5"/>
  <c r="J202" i="5" s="1"/>
  <c r="G201" i="5"/>
  <c r="H201" i="5" s="1"/>
  <c r="G200" i="5"/>
  <c r="J200" i="5" s="1"/>
  <c r="G199" i="5"/>
  <c r="G198" i="5"/>
  <c r="J198" i="5" s="1"/>
  <c r="G197" i="5"/>
  <c r="G196" i="5"/>
  <c r="H196" i="5" s="1"/>
  <c r="G195" i="5"/>
  <c r="G194" i="5"/>
  <c r="J194" i="5" s="1"/>
  <c r="G193" i="5"/>
  <c r="G192" i="5"/>
  <c r="J192" i="5" s="1"/>
  <c r="G191" i="5"/>
  <c r="J191" i="5" s="1"/>
  <c r="G190" i="5"/>
  <c r="J190" i="5" s="1"/>
  <c r="H189" i="5"/>
  <c r="G189" i="5"/>
  <c r="J189" i="5" s="1"/>
  <c r="G188" i="5"/>
  <c r="J188" i="5" s="1"/>
  <c r="G187" i="5"/>
  <c r="H187" i="5" s="1"/>
  <c r="G186" i="5"/>
  <c r="J186" i="5" s="1"/>
  <c r="G185" i="5"/>
  <c r="J185" i="5" s="1"/>
  <c r="G184" i="5"/>
  <c r="H184" i="5" s="1"/>
  <c r="G183" i="5"/>
  <c r="J183" i="5" s="1"/>
  <c r="G182" i="5"/>
  <c r="J182" i="5" s="1"/>
  <c r="G181" i="5"/>
  <c r="H181" i="5" s="1"/>
  <c r="G180" i="5"/>
  <c r="J180" i="5" s="1"/>
  <c r="G179" i="5"/>
  <c r="J179" i="5" s="1"/>
  <c r="G178" i="5"/>
  <c r="H178" i="5" s="1"/>
  <c r="G177" i="5"/>
  <c r="J177" i="5" s="1"/>
  <c r="G176" i="5"/>
  <c r="J176" i="5" s="1"/>
  <c r="G175" i="5"/>
  <c r="H175" i="5" s="1"/>
  <c r="G174" i="5"/>
  <c r="J174" i="5" s="1"/>
  <c r="G173" i="5"/>
  <c r="J173" i="5" s="1"/>
  <c r="G172" i="5"/>
  <c r="J172" i="5" s="1"/>
  <c r="G171" i="5"/>
  <c r="J171" i="5" s="1"/>
  <c r="G170" i="5"/>
  <c r="J170" i="5" s="1"/>
  <c r="G169" i="5"/>
  <c r="H169" i="5" s="1"/>
  <c r="G168" i="5"/>
  <c r="J168" i="5" s="1"/>
  <c r="G167" i="5"/>
  <c r="J167" i="5" s="1"/>
  <c r="G166" i="5"/>
  <c r="J166" i="5" s="1"/>
  <c r="G165" i="5"/>
  <c r="J165" i="5" s="1"/>
  <c r="H164" i="5"/>
  <c r="G164" i="5"/>
  <c r="J164" i="5" s="1"/>
  <c r="G163" i="5"/>
  <c r="J163" i="5" s="1"/>
  <c r="G162" i="5"/>
  <c r="J162" i="5" s="1"/>
  <c r="G161" i="5"/>
  <c r="H161" i="5" s="1"/>
  <c r="G160" i="5"/>
  <c r="H160" i="5" s="1"/>
  <c r="G159" i="5"/>
  <c r="J159" i="5" s="1"/>
  <c r="G158" i="5"/>
  <c r="J158" i="5" s="1"/>
  <c r="G157" i="5"/>
  <c r="G156" i="5"/>
  <c r="H156" i="5" s="1"/>
  <c r="G155" i="5"/>
  <c r="H155" i="5" s="1"/>
  <c r="G154" i="5"/>
  <c r="J154" i="5" s="1"/>
  <c r="G153" i="5"/>
  <c r="J153" i="5" s="1"/>
  <c r="G152" i="5"/>
  <c r="J152" i="5" s="1"/>
  <c r="G151" i="5"/>
  <c r="J151" i="5" s="1"/>
  <c r="G150" i="5"/>
  <c r="J150" i="5" s="1"/>
  <c r="G149" i="5"/>
  <c r="H149" i="5" s="1"/>
  <c r="G148" i="5"/>
  <c r="H148" i="5" s="1"/>
  <c r="G147" i="5"/>
  <c r="J147" i="5" s="1"/>
  <c r="G146" i="5"/>
  <c r="J146" i="5" s="1"/>
  <c r="G145" i="5"/>
  <c r="J144" i="5"/>
  <c r="G144" i="5"/>
  <c r="H144" i="5" s="1"/>
  <c r="G143" i="5"/>
  <c r="H143" i="5" s="1"/>
  <c r="G142" i="5"/>
  <c r="J142" i="5" s="1"/>
  <c r="G141" i="5"/>
  <c r="J141" i="5" s="1"/>
  <c r="G140" i="5"/>
  <c r="J140" i="5" s="1"/>
  <c r="G139" i="5"/>
  <c r="J139" i="5" s="1"/>
  <c r="G138" i="5"/>
  <c r="J138" i="5" s="1"/>
  <c r="G137" i="5"/>
  <c r="H137" i="5" s="1"/>
  <c r="G136" i="5"/>
  <c r="H136" i="5" s="1"/>
  <c r="G135" i="5"/>
  <c r="J135" i="5" s="1"/>
  <c r="G134" i="5"/>
  <c r="J134" i="5" s="1"/>
  <c r="G133" i="5"/>
  <c r="G132" i="5"/>
  <c r="H132" i="5" s="1"/>
  <c r="G131" i="5"/>
  <c r="H131" i="5" s="1"/>
  <c r="G130" i="5"/>
  <c r="J130" i="5" s="1"/>
  <c r="G129" i="5"/>
  <c r="J129" i="5" s="1"/>
  <c r="G128" i="5"/>
  <c r="J128" i="5" s="1"/>
  <c r="G127" i="5"/>
  <c r="J127" i="5" s="1"/>
  <c r="G126" i="5"/>
  <c r="J126" i="5" s="1"/>
  <c r="G125" i="5"/>
  <c r="J125" i="5" s="1"/>
  <c r="G124" i="5"/>
  <c r="H124" i="5" s="1"/>
  <c r="G123" i="5"/>
  <c r="J123" i="5" s="1"/>
  <c r="G122" i="5"/>
  <c r="J122" i="5" s="1"/>
  <c r="G121" i="5"/>
  <c r="G120" i="5"/>
  <c r="J120" i="5" s="1"/>
  <c r="J119" i="5"/>
  <c r="G119" i="5"/>
  <c r="H119" i="5" s="1"/>
  <c r="G118" i="5"/>
  <c r="J118" i="5" s="1"/>
  <c r="G117" i="5"/>
  <c r="J117" i="5" s="1"/>
  <c r="G116" i="5"/>
  <c r="J116" i="5" s="1"/>
  <c r="G115" i="5"/>
  <c r="J115" i="5" s="1"/>
  <c r="G114" i="5"/>
  <c r="J114" i="5" s="1"/>
  <c r="G113" i="5"/>
  <c r="J113" i="5" s="1"/>
  <c r="G112" i="5"/>
  <c r="H112" i="5" s="1"/>
  <c r="G111" i="5"/>
  <c r="J111" i="5" s="1"/>
  <c r="G110" i="5"/>
  <c r="J110" i="5" s="1"/>
  <c r="G109" i="5"/>
  <c r="G108" i="5"/>
  <c r="J108" i="5" s="1"/>
  <c r="G107" i="5"/>
  <c r="H107" i="5" s="1"/>
  <c r="G106" i="5"/>
  <c r="J106" i="5" s="1"/>
  <c r="G105" i="5"/>
  <c r="J105" i="5" s="1"/>
  <c r="G104" i="5"/>
  <c r="J104" i="5" s="1"/>
  <c r="G103" i="5"/>
  <c r="J103" i="5" s="1"/>
  <c r="G102" i="5"/>
  <c r="J102" i="5" s="1"/>
  <c r="G101" i="5"/>
  <c r="J101" i="5" s="1"/>
  <c r="G100" i="5"/>
  <c r="H100" i="5" s="1"/>
  <c r="G99" i="5"/>
  <c r="J99" i="5" s="1"/>
  <c r="G98" i="5"/>
  <c r="J98" i="5" s="1"/>
  <c r="G97" i="5"/>
  <c r="G96" i="5"/>
  <c r="J96" i="5" s="1"/>
  <c r="G95" i="5"/>
  <c r="H95" i="5" s="1"/>
  <c r="G94" i="5"/>
  <c r="J94" i="5" s="1"/>
  <c r="G93" i="5"/>
  <c r="J93" i="5" s="1"/>
  <c r="G92" i="5"/>
  <c r="J92" i="5" s="1"/>
  <c r="G91" i="5"/>
  <c r="J91" i="5" s="1"/>
  <c r="G90" i="5"/>
  <c r="J90" i="5" s="1"/>
  <c r="G89" i="5"/>
  <c r="J89" i="5" s="1"/>
  <c r="J88" i="5"/>
  <c r="G88" i="5"/>
  <c r="H88" i="5" s="1"/>
  <c r="G87" i="5"/>
  <c r="J87" i="5" s="1"/>
  <c r="G86" i="5"/>
  <c r="J86" i="5" s="1"/>
  <c r="G85" i="5"/>
  <c r="G84" i="5"/>
  <c r="J84" i="5" s="1"/>
  <c r="G83" i="5"/>
  <c r="H83" i="5" s="1"/>
  <c r="G82" i="5"/>
  <c r="J82" i="5" s="1"/>
  <c r="G81" i="5"/>
  <c r="J81" i="5" s="1"/>
  <c r="G80" i="5"/>
  <c r="J80" i="5" s="1"/>
  <c r="G79" i="5"/>
  <c r="J79" i="5" s="1"/>
  <c r="G78" i="5"/>
  <c r="J78" i="5" s="1"/>
  <c r="G77" i="5"/>
  <c r="J77" i="5" s="1"/>
  <c r="G76" i="5"/>
  <c r="H76" i="5" s="1"/>
  <c r="G75" i="5"/>
  <c r="J75" i="5" s="1"/>
  <c r="G74" i="5"/>
  <c r="J74" i="5" s="1"/>
  <c r="G73" i="5"/>
  <c r="G72" i="5"/>
  <c r="J72" i="5" s="1"/>
  <c r="G71" i="5"/>
  <c r="H71" i="5" s="1"/>
  <c r="G70" i="5"/>
  <c r="J70" i="5" s="1"/>
  <c r="H69" i="5"/>
  <c r="G69" i="5"/>
  <c r="J69" i="5" s="1"/>
  <c r="G68" i="5"/>
  <c r="J68" i="5" s="1"/>
  <c r="G67" i="5"/>
  <c r="J67" i="5" s="1"/>
  <c r="G66" i="5"/>
  <c r="J66" i="5" s="1"/>
  <c r="G65" i="5"/>
  <c r="J65" i="5" s="1"/>
  <c r="G64" i="5"/>
  <c r="H64" i="5" s="1"/>
  <c r="G63" i="5"/>
  <c r="J63" i="5" s="1"/>
  <c r="G62" i="5"/>
  <c r="J62" i="5" s="1"/>
  <c r="G61" i="5"/>
  <c r="G60" i="5"/>
  <c r="J60" i="5" s="1"/>
  <c r="J59" i="5"/>
  <c r="G59" i="5"/>
  <c r="H59" i="5" s="1"/>
  <c r="G58" i="5"/>
  <c r="J58" i="5" s="1"/>
  <c r="G57" i="5"/>
  <c r="J57" i="5" s="1"/>
  <c r="G56" i="5"/>
  <c r="J56" i="5" s="1"/>
  <c r="G55" i="5"/>
  <c r="J55" i="5" s="1"/>
  <c r="G54" i="5"/>
  <c r="J54" i="5" s="1"/>
  <c r="G53" i="5"/>
  <c r="J53" i="5" s="1"/>
  <c r="G52" i="5"/>
  <c r="H52" i="5" s="1"/>
  <c r="G51" i="5"/>
  <c r="J51" i="5" s="1"/>
  <c r="G50" i="5"/>
  <c r="J50" i="5" s="1"/>
  <c r="G49" i="5"/>
  <c r="G48" i="5"/>
  <c r="J48" i="5" s="1"/>
  <c r="G47" i="5"/>
  <c r="H47" i="5" s="1"/>
  <c r="G46" i="5"/>
  <c r="J46" i="5" s="1"/>
  <c r="G45" i="5"/>
  <c r="J45" i="5" s="1"/>
  <c r="G44" i="5"/>
  <c r="J44" i="5" s="1"/>
  <c r="G43" i="5"/>
  <c r="J43" i="5" s="1"/>
  <c r="G42" i="5"/>
  <c r="J42" i="5" s="1"/>
  <c r="G41" i="5"/>
  <c r="J41" i="5" s="1"/>
  <c r="J40" i="5"/>
  <c r="G40" i="5"/>
  <c r="H40" i="5" s="1"/>
  <c r="G39" i="5"/>
  <c r="J39" i="5" s="1"/>
  <c r="G38" i="5"/>
  <c r="J38" i="5" s="1"/>
  <c r="G37" i="5"/>
  <c r="G36" i="5"/>
  <c r="J36" i="5" s="1"/>
  <c r="G35" i="5"/>
  <c r="H35" i="5" s="1"/>
  <c r="G34" i="5"/>
  <c r="J34" i="5" s="1"/>
  <c r="G33" i="5"/>
  <c r="J33" i="5" s="1"/>
  <c r="G32" i="5"/>
  <c r="J32" i="5" s="1"/>
  <c r="G31" i="5"/>
  <c r="J31" i="5" s="1"/>
  <c r="G30" i="5"/>
  <c r="J30" i="5" s="1"/>
  <c r="G29" i="5"/>
  <c r="J29" i="5" s="1"/>
  <c r="G28" i="5"/>
  <c r="H28" i="5" s="1"/>
  <c r="G27" i="5"/>
  <c r="J27" i="5" s="1"/>
  <c r="G26" i="5"/>
  <c r="J26" i="5" s="1"/>
  <c r="G25" i="5"/>
  <c r="G24" i="5"/>
  <c r="J24" i="5" s="1"/>
  <c r="G23" i="5"/>
  <c r="H23" i="5" s="1"/>
  <c r="G22" i="5"/>
  <c r="J22" i="5" s="1"/>
  <c r="G21" i="5"/>
  <c r="J21" i="5" s="1"/>
  <c r="G20" i="5"/>
  <c r="J20" i="5" s="1"/>
  <c r="G19" i="5"/>
  <c r="J19" i="5" s="1"/>
  <c r="G18" i="5"/>
  <c r="J18" i="5" s="1"/>
  <c r="G17" i="5"/>
  <c r="J17" i="5" s="1"/>
  <c r="G16" i="5"/>
  <c r="H16" i="5" s="1"/>
  <c r="G15" i="5"/>
  <c r="J15" i="5" s="1"/>
  <c r="G14" i="5"/>
  <c r="J14" i="5" s="1"/>
  <c r="G13" i="5"/>
  <c r="J13" i="5" s="1"/>
  <c r="G12" i="5"/>
  <c r="J12" i="5" s="1"/>
  <c r="G11" i="5"/>
  <c r="J11" i="5" s="1"/>
  <c r="G10" i="5"/>
  <c r="H10" i="5" s="1"/>
  <c r="G9" i="5"/>
  <c r="J9" i="5" s="1"/>
  <c r="G8" i="5"/>
  <c r="J8" i="5" s="1"/>
  <c r="G7" i="5"/>
  <c r="J7" i="5" s="1"/>
  <c r="G6" i="5"/>
  <c r="H6" i="5" s="1"/>
  <c r="G5" i="5"/>
  <c r="J5" i="5" s="1"/>
  <c r="G4" i="5"/>
  <c r="J4" i="5" s="1"/>
  <c r="G3" i="5"/>
  <c r="J3" i="5" s="1"/>
  <c r="J2" i="5"/>
  <c r="H2" i="5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1003" i="4" s="1"/>
  <c r="G1004" i="4" s="1"/>
  <c r="G1005" i="4" s="1"/>
  <c r="G1006" i="4" s="1"/>
  <c r="G1007" i="4" s="1"/>
  <c r="G1008" i="4" s="1"/>
  <c r="G1009" i="4" s="1"/>
  <c r="G1010" i="4" s="1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G1033" i="4" s="1"/>
  <c r="G1034" i="4" s="1"/>
  <c r="G1035" i="4" s="1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G1058" i="4" s="1"/>
  <c r="G1059" i="4" s="1"/>
  <c r="G1060" i="4" s="1"/>
  <c r="G1061" i="4" s="1"/>
  <c r="G1062" i="4" s="1"/>
  <c r="G1063" i="4" s="1"/>
  <c r="G1064" i="4" s="1"/>
  <c r="G1065" i="4" s="1"/>
  <c r="G1066" i="4" s="1"/>
  <c r="G1067" i="4" s="1"/>
  <c r="G1068" i="4" s="1"/>
  <c r="G1069" i="4" s="1"/>
  <c r="G1070" i="4" s="1"/>
  <c r="G1071" i="4" s="1"/>
  <c r="G1072" i="4" s="1"/>
  <c r="G1073" i="4" s="1"/>
  <c r="G1074" i="4" s="1"/>
  <c r="G1075" i="4" s="1"/>
  <c r="G1076" i="4" s="1"/>
  <c r="G1077" i="4" s="1"/>
  <c r="G1078" i="4" s="1"/>
  <c r="G1079" i="4" s="1"/>
  <c r="G1080" i="4" s="1"/>
  <c r="G1081" i="4" s="1"/>
  <c r="G1082" i="4" s="1"/>
  <c r="G1083" i="4" s="1"/>
  <c r="G1084" i="4" s="1"/>
  <c r="G1085" i="4" s="1"/>
  <c r="G1086" i="4" s="1"/>
  <c r="G1087" i="4" s="1"/>
  <c r="G1088" i="4" s="1"/>
  <c r="G1089" i="4" s="1"/>
  <c r="G1090" i="4" s="1"/>
  <c r="G1091" i="4" s="1"/>
  <c r="G1092" i="4" s="1"/>
  <c r="G1093" i="4" s="1"/>
  <c r="G1094" i="4" s="1"/>
  <c r="G1095" i="4" s="1"/>
  <c r="G1096" i="4" s="1"/>
  <c r="G1097" i="4" s="1"/>
  <c r="G1098" i="4" s="1"/>
  <c r="G1099" i="4" s="1"/>
  <c r="G1100" i="4" s="1"/>
  <c r="G1101" i="4" s="1"/>
  <c r="G1102" i="4" s="1"/>
  <c r="G1103" i="4" s="1"/>
  <c r="G1104" i="4" s="1"/>
  <c r="G1105" i="4" s="1"/>
  <c r="G1106" i="4" s="1"/>
  <c r="G1107" i="4" s="1"/>
  <c r="G1108" i="4" s="1"/>
  <c r="G1109" i="4" s="1"/>
  <c r="G1110" i="4" s="1"/>
  <c r="G1111" i="4" s="1"/>
  <c r="G1112" i="4" s="1"/>
  <c r="G1113" i="4" s="1"/>
  <c r="G1114" i="4" s="1"/>
  <c r="G1115" i="4" s="1"/>
  <c r="G1116" i="4" s="1"/>
  <c r="G1117" i="4" s="1"/>
  <c r="G1118" i="4" s="1"/>
  <c r="G1119" i="4" s="1"/>
  <c r="G1120" i="4" s="1"/>
  <c r="G1121" i="4" s="1"/>
  <c r="G1122" i="4" s="1"/>
  <c r="G1123" i="4" s="1"/>
  <c r="G1124" i="4" s="1"/>
  <c r="G1125" i="4" s="1"/>
  <c r="G1126" i="4" s="1"/>
  <c r="G1127" i="4" s="1"/>
  <c r="G1128" i="4" s="1"/>
  <c r="G1129" i="4" s="1"/>
  <c r="G1130" i="4" s="1"/>
  <c r="G1131" i="4" s="1"/>
  <c r="G1132" i="4" s="1"/>
  <c r="G1133" i="4" s="1"/>
  <c r="G1134" i="4" s="1"/>
  <c r="G1135" i="4" s="1"/>
  <c r="G1136" i="4" s="1"/>
  <c r="G1137" i="4" s="1"/>
  <c r="G1138" i="4" s="1"/>
  <c r="G1139" i="4" s="1"/>
  <c r="G1140" i="4" s="1"/>
  <c r="G1141" i="4" s="1"/>
  <c r="G1142" i="4" s="1"/>
  <c r="G1143" i="4" s="1"/>
  <c r="G1144" i="4" s="1"/>
  <c r="G1145" i="4" s="1"/>
  <c r="G1146" i="4" s="1"/>
  <c r="G1147" i="4" s="1"/>
  <c r="G1148" i="4" s="1"/>
  <c r="G1149" i="4" s="1"/>
  <c r="G1150" i="4" s="1"/>
  <c r="G1151" i="4" s="1"/>
  <c r="G1152" i="4" s="1"/>
  <c r="G1153" i="4" s="1"/>
  <c r="G1154" i="4" s="1"/>
  <c r="G1155" i="4" s="1"/>
  <c r="G1156" i="4" s="1"/>
  <c r="G1157" i="4" s="1"/>
  <c r="G1158" i="4" s="1"/>
  <c r="G1159" i="4" s="1"/>
  <c r="G1160" i="4" s="1"/>
  <c r="G1161" i="4" s="1"/>
  <c r="G1162" i="4" s="1"/>
  <c r="G1163" i="4" s="1"/>
  <c r="G1164" i="4" s="1"/>
  <c r="G1165" i="4" s="1"/>
  <c r="G1166" i="4" s="1"/>
  <c r="G1167" i="4" s="1"/>
  <c r="G1168" i="4" s="1"/>
  <c r="G1169" i="4" s="1"/>
  <c r="G1170" i="4" s="1"/>
  <c r="G1171" i="4" s="1"/>
  <c r="G1172" i="4" s="1"/>
  <c r="G1173" i="4" s="1"/>
  <c r="G1174" i="4" s="1"/>
  <c r="G1175" i="4" s="1"/>
  <c r="G1176" i="4" s="1"/>
  <c r="G1177" i="4" s="1"/>
  <c r="G1178" i="4" s="1"/>
  <c r="G1179" i="4" s="1"/>
  <c r="G1180" i="4" s="1"/>
  <c r="G1181" i="4" s="1"/>
  <c r="G1182" i="4" s="1"/>
  <c r="G1183" i="4" s="1"/>
  <c r="G1184" i="4" s="1"/>
  <c r="G1185" i="4" s="1"/>
  <c r="G1186" i="4" s="1"/>
  <c r="G1187" i="4" s="1"/>
  <c r="G1188" i="4" s="1"/>
  <c r="G1189" i="4" s="1"/>
  <c r="G1190" i="4" s="1"/>
  <c r="G1191" i="4" s="1"/>
  <c r="G1192" i="4" s="1"/>
  <c r="G1193" i="4" s="1"/>
  <c r="G1194" i="4" s="1"/>
  <c r="G1195" i="4" s="1"/>
  <c r="G1196" i="4" s="1"/>
  <c r="G1197" i="4" s="1"/>
  <c r="G1198" i="4" s="1"/>
  <c r="G1199" i="4" s="1"/>
  <c r="G1200" i="4" s="1"/>
  <c r="G1201" i="4" s="1"/>
  <c r="G1202" i="4" s="1"/>
  <c r="G1203" i="4" s="1"/>
  <c r="G1204" i="4" s="1"/>
  <c r="G1205" i="4" s="1"/>
  <c r="G1206" i="4" s="1"/>
  <c r="G1207" i="4" s="1"/>
  <c r="G1208" i="4" s="1"/>
  <c r="G1209" i="4" s="1"/>
  <c r="G1210" i="4" s="1"/>
  <c r="G1211" i="4" s="1"/>
  <c r="G1212" i="4" s="1"/>
  <c r="G1213" i="4" s="1"/>
  <c r="G1214" i="4" s="1"/>
  <c r="G1215" i="4" s="1"/>
  <c r="G1216" i="4" s="1"/>
  <c r="G1217" i="4" s="1"/>
  <c r="G1218" i="4" s="1"/>
  <c r="G1219" i="4" s="1"/>
  <c r="G1220" i="4" s="1"/>
  <c r="G1221" i="4" s="1"/>
  <c r="G1222" i="4" s="1"/>
  <c r="G1223" i="4" s="1"/>
  <c r="G1224" i="4" s="1"/>
  <c r="G1225" i="4" s="1"/>
  <c r="G1226" i="4" s="1"/>
  <c r="G1227" i="4" s="1"/>
  <c r="G1228" i="4" s="1"/>
  <c r="G1229" i="4" s="1"/>
  <c r="G1230" i="4" s="1"/>
  <c r="G1231" i="4" s="1"/>
  <c r="G1232" i="4" s="1"/>
  <c r="G1233" i="4" s="1"/>
  <c r="G1234" i="4" s="1"/>
  <c r="G1235" i="4" s="1"/>
  <c r="G1236" i="4" s="1"/>
  <c r="G1237" i="4" s="1"/>
  <c r="G1238" i="4" s="1"/>
  <c r="G1239" i="4" s="1"/>
  <c r="G1240" i="4" s="1"/>
  <c r="G1241" i="4" s="1"/>
  <c r="G1242" i="4" s="1"/>
  <c r="G1243" i="4" s="1"/>
  <c r="G1244" i="4" s="1"/>
  <c r="G1245" i="4" s="1"/>
  <c r="G1246" i="4" s="1"/>
  <c r="G1247" i="4" s="1"/>
  <c r="G1248" i="4" s="1"/>
  <c r="G1249" i="4" s="1"/>
  <c r="G1250" i="4" s="1"/>
  <c r="G1251" i="4" s="1"/>
  <c r="G1252" i="4" s="1"/>
  <c r="G1253" i="4" s="1"/>
  <c r="G1254" i="4" s="1"/>
  <c r="G1255" i="4" s="1"/>
  <c r="G1256" i="4" s="1"/>
  <c r="G1257" i="4" s="1"/>
  <c r="G1258" i="4" s="1"/>
  <c r="H27" i="3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G13" i="3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J10" i="5" l="1"/>
  <c r="H96" i="5"/>
  <c r="H105" i="5"/>
  <c r="H139" i="5"/>
  <c r="J156" i="5"/>
  <c r="H172" i="5"/>
  <c r="H179" i="5"/>
  <c r="J248" i="5"/>
  <c r="J272" i="5"/>
  <c r="J282" i="5"/>
  <c r="J297" i="5"/>
  <c r="J324" i="5"/>
  <c r="J332" i="5"/>
  <c r="H350" i="5"/>
  <c r="H359" i="5"/>
  <c r="H383" i="5"/>
  <c r="J417" i="5"/>
  <c r="J426" i="5"/>
  <c r="H1083" i="5"/>
  <c r="J1083" i="5"/>
  <c r="J323" i="6"/>
  <c r="J481" i="6"/>
  <c r="J503" i="6"/>
  <c r="J606" i="6"/>
  <c r="J797" i="5"/>
  <c r="H797" i="5"/>
  <c r="H966" i="5"/>
  <c r="J966" i="5"/>
  <c r="I282" i="6"/>
  <c r="I339" i="6"/>
  <c r="I490" i="6"/>
  <c r="J490" i="6" s="1"/>
  <c r="H21" i="5"/>
  <c r="J107" i="5"/>
  <c r="J124" i="5"/>
  <c r="J132" i="5"/>
  <c r="H174" i="5"/>
  <c r="J274" i="5"/>
  <c r="H284" i="5"/>
  <c r="J292" i="5"/>
  <c r="J309" i="5"/>
  <c r="H326" i="5"/>
  <c r="J343" i="5"/>
  <c r="J361" i="5"/>
  <c r="H369" i="5"/>
  <c r="H428" i="5"/>
  <c r="H453" i="5"/>
  <c r="J462" i="5"/>
  <c r="J488" i="5"/>
  <c r="J533" i="5"/>
  <c r="J711" i="5"/>
  <c r="H711" i="5"/>
  <c r="J845" i="5"/>
  <c r="H845" i="5"/>
  <c r="I89" i="6"/>
  <c r="J91" i="6" s="1"/>
  <c r="I148" i="6"/>
  <c r="J150" i="6" s="1"/>
  <c r="I159" i="6"/>
  <c r="I200" i="6"/>
  <c r="I247" i="6"/>
  <c r="J296" i="6"/>
  <c r="I447" i="6"/>
  <c r="J487" i="6"/>
  <c r="I514" i="6"/>
  <c r="J516" i="6" s="1"/>
  <c r="I616" i="6"/>
  <c r="J1015" i="5"/>
  <c r="H1015" i="5"/>
  <c r="J448" i="6"/>
  <c r="J279" i="6"/>
  <c r="J52" i="5"/>
  <c r="J71" i="5"/>
  <c r="H81" i="5"/>
  <c r="H142" i="5"/>
  <c r="H166" i="5"/>
  <c r="H182" i="5"/>
  <c r="H191" i="5"/>
  <c r="J201" i="5"/>
  <c r="H234" i="5"/>
  <c r="J250" i="5"/>
  <c r="H258" i="5"/>
  <c r="H266" i="5"/>
  <c r="H300" i="5"/>
  <c r="J318" i="5"/>
  <c r="H334" i="5"/>
  <c r="J379" i="5"/>
  <c r="H386" i="5"/>
  <c r="H404" i="5"/>
  <c r="H479" i="5"/>
  <c r="H507" i="5"/>
  <c r="J879" i="5"/>
  <c r="H1000" i="5"/>
  <c r="J1000" i="5"/>
  <c r="H1131" i="5"/>
  <c r="J1131" i="5"/>
  <c r="J1202" i="5"/>
  <c r="H1202" i="5"/>
  <c r="I362" i="6"/>
  <c r="J485" i="6"/>
  <c r="J499" i="6"/>
  <c r="J517" i="6"/>
  <c r="J579" i="6"/>
  <c r="I928" i="6"/>
  <c r="I934" i="6"/>
  <c r="J554" i="5"/>
  <c r="H554" i="5"/>
  <c r="J380" i="6"/>
  <c r="J149" i="5"/>
  <c r="H478" i="5"/>
  <c r="H14" i="5"/>
  <c r="H33" i="5"/>
  <c r="J100" i="5"/>
  <c r="H108" i="5"/>
  <c r="H117" i="5"/>
  <c r="H151" i="5"/>
  <c r="J160" i="5"/>
  <c r="J218" i="5"/>
  <c r="H227" i="5"/>
  <c r="J285" i="5"/>
  <c r="J310" i="5"/>
  <c r="J344" i="5"/>
  <c r="J354" i="5"/>
  <c r="J362" i="5"/>
  <c r="J421" i="5"/>
  <c r="I73" i="6"/>
  <c r="J74" i="6" s="1"/>
  <c r="I84" i="6"/>
  <c r="J86" i="6" s="1"/>
  <c r="J203" i="6"/>
  <c r="I306" i="6"/>
  <c r="J307" i="6" s="1"/>
  <c r="J416" i="6"/>
  <c r="I420" i="6"/>
  <c r="J422" i="6" s="1"/>
  <c r="I442" i="6"/>
  <c r="J505" i="6"/>
  <c r="H216" i="5"/>
  <c r="H249" i="5"/>
  <c r="I402" i="6"/>
  <c r="J404" i="6" s="1"/>
  <c r="H5" i="5"/>
  <c r="H176" i="5"/>
  <c r="H212" i="5"/>
  <c r="H251" i="5"/>
  <c r="H294" i="5"/>
  <c r="H371" i="5"/>
  <c r="H380" i="5"/>
  <c r="J397" i="5"/>
  <c r="H405" i="5"/>
  <c r="H490" i="5"/>
  <c r="J703" i="5"/>
  <c r="H991" i="5"/>
  <c r="J1193" i="5"/>
  <c r="H1193" i="5"/>
  <c r="J110" i="6"/>
  <c r="I301" i="6"/>
  <c r="J303" i="6" s="1"/>
  <c r="J395" i="6"/>
  <c r="J439" i="6"/>
  <c r="I465" i="6"/>
  <c r="J467" i="6" s="1"/>
  <c r="J494" i="6"/>
  <c r="I498" i="6"/>
  <c r="J498" i="6" s="1"/>
  <c r="J580" i="6"/>
  <c r="J665" i="6"/>
  <c r="H1221" i="5"/>
  <c r="J1221" i="5"/>
  <c r="H115" i="5"/>
  <c r="J469" i="5"/>
  <c r="J667" i="5"/>
  <c r="J854" i="5"/>
  <c r="H1074" i="5"/>
  <c r="I373" i="6"/>
  <c r="I424" i="6"/>
  <c r="H45" i="5"/>
  <c r="J64" i="5"/>
  <c r="J83" i="5"/>
  <c r="H93" i="5"/>
  <c r="H127" i="5"/>
  <c r="J161" i="5"/>
  <c r="H228" i="5"/>
  <c r="J268" i="5"/>
  <c r="H286" i="5"/>
  <c r="J302" i="5"/>
  <c r="J320" i="5"/>
  <c r="H422" i="5"/>
  <c r="J650" i="5"/>
  <c r="H650" i="5"/>
  <c r="J871" i="5"/>
  <c r="H871" i="5"/>
  <c r="H1048" i="5"/>
  <c r="J1048" i="5"/>
  <c r="H1101" i="5"/>
  <c r="J1101" i="5"/>
  <c r="I226" i="6"/>
  <c r="J228" i="6" s="1"/>
  <c r="J451" i="6"/>
  <c r="J512" i="6"/>
  <c r="J727" i="5"/>
  <c r="H727" i="5"/>
  <c r="J524" i="6"/>
  <c r="H200" i="5"/>
  <c r="J16" i="5"/>
  <c r="H103" i="5"/>
  <c r="J137" i="5"/>
  <c r="H170" i="5"/>
  <c r="H262" i="5"/>
  <c r="H287" i="5"/>
  <c r="J381" i="5"/>
  <c r="H406" i="5"/>
  <c r="H416" i="5"/>
  <c r="J749" i="5"/>
  <c r="H749" i="5"/>
  <c r="H1039" i="5"/>
  <c r="H1091" i="5"/>
  <c r="H1251" i="5"/>
  <c r="I39" i="6"/>
  <c r="I45" i="6"/>
  <c r="J47" i="6" s="1"/>
  <c r="I63" i="6"/>
  <c r="I262" i="6"/>
  <c r="I297" i="6"/>
  <c r="I325" i="6"/>
  <c r="J327" i="6" s="1"/>
  <c r="I388" i="6"/>
  <c r="I411" i="6"/>
  <c r="J412" i="6" s="1"/>
  <c r="J457" i="6"/>
  <c r="J561" i="6"/>
  <c r="H333" i="5"/>
  <c r="J378" i="5"/>
  <c r="J403" i="5"/>
  <c r="J47" i="5"/>
  <c r="H57" i="5"/>
  <c r="J76" i="5"/>
  <c r="J95" i="5"/>
  <c r="J112" i="5"/>
  <c r="H120" i="5"/>
  <c r="H163" i="5"/>
  <c r="J178" i="5"/>
  <c r="H230" i="5"/>
  <c r="J237" i="5"/>
  <c r="H314" i="5"/>
  <c r="H358" i="5"/>
  <c r="H441" i="5"/>
  <c r="J458" i="5"/>
  <c r="H476" i="5"/>
  <c r="H504" i="5"/>
  <c r="H511" i="5"/>
  <c r="H530" i="5"/>
  <c r="J608" i="5"/>
  <c r="J773" i="5"/>
  <c r="H773" i="5"/>
  <c r="H1157" i="5"/>
  <c r="J430" i="6"/>
  <c r="J469" i="6"/>
  <c r="J480" i="6"/>
  <c r="J647" i="6"/>
  <c r="I786" i="6"/>
  <c r="J28" i="5"/>
  <c r="H130" i="5"/>
  <c r="H214" i="5"/>
  <c r="J222" i="5"/>
  <c r="J254" i="5"/>
  <c r="H467" i="5"/>
  <c r="H494" i="5"/>
  <c r="J685" i="5"/>
  <c r="H897" i="5"/>
  <c r="J897" i="5"/>
  <c r="I105" i="6"/>
  <c r="J107" i="6" s="1"/>
  <c r="I216" i="6"/>
  <c r="J253" i="6"/>
  <c r="J379" i="6"/>
  <c r="I383" i="6"/>
  <c r="J385" i="6" s="1"/>
  <c r="J397" i="6"/>
  <c r="I406" i="6"/>
  <c r="J452" i="6"/>
  <c r="I456" i="6"/>
  <c r="J458" i="6" s="1"/>
  <c r="I506" i="6"/>
  <c r="J506" i="6" s="1"/>
  <c r="J520" i="6"/>
  <c r="H542" i="5"/>
  <c r="J552" i="5"/>
  <c r="H599" i="5"/>
  <c r="H607" i="5"/>
  <c r="H632" i="5"/>
  <c r="H655" i="5"/>
  <c r="J693" i="5"/>
  <c r="H747" i="5"/>
  <c r="J763" i="5"/>
  <c r="H771" i="5"/>
  <c r="J787" i="5"/>
  <c r="H805" i="5"/>
  <c r="H823" i="5"/>
  <c r="J869" i="5"/>
  <c r="J878" i="5"/>
  <c r="J885" i="5"/>
  <c r="J921" i="5"/>
  <c r="J964" i="5"/>
  <c r="H990" i="5"/>
  <c r="H998" i="5"/>
  <c r="H1038" i="5"/>
  <c r="H1046" i="5"/>
  <c r="H1090" i="5"/>
  <c r="J1099" i="5"/>
  <c r="I21" i="6"/>
  <c r="J23" i="6" s="1"/>
  <c r="I38" i="6"/>
  <c r="I44" i="6"/>
  <c r="J85" i="6"/>
  <c r="I88" i="6"/>
  <c r="J90" i="6" s="1"/>
  <c r="I104" i="6"/>
  <c r="J106" i="6" s="1"/>
  <c r="I132" i="6"/>
  <c r="I137" i="6"/>
  <c r="I173" i="6"/>
  <c r="J175" i="6" s="1"/>
  <c r="I199" i="6"/>
  <c r="J201" i="6" s="1"/>
  <c r="I210" i="6"/>
  <c r="I246" i="6"/>
  <c r="I266" i="6"/>
  <c r="I305" i="6"/>
  <c r="I319" i="6"/>
  <c r="J321" i="6" s="1"/>
  <c r="I338" i="6"/>
  <c r="J338" i="6" s="1"/>
  <c r="J363" i="6"/>
  <c r="I367" i="6"/>
  <c r="J389" i="6"/>
  <c r="I459" i="6"/>
  <c r="J461" i="6" s="1"/>
  <c r="I489" i="6"/>
  <c r="J541" i="6"/>
  <c r="J571" i="6"/>
  <c r="J607" i="6"/>
  <c r="J617" i="6"/>
  <c r="J631" i="6"/>
  <c r="J640" i="6"/>
  <c r="I727" i="6"/>
  <c r="I739" i="6"/>
  <c r="J964" i="6"/>
  <c r="J991" i="6"/>
  <c r="I57" i="6"/>
  <c r="I68" i="6"/>
  <c r="J69" i="6" s="1"/>
  <c r="I95" i="6"/>
  <c r="J97" i="6" s="1"/>
  <c r="I100" i="6"/>
  <c r="I164" i="6"/>
  <c r="I169" i="6"/>
  <c r="I190" i="6"/>
  <c r="J191" i="6" s="1"/>
  <c r="I195" i="6"/>
  <c r="J197" i="6" s="1"/>
  <c r="I221" i="6"/>
  <c r="J221" i="6" s="1"/>
  <c r="I257" i="6"/>
  <c r="I292" i="6"/>
  <c r="I311" i="6"/>
  <c r="J312" i="6" s="1"/>
  <c r="J577" i="6"/>
  <c r="I586" i="6"/>
  <c r="J588" i="6" s="1"/>
  <c r="J632" i="6"/>
  <c r="I635" i="6"/>
  <c r="J637" i="6" s="1"/>
  <c r="J655" i="6"/>
  <c r="J673" i="6"/>
  <c r="J686" i="6"/>
  <c r="I722" i="6"/>
  <c r="I734" i="6"/>
  <c r="I865" i="6"/>
  <c r="I946" i="6"/>
  <c r="J981" i="6"/>
  <c r="H563" i="5"/>
  <c r="J583" i="5"/>
  <c r="H619" i="5"/>
  <c r="H635" i="5"/>
  <c r="H734" i="5"/>
  <c r="J808" i="5"/>
  <c r="J818" i="5"/>
  <c r="H880" i="5"/>
  <c r="H906" i="5"/>
  <c r="J942" i="5"/>
  <c r="J948" i="5"/>
  <c r="J984" i="5"/>
  <c r="J1008" i="5"/>
  <c r="J1032" i="5"/>
  <c r="J1067" i="5"/>
  <c r="H1141" i="5"/>
  <c r="I28" i="6"/>
  <c r="J28" i="6" s="1"/>
  <c r="J71" i="6"/>
  <c r="I74" i="6"/>
  <c r="I79" i="6"/>
  <c r="I106" i="6"/>
  <c r="I117" i="6"/>
  <c r="I128" i="6"/>
  <c r="I227" i="6"/>
  <c r="J229" i="6" s="1"/>
  <c r="J270" i="6"/>
  <c r="I278" i="6"/>
  <c r="I302" i="6"/>
  <c r="I344" i="6"/>
  <c r="J345" i="6" s="1"/>
  <c r="I363" i="6"/>
  <c r="I482" i="6"/>
  <c r="I523" i="6"/>
  <c r="J523" i="6" s="1"/>
  <c r="I535" i="6"/>
  <c r="J535" i="6" s="1"/>
  <c r="J543" i="6"/>
  <c r="J547" i="6"/>
  <c r="J559" i="6"/>
  <c r="J589" i="6"/>
  <c r="J604" i="6"/>
  <c r="I617" i="6"/>
  <c r="J619" i="6" s="1"/>
  <c r="J650" i="6"/>
  <c r="J682" i="6"/>
  <c r="I701" i="6"/>
  <c r="J703" i="6" s="1"/>
  <c r="J707" i="6"/>
  <c r="I781" i="6"/>
  <c r="I871" i="6"/>
  <c r="J873" i="6" s="1"/>
  <c r="J907" i="6"/>
  <c r="J987" i="6"/>
  <c r="H555" i="5"/>
  <c r="H651" i="5"/>
  <c r="J697" i="5"/>
  <c r="J705" i="5"/>
  <c r="H721" i="5"/>
  <c r="J743" i="5"/>
  <c r="H767" i="5"/>
  <c r="H791" i="5"/>
  <c r="H856" i="5"/>
  <c r="H917" i="5"/>
  <c r="H925" i="5"/>
  <c r="H935" i="5"/>
  <c r="H959" i="5"/>
  <c r="H1102" i="5"/>
  <c r="H1151" i="5"/>
  <c r="J1178" i="5"/>
  <c r="J25" i="6"/>
  <c r="J87" i="6"/>
  <c r="I139" i="6"/>
  <c r="I191" i="6"/>
  <c r="I217" i="6"/>
  <c r="J217" i="6" s="1"/>
  <c r="I283" i="6"/>
  <c r="J285" i="6" s="1"/>
  <c r="I293" i="6"/>
  <c r="I335" i="6"/>
  <c r="J336" i="6" s="1"/>
  <c r="I369" i="6"/>
  <c r="I374" i="6"/>
  <c r="J374" i="6" s="1"/>
  <c r="J578" i="6"/>
  <c r="I581" i="6"/>
  <c r="J583" i="6" s="1"/>
  <c r="I593" i="6"/>
  <c r="J595" i="6" s="1"/>
  <c r="J678" i="6"/>
  <c r="I860" i="6"/>
  <c r="I866" i="6"/>
  <c r="J868" i="6" s="1"/>
  <c r="I918" i="6"/>
  <c r="J918" i="6" s="1"/>
  <c r="I924" i="6"/>
  <c r="J924" i="6" s="1"/>
  <c r="I1003" i="6"/>
  <c r="J564" i="5"/>
  <c r="H595" i="5"/>
  <c r="H603" i="5"/>
  <c r="H611" i="5"/>
  <c r="H636" i="5"/>
  <c r="J645" i="5"/>
  <c r="J679" i="5"/>
  <c r="H735" i="5"/>
  <c r="J751" i="5"/>
  <c r="H759" i="5"/>
  <c r="J775" i="5"/>
  <c r="H783" i="5"/>
  <c r="J809" i="5"/>
  <c r="J873" i="5"/>
  <c r="H907" i="5"/>
  <c r="H943" i="5"/>
  <c r="H978" i="5"/>
  <c r="H1059" i="5"/>
  <c r="J37" i="6"/>
  <c r="J66" i="6"/>
  <c r="I80" i="6"/>
  <c r="J109" i="6"/>
  <c r="I181" i="6"/>
  <c r="I202" i="6"/>
  <c r="I212" i="6"/>
  <c r="I248" i="6"/>
  <c r="I375" i="6"/>
  <c r="J377" i="6" s="1"/>
  <c r="J544" i="6"/>
  <c r="J633" i="6"/>
  <c r="J651" i="6"/>
  <c r="I861" i="6"/>
  <c r="J863" i="6" s="1"/>
  <c r="J897" i="6"/>
  <c r="J661" i="5"/>
  <c r="H698" i="5"/>
  <c r="J729" i="5"/>
  <c r="H838" i="5"/>
  <c r="J866" i="5"/>
  <c r="H882" i="5"/>
  <c r="J26" i="6"/>
  <c r="J38" i="6"/>
  <c r="J261" i="6"/>
  <c r="J276" i="6"/>
  <c r="J305" i="6"/>
  <c r="J372" i="6"/>
  <c r="J552" i="6"/>
  <c r="J556" i="6"/>
  <c r="J560" i="6"/>
  <c r="J574" i="6"/>
  <c r="J661" i="6"/>
  <c r="J688" i="6"/>
  <c r="J846" i="6"/>
  <c r="J557" i="5"/>
  <c r="J576" i="5"/>
  <c r="J596" i="5"/>
  <c r="J637" i="5"/>
  <c r="H707" i="5"/>
  <c r="J715" i="5"/>
  <c r="H722" i="5"/>
  <c r="H745" i="5"/>
  <c r="H769" i="5"/>
  <c r="J1087" i="5"/>
  <c r="J1125" i="5"/>
  <c r="H1180" i="5"/>
  <c r="H1216" i="5"/>
  <c r="H1236" i="5"/>
  <c r="I30" i="6"/>
  <c r="J56" i="6"/>
  <c r="I65" i="6"/>
  <c r="J67" i="6" s="1"/>
  <c r="I97" i="6"/>
  <c r="J99" i="6" s="1"/>
  <c r="I119" i="6"/>
  <c r="J121" i="6" s="1"/>
  <c r="I166" i="6"/>
  <c r="I197" i="6"/>
  <c r="I213" i="6"/>
  <c r="J215" i="6" s="1"/>
  <c r="I223" i="6"/>
  <c r="I239" i="6"/>
  <c r="J240" i="6" s="1"/>
  <c r="I308" i="6"/>
  <c r="J309" i="6" s="1"/>
  <c r="I341" i="6"/>
  <c r="I365" i="6"/>
  <c r="J366" i="6" s="1"/>
  <c r="I380" i="6"/>
  <c r="I390" i="6"/>
  <c r="I408" i="6"/>
  <c r="J410" i="6" s="1"/>
  <c r="I417" i="6"/>
  <c r="J419" i="6" s="1"/>
  <c r="I426" i="6"/>
  <c r="I435" i="6"/>
  <c r="J437" i="6" s="1"/>
  <c r="I444" i="6"/>
  <c r="J446" i="6" s="1"/>
  <c r="I453" i="6"/>
  <c r="J455" i="6" s="1"/>
  <c r="I462" i="6"/>
  <c r="J464" i="6" s="1"/>
  <c r="I500" i="6"/>
  <c r="I531" i="6"/>
  <c r="J531" i="6" s="1"/>
  <c r="J597" i="6"/>
  <c r="J629" i="6"/>
  <c r="J657" i="6"/>
  <c r="I697" i="6"/>
  <c r="J699" i="6" s="1"/>
  <c r="I839" i="6"/>
  <c r="J840" i="6" s="1"/>
  <c r="I885" i="6"/>
  <c r="I907" i="6"/>
  <c r="I976" i="6"/>
  <c r="J978" i="6" s="1"/>
  <c r="H587" i="5"/>
  <c r="J605" i="5"/>
  <c r="H631" i="5"/>
  <c r="H647" i="5"/>
  <c r="J681" i="5"/>
  <c r="J691" i="5"/>
  <c r="H699" i="5"/>
  <c r="H761" i="5"/>
  <c r="H785" i="5"/>
  <c r="H858" i="5"/>
  <c r="H883" i="5"/>
  <c r="J902" i="5"/>
  <c r="H919" i="5"/>
  <c r="J928" i="5"/>
  <c r="H945" i="5"/>
  <c r="H971" i="5"/>
  <c r="J996" i="5"/>
  <c r="H1011" i="5"/>
  <c r="J1044" i="5"/>
  <c r="H1071" i="5"/>
  <c r="H1079" i="5"/>
  <c r="H1144" i="5"/>
  <c r="J1154" i="5"/>
  <c r="J1197" i="5"/>
  <c r="I19" i="6"/>
  <c r="I25" i="6"/>
  <c r="J27" i="6" s="1"/>
  <c r="I48" i="6"/>
  <c r="J48" i="6" s="1"/>
  <c r="I71" i="6"/>
  <c r="J73" i="6" s="1"/>
  <c r="I76" i="6"/>
  <c r="I92" i="6"/>
  <c r="J94" i="6" s="1"/>
  <c r="I130" i="6"/>
  <c r="J131" i="6" s="1"/>
  <c r="I146" i="6"/>
  <c r="J148" i="6" s="1"/>
  <c r="I182" i="6"/>
  <c r="J184" i="6" s="1"/>
  <c r="I203" i="6"/>
  <c r="J216" i="6"/>
  <c r="I275" i="6"/>
  <c r="I332" i="6"/>
  <c r="J332" i="6" s="1"/>
  <c r="I346" i="6"/>
  <c r="J348" i="6" s="1"/>
  <c r="I471" i="6"/>
  <c r="J473" i="6" s="1"/>
  <c r="J565" i="6"/>
  <c r="J570" i="6"/>
  <c r="I589" i="6"/>
  <c r="J625" i="6"/>
  <c r="J670" i="6"/>
  <c r="I806" i="6"/>
  <c r="J808" i="6" s="1"/>
  <c r="J541" i="5"/>
  <c r="H551" i="5"/>
  <c r="H623" i="5"/>
  <c r="J673" i="5"/>
  <c r="H723" i="5"/>
  <c r="H731" i="5"/>
  <c r="H832" i="5"/>
  <c r="H893" i="5"/>
  <c r="J1020" i="5"/>
  <c r="H1217" i="5"/>
  <c r="H1227" i="5"/>
  <c r="I37" i="6"/>
  <c r="I82" i="6"/>
  <c r="J83" i="6" s="1"/>
  <c r="I93" i="6"/>
  <c r="I98" i="6"/>
  <c r="I103" i="6"/>
  <c r="J103" i="6" s="1"/>
  <c r="I172" i="6"/>
  <c r="J174" i="6" s="1"/>
  <c r="J252" i="6"/>
  <c r="I260" i="6"/>
  <c r="I265" i="6"/>
  <c r="J267" i="6" s="1"/>
  <c r="J339" i="6"/>
  <c r="I381" i="6"/>
  <c r="J383" i="6" s="1"/>
  <c r="J616" i="6"/>
  <c r="J621" i="6"/>
  <c r="J689" i="6"/>
  <c r="J694" i="6"/>
  <c r="J700" i="6"/>
  <c r="J705" i="6"/>
  <c r="I851" i="6"/>
  <c r="J853" i="6" s="1"/>
  <c r="I880" i="6"/>
  <c r="J957" i="6"/>
  <c r="I961" i="6"/>
  <c r="J963" i="6" s="1"/>
  <c r="J990" i="6"/>
  <c r="H559" i="5"/>
  <c r="H615" i="5"/>
  <c r="J709" i="5"/>
  <c r="J717" i="5"/>
  <c r="J739" i="5"/>
  <c r="H755" i="5"/>
  <c r="H779" i="5"/>
  <c r="H859" i="5"/>
  <c r="H938" i="5"/>
  <c r="J954" i="5"/>
  <c r="J1072" i="5"/>
  <c r="J1080" i="5"/>
  <c r="J1155" i="5"/>
  <c r="H1238" i="5"/>
  <c r="J57" i="6"/>
  <c r="J79" i="6"/>
  <c r="J111" i="6"/>
  <c r="I157" i="6"/>
  <c r="I209" i="6"/>
  <c r="J209" i="6" s="1"/>
  <c r="I235" i="6"/>
  <c r="J237" i="6" s="1"/>
  <c r="I245" i="6"/>
  <c r="J245" i="6" s="1"/>
  <c r="J288" i="6"/>
  <c r="I314" i="6"/>
  <c r="J314" i="6" s="1"/>
  <c r="I328" i="6"/>
  <c r="J330" i="6" s="1"/>
  <c r="I357" i="6"/>
  <c r="J359" i="6" s="1"/>
  <c r="I590" i="6"/>
  <c r="J592" i="6" s="1"/>
  <c r="J598" i="6"/>
  <c r="I651" i="6"/>
  <c r="J653" i="6" s="1"/>
  <c r="I669" i="6"/>
  <c r="J671" i="6" s="1"/>
  <c r="I708" i="6"/>
  <c r="J709" i="6" s="1"/>
  <c r="J728" i="6"/>
  <c r="I738" i="6"/>
  <c r="I750" i="6"/>
  <c r="J752" i="6" s="1"/>
  <c r="I801" i="6"/>
  <c r="J802" i="6" s="1"/>
  <c r="I939" i="6"/>
  <c r="J939" i="6" s="1"/>
  <c r="J550" i="6"/>
  <c r="J562" i="6"/>
  <c r="J601" i="6"/>
  <c r="J624" i="6"/>
  <c r="J628" i="6"/>
  <c r="J639" i="6"/>
  <c r="J643" i="6"/>
  <c r="J658" i="6"/>
  <c r="J685" i="6"/>
  <c r="J717" i="6"/>
  <c r="J722" i="6"/>
  <c r="J733" i="6"/>
  <c r="J738" i="6"/>
  <c r="J754" i="6"/>
  <c r="J765" i="6"/>
  <c r="J770" i="6"/>
  <c r="J775" i="6"/>
  <c r="J795" i="6"/>
  <c r="J810" i="6"/>
  <c r="J825" i="6"/>
  <c r="J830" i="6"/>
  <c r="J845" i="6"/>
  <c r="I853" i="6"/>
  <c r="J855" i="6" s="1"/>
  <c r="I868" i="6"/>
  <c r="J870" i="6" s="1"/>
  <c r="I904" i="6"/>
  <c r="I921" i="6"/>
  <c r="I954" i="6"/>
  <c r="I969" i="6"/>
  <c r="I889" i="6"/>
  <c r="J1069" i="6"/>
  <c r="I1073" i="6"/>
  <c r="J1075" i="6" s="1"/>
  <c r="I1079" i="6"/>
  <c r="I1085" i="6"/>
  <c r="I1091" i="6"/>
  <c r="I1097" i="6"/>
  <c r="I1103" i="6"/>
  <c r="J1105" i="6" s="1"/>
  <c r="I1109" i="6"/>
  <c r="J1111" i="6" s="1"/>
  <c r="I1115" i="6"/>
  <c r="J1117" i="6" s="1"/>
  <c r="I1121" i="6"/>
  <c r="I1127" i="6"/>
  <c r="I1133" i="6"/>
  <c r="I1139" i="6"/>
  <c r="J1141" i="6" s="1"/>
  <c r="I1145" i="6"/>
  <c r="J1147" i="6" s="1"/>
  <c r="I1151" i="6"/>
  <c r="I1157" i="6"/>
  <c r="I1163" i="6"/>
  <c r="I1169" i="6"/>
  <c r="I1175" i="6"/>
  <c r="J1177" i="6" s="1"/>
  <c r="I1181" i="6"/>
  <c r="J1183" i="6" s="1"/>
  <c r="I1187" i="6"/>
  <c r="J1189" i="6" s="1"/>
  <c r="I1193" i="6"/>
  <c r="I1199" i="6"/>
  <c r="I1205" i="6"/>
  <c r="I1211" i="6"/>
  <c r="J1213" i="6" s="1"/>
  <c r="I1217" i="6"/>
  <c r="J1219" i="6" s="1"/>
  <c r="I1223" i="6"/>
  <c r="I1229" i="6"/>
  <c r="I1235" i="6"/>
  <c r="I1241" i="6"/>
  <c r="I1247" i="6"/>
  <c r="J1249" i="6" s="1"/>
  <c r="I1253" i="6"/>
  <c r="J1255" i="6" s="1"/>
  <c r="J723" i="6"/>
  <c r="J739" i="6"/>
  <c r="J755" i="6"/>
  <c r="I779" i="6"/>
  <c r="I799" i="6"/>
  <c r="J801" i="6" s="1"/>
  <c r="I804" i="6"/>
  <c r="J805" i="6" s="1"/>
  <c r="I819" i="6"/>
  <c r="I824" i="6"/>
  <c r="I849" i="6"/>
  <c r="I874" i="6"/>
  <c r="J876" i="6" s="1"/>
  <c r="I900" i="6"/>
  <c r="I944" i="6"/>
  <c r="J945" i="6" s="1"/>
  <c r="I993" i="6"/>
  <c r="J995" i="6" s="1"/>
  <c r="I717" i="6"/>
  <c r="I733" i="6"/>
  <c r="I749" i="6"/>
  <c r="J749" i="6" s="1"/>
  <c r="I805" i="6"/>
  <c r="J807" i="6" s="1"/>
  <c r="I815" i="6"/>
  <c r="J815" i="6" s="1"/>
  <c r="I820" i="6"/>
  <c r="I835" i="6"/>
  <c r="I840" i="6"/>
  <c r="I850" i="6"/>
  <c r="I891" i="6"/>
  <c r="I901" i="6"/>
  <c r="J903" i="6" s="1"/>
  <c r="I912" i="6"/>
  <c r="J914" i="6" s="1"/>
  <c r="I929" i="6"/>
  <c r="I966" i="6"/>
  <c r="I994" i="6"/>
  <c r="J996" i="6" s="1"/>
  <c r="I999" i="6"/>
  <c r="J1001" i="6" s="1"/>
  <c r="I1009" i="6"/>
  <c r="J1011" i="6" s="1"/>
  <c r="I1015" i="6"/>
  <c r="I1021" i="6"/>
  <c r="I1027" i="6"/>
  <c r="I1033" i="6"/>
  <c r="I1039" i="6"/>
  <c r="I1045" i="6"/>
  <c r="I1057" i="6"/>
  <c r="I1069" i="6"/>
  <c r="J1071" i="6" s="1"/>
  <c r="I1075" i="6"/>
  <c r="J1077" i="6" s="1"/>
  <c r="I1081" i="6"/>
  <c r="J1083" i="6" s="1"/>
  <c r="I1087" i="6"/>
  <c r="J1089" i="6" s="1"/>
  <c r="I1093" i="6"/>
  <c r="J1095" i="6" s="1"/>
  <c r="I1099" i="6"/>
  <c r="J1101" i="6" s="1"/>
  <c r="I1105" i="6"/>
  <c r="J1107" i="6" s="1"/>
  <c r="I1111" i="6"/>
  <c r="J1113" i="6" s="1"/>
  <c r="I1117" i="6"/>
  <c r="I1123" i="6"/>
  <c r="J1125" i="6" s="1"/>
  <c r="I1129" i="6"/>
  <c r="J1131" i="6" s="1"/>
  <c r="I1135" i="6"/>
  <c r="J1137" i="6" s="1"/>
  <c r="I1141" i="6"/>
  <c r="J1143" i="6" s="1"/>
  <c r="I1147" i="6"/>
  <c r="J1149" i="6" s="1"/>
  <c r="I1153" i="6"/>
  <c r="J1155" i="6" s="1"/>
  <c r="I1159" i="6"/>
  <c r="J1161" i="6" s="1"/>
  <c r="I1165" i="6"/>
  <c r="J1167" i="6" s="1"/>
  <c r="I1171" i="6"/>
  <c r="J1173" i="6" s="1"/>
  <c r="I1177" i="6"/>
  <c r="J1179" i="6" s="1"/>
  <c r="I1183" i="6"/>
  <c r="J1185" i="6" s="1"/>
  <c r="I1189" i="6"/>
  <c r="J1191" i="6" s="1"/>
  <c r="I1195" i="6"/>
  <c r="J1197" i="6" s="1"/>
  <c r="I1201" i="6"/>
  <c r="J1203" i="6" s="1"/>
  <c r="I1207" i="6"/>
  <c r="J1209" i="6" s="1"/>
  <c r="I1213" i="6"/>
  <c r="J1215" i="6" s="1"/>
  <c r="I1219" i="6"/>
  <c r="J1221" i="6" s="1"/>
  <c r="I1225" i="6"/>
  <c r="J1227" i="6" s="1"/>
  <c r="I1231" i="6"/>
  <c r="J1233" i="6" s="1"/>
  <c r="I1237" i="6"/>
  <c r="J1239" i="6" s="1"/>
  <c r="I1243" i="6"/>
  <c r="J1245" i="6" s="1"/>
  <c r="I1249" i="6"/>
  <c r="J1251" i="6" s="1"/>
  <c r="I1255" i="6"/>
  <c r="I713" i="6"/>
  <c r="J715" i="6" s="1"/>
  <c r="I729" i="6"/>
  <c r="J731" i="6" s="1"/>
  <c r="I745" i="6"/>
  <c r="J747" i="6" s="1"/>
  <c r="I756" i="6"/>
  <c r="I761" i="6"/>
  <c r="J763" i="6" s="1"/>
  <c r="I841" i="6"/>
  <c r="J843" i="6" s="1"/>
  <c r="I882" i="6"/>
  <c r="I892" i="6"/>
  <c r="J894" i="6" s="1"/>
  <c r="I908" i="6"/>
  <c r="J910" i="6" s="1"/>
  <c r="I936" i="6"/>
  <c r="J938" i="6" s="1"/>
  <c r="I941" i="6"/>
  <c r="I967" i="6"/>
  <c r="I972" i="6"/>
  <c r="J973" i="6" s="1"/>
  <c r="J726" i="6"/>
  <c r="J742" i="6"/>
  <c r="J794" i="6"/>
  <c r="J809" i="6"/>
  <c r="J814" i="6"/>
  <c r="J854" i="6"/>
  <c r="J864" i="6"/>
  <c r="J879" i="6"/>
  <c r="J949" i="6"/>
  <c r="J960" i="6"/>
  <c r="J769" i="6"/>
  <c r="I772" i="6"/>
  <c r="J774" i="6" s="1"/>
  <c r="I817" i="6"/>
  <c r="I827" i="6"/>
  <c r="J829" i="6" s="1"/>
  <c r="I832" i="6"/>
  <c r="J834" i="6" s="1"/>
  <c r="I847" i="6"/>
  <c r="J849" i="6" s="1"/>
  <c r="I888" i="6"/>
  <c r="J890" i="6" s="1"/>
  <c r="I898" i="6"/>
  <c r="I909" i="6"/>
  <c r="I914" i="6"/>
  <c r="I920" i="6"/>
  <c r="J921" i="6" s="1"/>
  <c r="I931" i="6"/>
  <c r="J933" i="6" s="1"/>
  <c r="I942" i="6"/>
  <c r="I953" i="6"/>
  <c r="J954" i="6" s="1"/>
  <c r="I987" i="6"/>
  <c r="J727" i="6"/>
  <c r="J743" i="6"/>
  <c r="I757" i="6"/>
  <c r="J759" i="6" s="1"/>
  <c r="I783" i="6"/>
  <c r="J785" i="6" s="1"/>
  <c r="I788" i="6"/>
  <c r="J790" i="6" s="1"/>
  <c r="J885" i="6"/>
  <c r="J950" i="6"/>
  <c r="J59" i="6"/>
  <c r="J62" i="6"/>
  <c r="J225" i="6"/>
  <c r="J39" i="6"/>
  <c r="J105" i="6"/>
  <c r="I50" i="6"/>
  <c r="J108" i="6"/>
  <c r="J269" i="6"/>
  <c r="J294" i="6"/>
  <c r="J84" i="6"/>
  <c r="I43" i="6"/>
  <c r="J45" i="6" s="1"/>
  <c r="I61" i="6"/>
  <c r="J63" i="6" s="1"/>
  <c r="I113" i="6"/>
  <c r="I122" i="6"/>
  <c r="J124" i="6" s="1"/>
  <c r="I131" i="6"/>
  <c r="I140" i="6"/>
  <c r="J141" i="6" s="1"/>
  <c r="I149" i="6"/>
  <c r="I158" i="6"/>
  <c r="I167" i="6"/>
  <c r="J169" i="6" s="1"/>
  <c r="I176" i="6"/>
  <c r="I185" i="6"/>
  <c r="J185" i="6" s="1"/>
  <c r="J223" i="6"/>
  <c r="J260" i="6"/>
  <c r="J236" i="6"/>
  <c r="I32" i="6"/>
  <c r="J155" i="6"/>
  <c r="J46" i="6"/>
  <c r="I40" i="6"/>
  <c r="I58" i="6"/>
  <c r="I118" i="6"/>
  <c r="I127" i="6"/>
  <c r="J129" i="6" s="1"/>
  <c r="I136" i="6"/>
  <c r="J138" i="6" s="1"/>
  <c r="I145" i="6"/>
  <c r="I154" i="6"/>
  <c r="J156" i="6" s="1"/>
  <c r="I163" i="6"/>
  <c r="J165" i="6" s="1"/>
  <c r="J224" i="6"/>
  <c r="J593" i="6"/>
  <c r="J170" i="6"/>
  <c r="J179" i="6"/>
  <c r="J193" i="6"/>
  <c r="J251" i="6"/>
  <c r="J213" i="6"/>
  <c r="J80" i="6"/>
  <c r="J92" i="6"/>
  <c r="J112" i="6"/>
  <c r="J130" i="6"/>
  <c r="J139" i="6"/>
  <c r="J157" i="6"/>
  <c r="J166" i="6"/>
  <c r="J211" i="6"/>
  <c r="J247" i="6"/>
  <c r="J502" i="6"/>
  <c r="J500" i="6"/>
  <c r="J539" i="6"/>
  <c r="J64" i="6"/>
  <c r="I20" i="6"/>
  <c r="J22" i="6" s="1"/>
  <c r="I41" i="6"/>
  <c r="J43" i="6" s="1"/>
  <c r="I59" i="6"/>
  <c r="J61" i="6" s="1"/>
  <c r="J78" i="6"/>
  <c r="J102" i="6"/>
  <c r="J1021" i="6"/>
  <c r="J72" i="6"/>
  <c r="J205" i="6"/>
  <c r="I17" i="6"/>
  <c r="J17" i="6" s="1"/>
  <c r="J30" i="6"/>
  <c r="I34" i="6"/>
  <c r="J36" i="6" s="1"/>
  <c r="I52" i="6"/>
  <c r="J54" i="6" s="1"/>
  <c r="I115" i="6"/>
  <c r="I124" i="6"/>
  <c r="I133" i="6"/>
  <c r="I142" i="6"/>
  <c r="I151" i="6"/>
  <c r="J153" i="6" s="1"/>
  <c r="I160" i="6"/>
  <c r="J212" i="6"/>
  <c r="J248" i="6"/>
  <c r="J278" i="6"/>
  <c r="J433" i="6"/>
  <c r="J431" i="6"/>
  <c r="J241" i="6"/>
  <c r="J65" i="6"/>
  <c r="J77" i="6"/>
  <c r="J101" i="6"/>
  <c r="J158" i="6"/>
  <c r="J167" i="6"/>
  <c r="J176" i="6"/>
  <c r="J230" i="6"/>
  <c r="J258" i="6"/>
  <c r="J200" i="6"/>
  <c r="J164" i="6"/>
  <c r="I31" i="6"/>
  <c r="J33" i="6" s="1"/>
  <c r="I49" i="6"/>
  <c r="J51" i="6" s="1"/>
  <c r="I116" i="6"/>
  <c r="I125" i="6"/>
  <c r="I134" i="6"/>
  <c r="I143" i="6"/>
  <c r="I152" i="6"/>
  <c r="J154" i="6" s="1"/>
  <c r="I161" i="6"/>
  <c r="J163" i="6" s="1"/>
  <c r="I170" i="6"/>
  <c r="I179" i="6"/>
  <c r="I188" i="6"/>
  <c r="J199" i="6"/>
  <c r="J204" i="6"/>
  <c r="J235" i="6"/>
  <c r="J352" i="6"/>
  <c r="J368" i="6"/>
  <c r="J388" i="6"/>
  <c r="J428" i="6"/>
  <c r="J454" i="6"/>
  <c r="J497" i="6"/>
  <c r="I254" i="6"/>
  <c r="J256" i="6" s="1"/>
  <c r="I263" i="6"/>
  <c r="J265" i="6" s="1"/>
  <c r="I272" i="6"/>
  <c r="J274" i="6" s="1"/>
  <c r="I281" i="6"/>
  <c r="I290" i="6"/>
  <c r="J292" i="6" s="1"/>
  <c r="I299" i="6"/>
  <c r="J310" i="6"/>
  <c r="J319" i="6"/>
  <c r="J328" i="6"/>
  <c r="J337" i="6"/>
  <c r="J346" i="6"/>
  <c r="J364" i="6"/>
  <c r="J370" i="6"/>
  <c r="I194" i="6"/>
  <c r="J196" i="6" s="1"/>
  <c r="I206" i="6"/>
  <c r="J208" i="6" s="1"/>
  <c r="I218" i="6"/>
  <c r="J220" i="6" s="1"/>
  <c r="I230" i="6"/>
  <c r="J232" i="6" s="1"/>
  <c r="I242" i="6"/>
  <c r="J244" i="6" s="1"/>
  <c r="J394" i="6"/>
  <c r="J403" i="6"/>
  <c r="J425" i="6"/>
  <c r="J449" i="6"/>
  <c r="J534" i="6"/>
  <c r="J533" i="6"/>
  <c r="J297" i="6"/>
  <c r="J324" i="6"/>
  <c r="J333" i="6"/>
  <c r="J342" i="6"/>
  <c r="J351" i="6"/>
  <c r="J365" i="6"/>
  <c r="J421" i="6"/>
  <c r="J443" i="6"/>
  <c r="J257" i="6"/>
  <c r="J266" i="6"/>
  <c r="J275" i="6"/>
  <c r="J293" i="6"/>
  <c r="J311" i="6"/>
  <c r="J320" i="6"/>
  <c r="J347" i="6"/>
  <c r="J371" i="6"/>
  <c r="J575" i="6"/>
  <c r="J262" i="6"/>
  <c r="J271" i="6"/>
  <c r="J280" i="6"/>
  <c r="J289" i="6"/>
  <c r="J298" i="6"/>
  <c r="J316" i="6"/>
  <c r="J325" i="6"/>
  <c r="J334" i="6"/>
  <c r="J343" i="6"/>
  <c r="J361" i="6"/>
  <c r="J376" i="6"/>
  <c r="J720" i="6"/>
  <c r="J736" i="6"/>
  <c r="J470" i="6"/>
  <c r="J367" i="6"/>
  <c r="J462" i="6"/>
  <c r="J202" i="6"/>
  <c r="J214" i="6"/>
  <c r="J238" i="6"/>
  <c r="J250" i="6"/>
  <c r="J281" i="6"/>
  <c r="J290" i="6"/>
  <c r="J299" i="6"/>
  <c r="J317" i="6"/>
  <c r="J326" i="6"/>
  <c r="J335" i="6"/>
  <c r="J344" i="6"/>
  <c r="J353" i="6"/>
  <c r="J484" i="6"/>
  <c r="J482" i="6"/>
  <c r="J557" i="6"/>
  <c r="J198" i="6"/>
  <c r="J210" i="6"/>
  <c r="J222" i="6"/>
  <c r="J234" i="6"/>
  <c r="J246" i="6"/>
  <c r="J259" i="6"/>
  <c r="J268" i="6"/>
  <c r="J277" i="6"/>
  <c r="J286" i="6"/>
  <c r="J295" i="6"/>
  <c r="J304" i="6"/>
  <c r="J313" i="6"/>
  <c r="J322" i="6"/>
  <c r="J331" i="6"/>
  <c r="J349" i="6"/>
  <c r="I356" i="6"/>
  <c r="J358" i="6" s="1"/>
  <c r="J362" i="6"/>
  <c r="J382" i="6"/>
  <c r="J392" i="6"/>
  <c r="I399" i="6"/>
  <c r="J401" i="6" s="1"/>
  <c r="J436" i="6"/>
  <c r="J488" i="6"/>
  <c r="J611" i="6"/>
  <c r="J683" i="6"/>
  <c r="J375" i="6"/>
  <c r="J393" i="6"/>
  <c r="J429" i="6"/>
  <c r="J447" i="6"/>
  <c r="J465" i="6"/>
  <c r="J483" i="6"/>
  <c r="J501" i="6"/>
  <c r="J519" i="6"/>
  <c r="J537" i="6"/>
  <c r="J555" i="6"/>
  <c r="J573" i="6"/>
  <c r="J591" i="6"/>
  <c r="J609" i="6"/>
  <c r="J627" i="6"/>
  <c r="J645" i="6"/>
  <c r="J663" i="6"/>
  <c r="J681" i="6"/>
  <c r="J793" i="6"/>
  <c r="J813" i="6"/>
  <c r="J818" i="6"/>
  <c r="J833" i="6"/>
  <c r="J862" i="6"/>
  <c r="J387" i="6"/>
  <c r="J405" i="6"/>
  <c r="J423" i="6"/>
  <c r="J441" i="6"/>
  <c r="J459" i="6"/>
  <c r="J477" i="6"/>
  <c r="J495" i="6"/>
  <c r="J513" i="6"/>
  <c r="J518" i="6"/>
  <c r="J536" i="6"/>
  <c r="J549" i="6"/>
  <c r="J554" i="6"/>
  <c r="J567" i="6"/>
  <c r="J572" i="6"/>
  <c r="J585" i="6"/>
  <c r="J590" i="6"/>
  <c r="J603" i="6"/>
  <c r="J608" i="6"/>
  <c r="J626" i="6"/>
  <c r="J644" i="6"/>
  <c r="J662" i="6"/>
  <c r="J680" i="6"/>
  <c r="J716" i="6"/>
  <c r="J732" i="6"/>
  <c r="J748" i="6"/>
  <c r="J764" i="6"/>
  <c r="J804" i="6"/>
  <c r="J824" i="6"/>
  <c r="J844" i="6"/>
  <c r="J898" i="6"/>
  <c r="J355" i="6"/>
  <c r="J373" i="6"/>
  <c r="J391" i="6"/>
  <c r="J427" i="6"/>
  <c r="J445" i="6"/>
  <c r="J463" i="6"/>
  <c r="J402" i="6"/>
  <c r="J420" i="6"/>
  <c r="J438" i="6"/>
  <c r="J456" i="6"/>
  <c r="J474" i="6"/>
  <c r="J510" i="6"/>
  <c r="J528" i="6"/>
  <c r="J546" i="6"/>
  <c r="J551" i="6"/>
  <c r="J564" i="6"/>
  <c r="J569" i="6"/>
  <c r="J582" i="6"/>
  <c r="J587" i="6"/>
  <c r="J600" i="6"/>
  <c r="J605" i="6"/>
  <c r="J618" i="6"/>
  <c r="J623" i="6"/>
  <c r="J636" i="6"/>
  <c r="J641" i="6"/>
  <c r="J654" i="6"/>
  <c r="J659" i="6"/>
  <c r="J672" i="6"/>
  <c r="J677" i="6"/>
  <c r="J690" i="6"/>
  <c r="J695" i="6"/>
  <c r="J708" i="6"/>
  <c r="J780" i="6"/>
  <c r="J406" i="6"/>
  <c r="J424" i="6"/>
  <c r="J442" i="6"/>
  <c r="J460" i="6"/>
  <c r="J478" i="6"/>
  <c r="J496" i="6"/>
  <c r="J514" i="6"/>
  <c r="J532" i="6"/>
  <c r="J781" i="6"/>
  <c r="J786" i="6"/>
  <c r="J826" i="6"/>
  <c r="J399" i="6"/>
  <c r="J435" i="6"/>
  <c r="J453" i="6"/>
  <c r="J471" i="6"/>
  <c r="J489" i="6"/>
  <c r="J507" i="6"/>
  <c r="J525" i="6"/>
  <c r="J530" i="6"/>
  <c r="J548" i="6"/>
  <c r="J566" i="6"/>
  <c r="J584" i="6"/>
  <c r="J602" i="6"/>
  <c r="J620" i="6"/>
  <c r="J638" i="6"/>
  <c r="J656" i="6"/>
  <c r="J674" i="6"/>
  <c r="J692" i="6"/>
  <c r="J713" i="6"/>
  <c r="J718" i="6"/>
  <c r="J729" i="6"/>
  <c r="J734" i="6"/>
  <c r="J745" i="6"/>
  <c r="J750" i="6"/>
  <c r="J761" i="6"/>
  <c r="J766" i="6"/>
  <c r="J771" i="6"/>
  <c r="J776" i="6"/>
  <c r="J796" i="6"/>
  <c r="J831" i="6"/>
  <c r="J880" i="6"/>
  <c r="J948" i="6"/>
  <c r="J475" i="6"/>
  <c r="J493" i="6"/>
  <c r="J511" i="6"/>
  <c r="J529" i="6"/>
  <c r="J777" i="6"/>
  <c r="J782" i="6"/>
  <c r="J797" i="6"/>
  <c r="J836" i="6"/>
  <c r="J861" i="6"/>
  <c r="J881" i="6"/>
  <c r="J360" i="6"/>
  <c r="J378" i="6"/>
  <c r="J396" i="6"/>
  <c r="J414" i="6"/>
  <c r="J432" i="6"/>
  <c r="J450" i="6"/>
  <c r="J468" i="6"/>
  <c r="J486" i="6"/>
  <c r="J504" i="6"/>
  <c r="J522" i="6"/>
  <c r="J540" i="6"/>
  <c r="J545" i="6"/>
  <c r="J558" i="6"/>
  <c r="J563" i="6"/>
  <c r="J576" i="6"/>
  <c r="J581" i="6"/>
  <c r="J594" i="6"/>
  <c r="J612" i="6"/>
  <c r="J630" i="6"/>
  <c r="J648" i="6"/>
  <c r="J666" i="6"/>
  <c r="J684" i="6"/>
  <c r="J702" i="6"/>
  <c r="J719" i="6"/>
  <c r="J724" i="6"/>
  <c r="J735" i="6"/>
  <c r="J740" i="6"/>
  <c r="J751" i="6"/>
  <c r="J756" i="6"/>
  <c r="J822" i="6"/>
  <c r="J837" i="6"/>
  <c r="J842" i="6"/>
  <c r="J871" i="6"/>
  <c r="J928" i="6"/>
  <c r="J944" i="6"/>
  <c r="J508" i="6"/>
  <c r="J526" i="6"/>
  <c r="J714" i="6"/>
  <c r="J725" i="6"/>
  <c r="J730" i="6"/>
  <c r="J741" i="6"/>
  <c r="J746" i="6"/>
  <c r="J762" i="6"/>
  <c r="J772" i="6"/>
  <c r="J792" i="6"/>
  <c r="J812" i="6"/>
  <c r="J832" i="6"/>
  <c r="J852" i="6"/>
  <c r="J872" i="6"/>
  <c r="J906" i="6"/>
  <c r="J923" i="6"/>
  <c r="J927" i="6"/>
  <c r="J943" i="6"/>
  <c r="J967" i="6"/>
  <c r="J976" i="6"/>
  <c r="J985" i="6"/>
  <c r="J994" i="6"/>
  <c r="J1003" i="6"/>
  <c r="J929" i="6"/>
  <c r="J934" i="6"/>
  <c r="J919" i="6"/>
  <c r="J955" i="6"/>
  <c r="J710" i="6"/>
  <c r="J850" i="6"/>
  <c r="J859" i="6"/>
  <c r="J877" i="6"/>
  <c r="J886" i="6"/>
  <c r="J895" i="6"/>
  <c r="J904" i="6"/>
  <c r="J935" i="6"/>
  <c r="J965" i="6"/>
  <c r="J974" i="6"/>
  <c r="J1005" i="6"/>
  <c r="I1051" i="6"/>
  <c r="I1063" i="6"/>
  <c r="J851" i="6"/>
  <c r="J860" i="6"/>
  <c r="J869" i="6"/>
  <c r="J878" i="6"/>
  <c r="J887" i="6"/>
  <c r="J896" i="6"/>
  <c r="J905" i="6"/>
  <c r="J920" i="6"/>
  <c r="J925" i="6"/>
  <c r="J956" i="6"/>
  <c r="J941" i="6"/>
  <c r="J946" i="6"/>
  <c r="J915" i="6"/>
  <c r="J926" i="6"/>
  <c r="J931" i="6"/>
  <c r="J951" i="6"/>
  <c r="J970" i="6"/>
  <c r="J979" i="6"/>
  <c r="J988" i="6"/>
  <c r="J997" i="6"/>
  <c r="J711" i="6"/>
  <c r="J856" i="6"/>
  <c r="J865" i="6"/>
  <c r="J874" i="6"/>
  <c r="J883" i="6"/>
  <c r="J901" i="6"/>
  <c r="J911" i="6"/>
  <c r="J916" i="6"/>
  <c r="J936" i="6"/>
  <c r="J947" i="6"/>
  <c r="J952" i="6"/>
  <c r="J966" i="6"/>
  <c r="J971" i="6"/>
  <c r="J975" i="6"/>
  <c r="J980" i="6"/>
  <c r="J984" i="6"/>
  <c r="J989" i="6"/>
  <c r="J993" i="6"/>
  <c r="J998" i="6"/>
  <c r="J1002" i="6"/>
  <c r="J767" i="6"/>
  <c r="J779" i="6"/>
  <c r="J787" i="6"/>
  <c r="J791" i="6"/>
  <c r="J799" i="6"/>
  <c r="J803" i="6"/>
  <c r="J811" i="6"/>
  <c r="J823" i="6"/>
  <c r="J827" i="6"/>
  <c r="J835" i="6"/>
  <c r="J857" i="6"/>
  <c r="J875" i="6"/>
  <c r="J884" i="6"/>
  <c r="J893" i="6"/>
  <c r="J902" i="6"/>
  <c r="J937" i="6"/>
  <c r="J917" i="6"/>
  <c r="J922" i="6"/>
  <c r="J942" i="6"/>
  <c r="J953" i="6"/>
  <c r="J958" i="6"/>
  <c r="J1070" i="6"/>
  <c r="J1076" i="6"/>
  <c r="J1082" i="6"/>
  <c r="J1088" i="6"/>
  <c r="J1100" i="6"/>
  <c r="J1106" i="6"/>
  <c r="J1112" i="6"/>
  <c r="J1118" i="6"/>
  <c r="J1124" i="6"/>
  <c r="J1130" i="6"/>
  <c r="J1136" i="6"/>
  <c r="J1142" i="6"/>
  <c r="J1148" i="6"/>
  <c r="J1154" i="6"/>
  <c r="J1160" i="6"/>
  <c r="J1172" i="6"/>
  <c r="J1178" i="6"/>
  <c r="J1184" i="6"/>
  <c r="J1190" i="6"/>
  <c r="J1196" i="6"/>
  <c r="J1202" i="6"/>
  <c r="J1208" i="6"/>
  <c r="J1214" i="6"/>
  <c r="J1220" i="6"/>
  <c r="J1226" i="6"/>
  <c r="J1232" i="6"/>
  <c r="J1244" i="6"/>
  <c r="J1250" i="6"/>
  <c r="I1004" i="6"/>
  <c r="J1004" i="6" s="1"/>
  <c r="I1008" i="6"/>
  <c r="I1012" i="6"/>
  <c r="I1016" i="6"/>
  <c r="I1020" i="6"/>
  <c r="I1024" i="6"/>
  <c r="J1025" i="6" s="1"/>
  <c r="I1028" i="6"/>
  <c r="I1032" i="6"/>
  <c r="I1036" i="6"/>
  <c r="J1038" i="6" s="1"/>
  <c r="I1040" i="6"/>
  <c r="J1042" i="6" s="1"/>
  <c r="I1044" i="6"/>
  <c r="J1045" i="6" s="1"/>
  <c r="I1048" i="6"/>
  <c r="I1052" i="6"/>
  <c r="I1056" i="6"/>
  <c r="J1058" i="6" s="1"/>
  <c r="I1060" i="6"/>
  <c r="I1064" i="6"/>
  <c r="J1119" i="6"/>
  <c r="I1256" i="6"/>
  <c r="J1258" i="6" s="1"/>
  <c r="J1079" i="6"/>
  <c r="J1085" i="6"/>
  <c r="J1091" i="6"/>
  <c r="J1097" i="6"/>
  <c r="J1103" i="6"/>
  <c r="J1109" i="6"/>
  <c r="J1115" i="6"/>
  <c r="J1121" i="6"/>
  <c r="J1127" i="6"/>
  <c r="J1133" i="6"/>
  <c r="J1151" i="6"/>
  <c r="J1157" i="6"/>
  <c r="J1163" i="6"/>
  <c r="J1169" i="6"/>
  <c r="J1175" i="6"/>
  <c r="J1181" i="6"/>
  <c r="J1187" i="6"/>
  <c r="J1193" i="6"/>
  <c r="J1199" i="6"/>
  <c r="J1205" i="6"/>
  <c r="J1223" i="6"/>
  <c r="J1229" i="6"/>
  <c r="J1235" i="6"/>
  <c r="J1241" i="6"/>
  <c r="J1247" i="6"/>
  <c r="J1253" i="6"/>
  <c r="I1006" i="6"/>
  <c r="J1008" i="6" s="1"/>
  <c r="I1010" i="6"/>
  <c r="I1014" i="6"/>
  <c r="I1018" i="6"/>
  <c r="J1020" i="6" s="1"/>
  <c r="I1022" i="6"/>
  <c r="J1024" i="6" s="1"/>
  <c r="I1026" i="6"/>
  <c r="J1028" i="6" s="1"/>
  <c r="I1030" i="6"/>
  <c r="J1032" i="6" s="1"/>
  <c r="I1034" i="6"/>
  <c r="J1035" i="6" s="1"/>
  <c r="I1038" i="6"/>
  <c r="J1039" i="6" s="1"/>
  <c r="I1042" i="6"/>
  <c r="J1044" i="6" s="1"/>
  <c r="I1046" i="6"/>
  <c r="J1048" i="6" s="1"/>
  <c r="I1050" i="6"/>
  <c r="I1054" i="6"/>
  <c r="J1056" i="6" s="1"/>
  <c r="I1058" i="6"/>
  <c r="J1059" i="6" s="1"/>
  <c r="I1062" i="6"/>
  <c r="J1063" i="6" s="1"/>
  <c r="I1066" i="6"/>
  <c r="J1068" i="6" s="1"/>
  <c r="J1080" i="6"/>
  <c r="J1086" i="6"/>
  <c r="J1092" i="6"/>
  <c r="J1098" i="6"/>
  <c r="J1104" i="6"/>
  <c r="J1110" i="6"/>
  <c r="J1116" i="6"/>
  <c r="J1122" i="6"/>
  <c r="J1128" i="6"/>
  <c r="J1134" i="6"/>
  <c r="J1152" i="6"/>
  <c r="J1158" i="6"/>
  <c r="J1164" i="6"/>
  <c r="J1170" i="6"/>
  <c r="J1176" i="6"/>
  <c r="J1182" i="6"/>
  <c r="J1188" i="6"/>
  <c r="J1194" i="6"/>
  <c r="J1200" i="6"/>
  <c r="J1206" i="6"/>
  <c r="J1224" i="6"/>
  <c r="J1230" i="6"/>
  <c r="J1236" i="6"/>
  <c r="J1242" i="6"/>
  <c r="J1248" i="6"/>
  <c r="J1254" i="6"/>
  <c r="H58" i="5"/>
  <c r="J224" i="5"/>
  <c r="H224" i="5"/>
  <c r="H232" i="5"/>
  <c r="J232" i="5"/>
  <c r="J240" i="5"/>
  <c r="H240" i="5"/>
  <c r="J298" i="5"/>
  <c r="H298" i="5"/>
  <c r="J342" i="5"/>
  <c r="H342" i="5"/>
  <c r="J746" i="5"/>
  <c r="H746" i="5"/>
  <c r="J770" i="5"/>
  <c r="H770" i="5"/>
  <c r="H795" i="5"/>
  <c r="J795" i="5"/>
  <c r="J822" i="5"/>
  <c r="H822" i="5"/>
  <c r="H1012" i="5"/>
  <c r="J1012" i="5"/>
  <c r="H1053" i="5"/>
  <c r="J1053" i="5"/>
  <c r="H1107" i="5"/>
  <c r="J1107" i="5"/>
  <c r="H385" i="5"/>
  <c r="J385" i="5"/>
  <c r="H118" i="5"/>
  <c r="H162" i="5"/>
  <c r="J1129" i="5"/>
  <c r="H1129" i="5"/>
  <c r="J6" i="5"/>
  <c r="H12" i="5"/>
  <c r="H18" i="5"/>
  <c r="H30" i="5"/>
  <c r="H42" i="5"/>
  <c r="H54" i="5"/>
  <c r="H66" i="5"/>
  <c r="H78" i="5"/>
  <c r="H90" i="5"/>
  <c r="H102" i="5"/>
  <c r="H114" i="5"/>
  <c r="H126" i="5"/>
  <c r="J131" i="5"/>
  <c r="H138" i="5"/>
  <c r="J143" i="5"/>
  <c r="H150" i="5"/>
  <c r="H168" i="5"/>
  <c r="H188" i="5"/>
  <c r="H202" i="5"/>
  <c r="J499" i="5"/>
  <c r="H499" i="5"/>
  <c r="H617" i="5"/>
  <c r="J617" i="5"/>
  <c r="J844" i="5"/>
  <c r="H844" i="5"/>
  <c r="J870" i="5"/>
  <c r="H870" i="5"/>
  <c r="H1166" i="5"/>
  <c r="J1166" i="5"/>
  <c r="J1192" i="5"/>
  <c r="H1192" i="5"/>
  <c r="J23" i="5"/>
  <c r="J35" i="5"/>
  <c r="J429" i="5"/>
  <c r="H429" i="5"/>
  <c r="H765" i="5"/>
  <c r="J765" i="5"/>
  <c r="H789" i="5"/>
  <c r="J789" i="5"/>
  <c r="J905" i="5"/>
  <c r="H905" i="5"/>
  <c r="H70" i="5"/>
  <c r="J203" i="5"/>
  <c r="H203" i="5"/>
  <c r="J643" i="5"/>
  <c r="H643" i="5"/>
  <c r="J934" i="5"/>
  <c r="H934" i="5"/>
  <c r="J225" i="5"/>
  <c r="H225" i="5"/>
  <c r="H34" i="5"/>
  <c r="H8" i="5"/>
  <c r="H43" i="5"/>
  <c r="H79" i="5"/>
  <c r="J261" i="5"/>
  <c r="H261" i="5"/>
  <c r="J491" i="5"/>
  <c r="H491" i="5"/>
  <c r="J758" i="5"/>
  <c r="H758" i="5"/>
  <c r="J782" i="5"/>
  <c r="H782" i="5"/>
  <c r="J1123" i="5"/>
  <c r="H1123" i="5"/>
  <c r="H1185" i="5"/>
  <c r="J1185" i="5"/>
  <c r="H46" i="5"/>
  <c r="H106" i="5"/>
  <c r="J155" i="5"/>
  <c r="J210" i="5"/>
  <c r="H210" i="5"/>
  <c r="H13" i="5"/>
  <c r="H19" i="5"/>
  <c r="H24" i="5"/>
  <c r="H31" i="5"/>
  <c r="H36" i="5"/>
  <c r="H48" i="5"/>
  <c r="H55" i="5"/>
  <c r="H60" i="5"/>
  <c r="H67" i="5"/>
  <c r="H72" i="5"/>
  <c r="H84" i="5"/>
  <c r="H91" i="5"/>
  <c r="H177" i="5"/>
  <c r="H183" i="5"/>
  <c r="H198" i="5"/>
  <c r="J347" i="5"/>
  <c r="H347" i="5"/>
  <c r="J1026" i="5"/>
  <c r="H1026" i="5"/>
  <c r="J270" i="5"/>
  <c r="H270" i="5"/>
  <c r="H304" i="5"/>
  <c r="J304" i="5"/>
  <c r="J466" i="5"/>
  <c r="H466" i="5"/>
  <c r="J926" i="5"/>
  <c r="H926" i="5"/>
  <c r="H4" i="5"/>
  <c r="H9" i="5"/>
  <c r="H20" i="5"/>
  <c r="H32" i="5"/>
  <c r="H44" i="5"/>
  <c r="H56" i="5"/>
  <c r="H68" i="5"/>
  <c r="H80" i="5"/>
  <c r="H92" i="5"/>
  <c r="H104" i="5"/>
  <c r="H116" i="5"/>
  <c r="H128" i="5"/>
  <c r="H140" i="5"/>
  <c r="H152" i="5"/>
  <c r="J184" i="5"/>
  <c r="J206" i="5"/>
  <c r="H206" i="5"/>
  <c r="H367" i="5"/>
  <c r="J367" i="5"/>
  <c r="H521" i="5"/>
  <c r="J521" i="5"/>
  <c r="J857" i="5"/>
  <c r="H857" i="5"/>
  <c r="J918" i="5"/>
  <c r="H918" i="5"/>
  <c r="J263" i="5"/>
  <c r="H263" i="5"/>
  <c r="J392" i="5"/>
  <c r="H392" i="5"/>
  <c r="H486" i="5"/>
  <c r="J486" i="5"/>
  <c r="H753" i="5"/>
  <c r="J753" i="5"/>
  <c r="H777" i="5"/>
  <c r="J777" i="5"/>
  <c r="H831" i="5"/>
  <c r="J831" i="5"/>
  <c r="J892" i="5"/>
  <c r="H892" i="5"/>
  <c r="J1226" i="5"/>
  <c r="H1226" i="5"/>
  <c r="J410" i="5"/>
  <c r="H410" i="5"/>
  <c r="H22" i="5"/>
  <c r="H82" i="5"/>
  <c r="H94" i="5"/>
  <c r="H194" i="5"/>
  <c r="J226" i="5"/>
  <c r="H226" i="5"/>
  <c r="H129" i="5"/>
  <c r="J136" i="5"/>
  <c r="H141" i="5"/>
  <c r="J148" i="5"/>
  <c r="H153" i="5"/>
  <c r="H185" i="5"/>
  <c r="H239" i="5"/>
  <c r="J280" i="5"/>
  <c r="H335" i="5"/>
  <c r="H341" i="5"/>
  <c r="H346" i="5"/>
  <c r="J366" i="5"/>
  <c r="J391" i="5"/>
  <c r="H548" i="5"/>
  <c r="J569" i="5"/>
  <c r="J589" i="5"/>
  <c r="J629" i="5"/>
  <c r="H799" i="5"/>
  <c r="J830" i="5"/>
  <c r="H835" i="5"/>
  <c r="J843" i="5"/>
  <c r="H275" i="5"/>
  <c r="J316" i="5"/>
  <c r="J355" i="5"/>
  <c r="J373" i="5"/>
  <c r="H454" i="5"/>
  <c r="J474" i="5"/>
  <c r="J529" i="5"/>
  <c r="H543" i="5"/>
  <c r="J577" i="5"/>
  <c r="J584" i="5"/>
  <c r="H591" i="5"/>
  <c r="H662" i="5"/>
  <c r="H674" i="5"/>
  <c r="H686" i="5"/>
  <c r="J837" i="5"/>
  <c r="J972" i="5"/>
  <c r="H999" i="5"/>
  <c r="H1047" i="5"/>
  <c r="J1060" i="5"/>
  <c r="H1093" i="5"/>
  <c r="J1100" i="5"/>
  <c r="H1115" i="5"/>
  <c r="H1145" i="5"/>
  <c r="H1153" i="5"/>
  <c r="H1159" i="5"/>
  <c r="H1173" i="5"/>
  <c r="J1179" i="5"/>
  <c r="H1199" i="5"/>
  <c r="H1205" i="5"/>
  <c r="H1214" i="5"/>
  <c r="H1252" i="5"/>
  <c r="J914" i="5"/>
  <c r="J1167" i="5"/>
  <c r="J1233" i="5"/>
  <c r="H1239" i="5"/>
  <c r="H1247" i="5"/>
  <c r="H242" i="5"/>
  <c r="H260" i="5"/>
  <c r="H276" i="5"/>
  <c r="H299" i="5"/>
  <c r="H306" i="5"/>
  <c r="H338" i="5"/>
  <c r="J349" i="5"/>
  <c r="H356" i="5"/>
  <c r="H374" i="5"/>
  <c r="H430" i="5"/>
  <c r="J450" i="5"/>
  <c r="H455" i="5"/>
  <c r="J475" i="5"/>
  <c r="J493" i="5"/>
  <c r="H516" i="5"/>
  <c r="H523" i="5"/>
  <c r="H612" i="5"/>
  <c r="H663" i="5"/>
  <c r="H687" i="5"/>
  <c r="H288" i="5"/>
  <c r="H311" i="5"/>
  <c r="H418" i="5"/>
  <c r="J438" i="5"/>
  <c r="H443" i="5"/>
  <c r="J463" i="5"/>
  <c r="J481" i="5"/>
  <c r="H501" i="5"/>
  <c r="J545" i="5"/>
  <c r="J565" i="5"/>
  <c r="J572" i="5"/>
  <c r="H579" i="5"/>
  <c r="J593" i="5"/>
  <c r="J625" i="5"/>
  <c r="H810" i="5"/>
  <c r="J819" i="5"/>
  <c r="J867" i="5"/>
  <c r="J915" i="5"/>
  <c r="H955" i="5"/>
  <c r="J961" i="5"/>
  <c r="H967" i="5"/>
  <c r="H974" i="5"/>
  <c r="H987" i="5"/>
  <c r="H1035" i="5"/>
  <c r="H1062" i="5"/>
  <c r="J1068" i="5"/>
  <c r="H1075" i="5"/>
  <c r="H1081" i="5"/>
  <c r="J1088" i="5"/>
  <c r="J1095" i="5"/>
  <c r="J1147" i="5"/>
  <c r="J1161" i="5"/>
  <c r="H1168" i="5"/>
  <c r="H1187" i="5"/>
  <c r="H1215" i="5"/>
  <c r="H1240" i="5"/>
  <c r="H1248" i="5"/>
  <c r="H639" i="5"/>
  <c r="H659" i="5"/>
  <c r="H671" i="5"/>
  <c r="H683" i="5"/>
  <c r="H695" i="5"/>
  <c r="H1235" i="5"/>
  <c r="H278" i="5"/>
  <c r="H296" i="5"/>
  <c r="H312" i="5"/>
  <c r="H339" i="5"/>
  <c r="H357" i="5"/>
  <c r="H394" i="5"/>
  <c r="J414" i="5"/>
  <c r="H419" i="5"/>
  <c r="J439" i="5"/>
  <c r="J457" i="5"/>
  <c r="H464" i="5"/>
  <c r="H482" i="5"/>
  <c r="J517" i="5"/>
  <c r="H540" i="5"/>
  <c r="J613" i="5"/>
  <c r="H620" i="5"/>
  <c r="H665" i="5"/>
  <c r="H677" i="5"/>
  <c r="H689" i="5"/>
  <c r="H701" i="5"/>
  <c r="H713" i="5"/>
  <c r="H725" i="5"/>
  <c r="H737" i="5"/>
  <c r="H756" i="5"/>
  <c r="H768" i="5"/>
  <c r="H780" i="5"/>
  <c r="H792" i="5"/>
  <c r="H811" i="5"/>
  <c r="H820" i="5"/>
  <c r="H846" i="5"/>
  <c r="H868" i="5"/>
  <c r="H881" i="5"/>
  <c r="H894" i="5"/>
  <c r="H916" i="5"/>
  <c r="H962" i="5"/>
  <c r="H975" i="5"/>
  <c r="J988" i="5"/>
  <c r="H1002" i="5"/>
  <c r="J1036" i="5"/>
  <c r="H1050" i="5"/>
  <c r="J1056" i="5"/>
  <c r="H1063" i="5"/>
  <c r="H1082" i="5"/>
  <c r="J1089" i="5"/>
  <c r="H1111" i="5"/>
  <c r="J1119" i="5"/>
  <c r="H1133" i="5"/>
  <c r="H1169" i="5"/>
  <c r="J1209" i="5"/>
  <c r="H1223" i="5"/>
  <c r="H1228" i="5"/>
  <c r="H238" i="5"/>
  <c r="J244" i="5"/>
  <c r="H273" i="5"/>
  <c r="H290" i="5"/>
  <c r="H308" i="5"/>
  <c r="H345" i="5"/>
  <c r="H382" i="5"/>
  <c r="J402" i="5"/>
  <c r="H407" i="5"/>
  <c r="J427" i="5"/>
  <c r="J445" i="5"/>
  <c r="H452" i="5"/>
  <c r="H470" i="5"/>
  <c r="H489" i="5"/>
  <c r="H547" i="5"/>
  <c r="J553" i="5"/>
  <c r="H567" i="5"/>
  <c r="J581" i="5"/>
  <c r="H588" i="5"/>
  <c r="H627" i="5"/>
  <c r="J744" i="5"/>
  <c r="J855" i="5"/>
  <c r="J903" i="5"/>
  <c r="H931" i="5"/>
  <c r="H937" i="5"/>
  <c r="H956" i="5"/>
  <c r="H1023" i="5"/>
  <c r="H1070" i="5"/>
  <c r="H1097" i="5"/>
  <c r="H1103" i="5"/>
  <c r="H1126" i="5"/>
  <c r="J1142" i="5"/>
  <c r="J1149" i="5"/>
  <c r="H1156" i="5"/>
  <c r="H1163" i="5"/>
  <c r="H215" i="5"/>
  <c r="J256" i="5"/>
  <c r="H370" i="5"/>
  <c r="J390" i="5"/>
  <c r="H395" i="5"/>
  <c r="J415" i="5"/>
  <c r="J433" i="5"/>
  <c r="H575" i="5"/>
  <c r="J601" i="5"/>
  <c r="J660" i="5"/>
  <c r="J672" i="5"/>
  <c r="J684" i="5"/>
  <c r="J696" i="5"/>
  <c r="J708" i="5"/>
  <c r="J720" i="5"/>
  <c r="J732" i="5"/>
  <c r="H798" i="5"/>
  <c r="J807" i="5"/>
  <c r="H834" i="5"/>
  <c r="J842" i="5"/>
  <c r="H847" i="5"/>
  <c r="J861" i="5"/>
  <c r="J890" i="5"/>
  <c r="H895" i="5"/>
  <c r="J909" i="5"/>
  <c r="H944" i="5"/>
  <c r="H950" i="5"/>
  <c r="H963" i="5"/>
  <c r="J976" i="5"/>
  <c r="H1177" i="5"/>
  <c r="J1190" i="5"/>
  <c r="J1203" i="5"/>
  <c r="H1224" i="5"/>
  <c r="H1250" i="5"/>
  <c r="J1257" i="5"/>
  <c r="J1024" i="5"/>
  <c r="H1058" i="5"/>
  <c r="J1113" i="5"/>
  <c r="H1121" i="5"/>
  <c r="H1127" i="5"/>
  <c r="H1211" i="5"/>
  <c r="H1229" i="5"/>
  <c r="J157" i="5"/>
  <c r="H157" i="5"/>
  <c r="K15" i="5"/>
  <c r="J49" i="5"/>
  <c r="H49" i="5"/>
  <c r="J85" i="5"/>
  <c r="H85" i="5"/>
  <c r="J121" i="5"/>
  <c r="H121" i="5"/>
  <c r="J133" i="5"/>
  <c r="H133" i="5"/>
  <c r="J25" i="5"/>
  <c r="H25" i="5"/>
  <c r="J61" i="5"/>
  <c r="H61" i="5"/>
  <c r="J97" i="5"/>
  <c r="H97" i="5"/>
  <c r="J145" i="5"/>
  <c r="H145" i="5"/>
  <c r="J37" i="5"/>
  <c r="H37" i="5"/>
  <c r="J73" i="5"/>
  <c r="H73" i="5"/>
  <c r="J109" i="5"/>
  <c r="H109" i="5"/>
  <c r="H190" i="5"/>
  <c r="J195" i="5"/>
  <c r="H195" i="5"/>
  <c r="J219" i="5"/>
  <c r="H219" i="5"/>
  <c r="J223" i="5"/>
  <c r="H223" i="5"/>
  <c r="J269" i="5"/>
  <c r="H269" i="5"/>
  <c r="J303" i="5"/>
  <c r="H303" i="5"/>
  <c r="H193" i="5"/>
  <c r="J193" i="5"/>
  <c r="J209" i="5"/>
  <c r="H209" i="5"/>
  <c r="J231" i="5"/>
  <c r="H231" i="5"/>
  <c r="J235" i="5"/>
  <c r="H235" i="5"/>
  <c r="J243" i="5"/>
  <c r="H243" i="5"/>
  <c r="H3" i="5"/>
  <c r="H7" i="5"/>
  <c r="H11" i="5"/>
  <c r="H15" i="5"/>
  <c r="H27" i="5"/>
  <c r="H39" i="5"/>
  <c r="H51" i="5"/>
  <c r="H63" i="5"/>
  <c r="H75" i="5"/>
  <c r="H87" i="5"/>
  <c r="H99" i="5"/>
  <c r="H111" i="5"/>
  <c r="H123" i="5"/>
  <c r="H135" i="5"/>
  <c r="H147" i="5"/>
  <c r="H159" i="5"/>
  <c r="J181" i="5"/>
  <c r="J199" i="5"/>
  <c r="H199" i="5"/>
  <c r="J279" i="5"/>
  <c r="H279" i="5"/>
  <c r="H154" i="5"/>
  <c r="H186" i="5"/>
  <c r="J257" i="5"/>
  <c r="H257" i="5"/>
  <c r="H17" i="5"/>
  <c r="H29" i="5"/>
  <c r="H41" i="5"/>
  <c r="H53" i="5"/>
  <c r="H65" i="5"/>
  <c r="H77" i="5"/>
  <c r="H89" i="5"/>
  <c r="H101" i="5"/>
  <c r="H113" i="5"/>
  <c r="H125" i="5"/>
  <c r="H217" i="5"/>
  <c r="J217" i="5"/>
  <c r="H205" i="5"/>
  <c r="J205" i="5"/>
  <c r="J196" i="5"/>
  <c r="J315" i="5"/>
  <c r="H315" i="5"/>
  <c r="J221" i="5"/>
  <c r="H221" i="5"/>
  <c r="J245" i="5"/>
  <c r="H245" i="5"/>
  <c r="H26" i="5"/>
  <c r="H38" i="5"/>
  <c r="H50" i="5"/>
  <c r="H62" i="5"/>
  <c r="H74" i="5"/>
  <c r="H86" i="5"/>
  <c r="H98" i="5"/>
  <c r="H110" i="5"/>
  <c r="H122" i="5"/>
  <c r="H134" i="5"/>
  <c r="H146" i="5"/>
  <c r="H158" i="5"/>
  <c r="H165" i="5"/>
  <c r="H167" i="5"/>
  <c r="H171" i="5"/>
  <c r="H173" i="5"/>
  <c r="J175" i="5"/>
  <c r="J197" i="5"/>
  <c r="H197" i="5"/>
  <c r="J207" i="5"/>
  <c r="H207" i="5"/>
  <c r="J211" i="5"/>
  <c r="H211" i="5"/>
  <c r="J233" i="5"/>
  <c r="H233" i="5"/>
  <c r="J267" i="5"/>
  <c r="H267" i="5"/>
  <c r="J291" i="5"/>
  <c r="H291" i="5"/>
  <c r="J169" i="5"/>
  <c r="H180" i="5"/>
  <c r="J187" i="5"/>
  <c r="H192" i="5"/>
  <c r="J255" i="5"/>
  <c r="H255" i="5"/>
  <c r="J229" i="5"/>
  <c r="J241" i="5"/>
  <c r="J253" i="5"/>
  <c r="J265" i="5"/>
  <c r="J277" i="5"/>
  <c r="J289" i="5"/>
  <c r="J301" i="5"/>
  <c r="J313" i="5"/>
  <c r="J322" i="5"/>
  <c r="J328" i="5"/>
  <c r="J389" i="5"/>
  <c r="H389" i="5"/>
  <c r="J447" i="5"/>
  <c r="H447" i="5"/>
  <c r="J495" i="5"/>
  <c r="H495" i="5"/>
  <c r="J375" i="5"/>
  <c r="H375" i="5"/>
  <c r="H281" i="5"/>
  <c r="H293" i="5"/>
  <c r="H305" i="5"/>
  <c r="H317" i="5"/>
  <c r="J348" i="5"/>
  <c r="H348" i="5"/>
  <c r="J413" i="5"/>
  <c r="H413" i="5"/>
  <c r="J399" i="5"/>
  <c r="H399" i="5"/>
  <c r="J459" i="5"/>
  <c r="H459" i="5"/>
  <c r="H247" i="5"/>
  <c r="H259" i="5"/>
  <c r="H271" i="5"/>
  <c r="H283" i="5"/>
  <c r="H295" i="5"/>
  <c r="H307" i="5"/>
  <c r="H321" i="5"/>
  <c r="H323" i="5"/>
  <c r="H327" i="5"/>
  <c r="H329" i="5"/>
  <c r="J319" i="5"/>
  <c r="J325" i="5"/>
  <c r="J331" i="5"/>
  <c r="J340" i="5"/>
  <c r="J351" i="5"/>
  <c r="J377" i="5"/>
  <c r="H377" i="5"/>
  <c r="J423" i="5"/>
  <c r="H423" i="5"/>
  <c r="J352" i="5"/>
  <c r="H352" i="5"/>
  <c r="J363" i="5"/>
  <c r="H363" i="5"/>
  <c r="J471" i="5"/>
  <c r="H471" i="5"/>
  <c r="H336" i="5"/>
  <c r="J401" i="5"/>
  <c r="H401" i="5"/>
  <c r="J506" i="5"/>
  <c r="H506" i="5"/>
  <c r="J387" i="5"/>
  <c r="H387" i="5"/>
  <c r="J435" i="5"/>
  <c r="H435" i="5"/>
  <c r="J483" i="5"/>
  <c r="H483" i="5"/>
  <c r="H353" i="5"/>
  <c r="J365" i="5"/>
  <c r="H365" i="5"/>
  <c r="J411" i="5"/>
  <c r="H411" i="5"/>
  <c r="J614" i="5"/>
  <c r="H614" i="5"/>
  <c r="J525" i="5"/>
  <c r="H525" i="5"/>
  <c r="H425" i="5"/>
  <c r="H437" i="5"/>
  <c r="H449" i="5"/>
  <c r="H461" i="5"/>
  <c r="H473" i="5"/>
  <c r="H485" i="5"/>
  <c r="J626" i="5"/>
  <c r="H626" i="5"/>
  <c r="H360" i="5"/>
  <c r="H372" i="5"/>
  <c r="H384" i="5"/>
  <c r="H396" i="5"/>
  <c r="H408" i="5"/>
  <c r="H420" i="5"/>
  <c r="H432" i="5"/>
  <c r="H444" i="5"/>
  <c r="H456" i="5"/>
  <c r="H468" i="5"/>
  <c r="H480" i="5"/>
  <c r="H492" i="5"/>
  <c r="J497" i="5"/>
  <c r="J561" i="5"/>
  <c r="H561" i="5"/>
  <c r="H566" i="5"/>
  <c r="J638" i="5"/>
  <c r="H638" i="5"/>
  <c r="J537" i="5"/>
  <c r="H537" i="5"/>
  <c r="J508" i="5"/>
  <c r="H508" i="5"/>
  <c r="H364" i="5"/>
  <c r="H376" i="5"/>
  <c r="H388" i="5"/>
  <c r="H400" i="5"/>
  <c r="H412" i="5"/>
  <c r="H424" i="5"/>
  <c r="H436" i="5"/>
  <c r="H448" i="5"/>
  <c r="H460" i="5"/>
  <c r="H472" i="5"/>
  <c r="H484" i="5"/>
  <c r="H496" i="5"/>
  <c r="J578" i="5"/>
  <c r="H578" i="5"/>
  <c r="J714" i="5"/>
  <c r="H714" i="5"/>
  <c r="J590" i="5"/>
  <c r="H590" i="5"/>
  <c r="J513" i="5"/>
  <c r="H513" i="5"/>
  <c r="H518" i="5"/>
  <c r="H502" i="5"/>
  <c r="J502" i="5"/>
  <c r="J549" i="5"/>
  <c r="H549" i="5"/>
  <c r="J602" i="5"/>
  <c r="H602" i="5"/>
  <c r="J514" i="5"/>
  <c r="J526" i="5"/>
  <c r="J538" i="5"/>
  <c r="J550" i="5"/>
  <c r="J562" i="5"/>
  <c r="J574" i="5"/>
  <c r="J586" i="5"/>
  <c r="J598" i="5"/>
  <c r="J610" i="5"/>
  <c r="J622" i="5"/>
  <c r="J634" i="5"/>
  <c r="J668" i="5"/>
  <c r="H668" i="5"/>
  <c r="J750" i="5"/>
  <c r="H750" i="5"/>
  <c r="J786" i="5"/>
  <c r="H786" i="5"/>
  <c r="H573" i="5"/>
  <c r="H585" i="5"/>
  <c r="H597" i="5"/>
  <c r="H609" i="5"/>
  <c r="H621" i="5"/>
  <c r="H633" i="5"/>
  <c r="J692" i="5"/>
  <c r="H692" i="5"/>
  <c r="H520" i="5"/>
  <c r="H532" i="5"/>
  <c r="H544" i="5"/>
  <c r="H556" i="5"/>
  <c r="H568" i="5"/>
  <c r="H580" i="5"/>
  <c r="H592" i="5"/>
  <c r="H604" i="5"/>
  <c r="H616" i="5"/>
  <c r="H628" i="5"/>
  <c r="H640" i="5"/>
  <c r="J646" i="5"/>
  <c r="H646" i="5"/>
  <c r="J648" i="5"/>
  <c r="H656" i="5"/>
  <c r="H503" i="5"/>
  <c r="H515" i="5"/>
  <c r="H527" i="5"/>
  <c r="H539" i="5"/>
  <c r="J702" i="5"/>
  <c r="H702" i="5"/>
  <c r="H498" i="5"/>
  <c r="H510" i="5"/>
  <c r="H522" i="5"/>
  <c r="H534" i="5"/>
  <c r="H546" i="5"/>
  <c r="H558" i="5"/>
  <c r="H570" i="5"/>
  <c r="H582" i="5"/>
  <c r="H594" i="5"/>
  <c r="H606" i="5"/>
  <c r="H618" i="5"/>
  <c r="H630" i="5"/>
  <c r="H642" i="5"/>
  <c r="H644" i="5"/>
  <c r="J666" i="5"/>
  <c r="H666" i="5"/>
  <c r="J680" i="5"/>
  <c r="H680" i="5"/>
  <c r="J762" i="5"/>
  <c r="H762" i="5"/>
  <c r="J841" i="5"/>
  <c r="H841" i="5"/>
  <c r="H657" i="5"/>
  <c r="J670" i="5"/>
  <c r="H670" i="5"/>
  <c r="J716" i="5"/>
  <c r="H716" i="5"/>
  <c r="J726" i="5"/>
  <c r="H726" i="5"/>
  <c r="H500" i="5"/>
  <c r="H512" i="5"/>
  <c r="H524" i="5"/>
  <c r="H536" i="5"/>
  <c r="H560" i="5"/>
  <c r="H652" i="5"/>
  <c r="J652" i="5"/>
  <c r="J654" i="5"/>
  <c r="H664" i="5"/>
  <c r="J664" i="5"/>
  <c r="J690" i="5"/>
  <c r="H690" i="5"/>
  <c r="J678" i="5"/>
  <c r="H678" i="5"/>
  <c r="J774" i="5"/>
  <c r="H774" i="5"/>
  <c r="J658" i="5"/>
  <c r="H658" i="5"/>
  <c r="J704" i="5"/>
  <c r="H704" i="5"/>
  <c r="J738" i="5"/>
  <c r="H738" i="5"/>
  <c r="J676" i="5"/>
  <c r="J688" i="5"/>
  <c r="J700" i="5"/>
  <c r="J712" i="5"/>
  <c r="J724" i="5"/>
  <c r="J736" i="5"/>
  <c r="J748" i="5"/>
  <c r="J760" i="5"/>
  <c r="J772" i="5"/>
  <c r="J784" i="5"/>
  <c r="J851" i="5"/>
  <c r="H851" i="5"/>
  <c r="J817" i="5"/>
  <c r="H817" i="5"/>
  <c r="J827" i="5"/>
  <c r="H827" i="5"/>
  <c r="H728" i="5"/>
  <c r="H740" i="5"/>
  <c r="H752" i="5"/>
  <c r="H764" i="5"/>
  <c r="H776" i="5"/>
  <c r="H788" i="5"/>
  <c r="J800" i="5"/>
  <c r="H800" i="5"/>
  <c r="J803" i="5"/>
  <c r="J863" i="5"/>
  <c r="H863" i="5"/>
  <c r="J933" i="5"/>
  <c r="H933" i="5"/>
  <c r="H682" i="5"/>
  <c r="H694" i="5"/>
  <c r="H706" i="5"/>
  <c r="H718" i="5"/>
  <c r="H730" i="5"/>
  <c r="H742" i="5"/>
  <c r="H754" i="5"/>
  <c r="H766" i="5"/>
  <c r="H778" i="5"/>
  <c r="H790" i="5"/>
  <c r="H794" i="5"/>
  <c r="J853" i="5"/>
  <c r="H853" i="5"/>
  <c r="J875" i="5"/>
  <c r="H875" i="5"/>
  <c r="J829" i="5"/>
  <c r="H829" i="5"/>
  <c r="J887" i="5"/>
  <c r="H887" i="5"/>
  <c r="H940" i="5"/>
  <c r="J940" i="5"/>
  <c r="J899" i="5"/>
  <c r="H899" i="5"/>
  <c r="J839" i="5"/>
  <c r="H839" i="5"/>
  <c r="J911" i="5"/>
  <c r="H911" i="5"/>
  <c r="J923" i="5"/>
  <c r="H923" i="5"/>
  <c r="J815" i="5"/>
  <c r="H815" i="5"/>
  <c r="J806" i="5"/>
  <c r="J801" i="5"/>
  <c r="J813" i="5"/>
  <c r="J825" i="5"/>
  <c r="J997" i="5"/>
  <c r="H997" i="5"/>
  <c r="J1009" i="5"/>
  <c r="H1009" i="5"/>
  <c r="H865" i="5"/>
  <c r="H877" i="5"/>
  <c r="H889" i="5"/>
  <c r="H901" i="5"/>
  <c r="H913" i="5"/>
  <c r="H927" i="5"/>
  <c r="H929" i="5"/>
  <c r="H951" i="5"/>
  <c r="H957" i="5"/>
  <c r="J968" i="5"/>
  <c r="H968" i="5"/>
  <c r="H973" i="5"/>
  <c r="J1021" i="5"/>
  <c r="H1021" i="5"/>
  <c r="H812" i="5"/>
  <c r="H824" i="5"/>
  <c r="H836" i="5"/>
  <c r="H848" i="5"/>
  <c r="H860" i="5"/>
  <c r="H872" i="5"/>
  <c r="H884" i="5"/>
  <c r="H896" i="5"/>
  <c r="H908" i="5"/>
  <c r="H920" i="5"/>
  <c r="J1033" i="5"/>
  <c r="H1033" i="5"/>
  <c r="J946" i="5"/>
  <c r="H946" i="5"/>
  <c r="J1045" i="5"/>
  <c r="H1045" i="5"/>
  <c r="H802" i="5"/>
  <c r="H814" i="5"/>
  <c r="H826" i="5"/>
  <c r="H850" i="5"/>
  <c r="H862" i="5"/>
  <c r="H874" i="5"/>
  <c r="H886" i="5"/>
  <c r="H898" i="5"/>
  <c r="H910" i="5"/>
  <c r="H922" i="5"/>
  <c r="H949" i="5"/>
  <c r="J952" i="5"/>
  <c r="J958" i="5"/>
  <c r="H958" i="5"/>
  <c r="J1057" i="5"/>
  <c r="H1057" i="5"/>
  <c r="H804" i="5"/>
  <c r="H816" i="5"/>
  <c r="H828" i="5"/>
  <c r="H840" i="5"/>
  <c r="H852" i="5"/>
  <c r="H864" i="5"/>
  <c r="H876" i="5"/>
  <c r="H888" i="5"/>
  <c r="H900" i="5"/>
  <c r="H912" i="5"/>
  <c r="H924" i="5"/>
  <c r="H930" i="5"/>
  <c r="H932" i="5"/>
  <c r="J1069" i="5"/>
  <c r="H1069" i="5"/>
  <c r="H939" i="5"/>
  <c r="J980" i="5"/>
  <c r="H980" i="5"/>
  <c r="H985" i="5"/>
  <c r="J969" i="5"/>
  <c r="J981" i="5"/>
  <c r="J993" i="5"/>
  <c r="J1005" i="5"/>
  <c r="J1017" i="5"/>
  <c r="J1029" i="5"/>
  <c r="J1041" i="5"/>
  <c r="J1086" i="5"/>
  <c r="H1086" i="5"/>
  <c r="J1218" i="5"/>
  <c r="H1218" i="5"/>
  <c r="H992" i="5"/>
  <c r="H1004" i="5"/>
  <c r="H1016" i="5"/>
  <c r="H1028" i="5"/>
  <c r="H1040" i="5"/>
  <c r="H1052" i="5"/>
  <c r="H1064" i="5"/>
  <c r="H1076" i="5"/>
  <c r="J1122" i="5"/>
  <c r="H1122" i="5"/>
  <c r="J1146" i="5"/>
  <c r="H1146" i="5"/>
  <c r="J1230" i="5"/>
  <c r="H1230" i="5"/>
  <c r="J1134" i="5"/>
  <c r="H1134" i="5"/>
  <c r="J1158" i="5"/>
  <c r="H1158" i="5"/>
  <c r="J1170" i="5"/>
  <c r="H1170" i="5"/>
  <c r="J1242" i="5"/>
  <c r="H1242" i="5"/>
  <c r="H970" i="5"/>
  <c r="H982" i="5"/>
  <c r="H994" i="5"/>
  <c r="H1006" i="5"/>
  <c r="H1018" i="5"/>
  <c r="H1030" i="5"/>
  <c r="H1042" i="5"/>
  <c r="H1054" i="5"/>
  <c r="H1066" i="5"/>
  <c r="H1078" i="5"/>
  <c r="J1084" i="5"/>
  <c r="H1084" i="5"/>
  <c r="J1098" i="5"/>
  <c r="H1098" i="5"/>
  <c r="J1110" i="5"/>
  <c r="H1110" i="5"/>
  <c r="J1254" i="5"/>
  <c r="H1254" i="5"/>
  <c r="H941" i="5"/>
  <c r="H953" i="5"/>
  <c r="H965" i="5"/>
  <c r="H977" i="5"/>
  <c r="H989" i="5"/>
  <c r="H1001" i="5"/>
  <c r="H1013" i="5"/>
  <c r="H1025" i="5"/>
  <c r="H1037" i="5"/>
  <c r="H1049" i="5"/>
  <c r="H1061" i="5"/>
  <c r="H1073" i="5"/>
  <c r="J1182" i="5"/>
  <c r="H1182" i="5"/>
  <c r="J1194" i="5"/>
  <c r="H1194" i="5"/>
  <c r="H1085" i="5"/>
  <c r="J1206" i="5"/>
  <c r="H1206" i="5"/>
  <c r="J1094" i="5"/>
  <c r="H1096" i="5"/>
  <c r="J1106" i="5"/>
  <c r="H1108" i="5"/>
  <c r="J1118" i="5"/>
  <c r="H1120" i="5"/>
  <c r="J1130" i="5"/>
  <c r="H1132" i="5"/>
  <c r="H1105" i="5"/>
  <c r="H1117" i="5"/>
  <c r="H1189" i="5"/>
  <c r="H1201" i="5"/>
  <c r="H1213" i="5"/>
  <c r="H1225" i="5"/>
  <c r="H1237" i="5"/>
  <c r="H1249" i="5"/>
  <c r="H1112" i="5"/>
  <c r="H1136" i="5"/>
  <c r="H1148" i="5"/>
  <c r="H1160" i="5"/>
  <c r="H1172" i="5"/>
  <c r="H1208" i="5"/>
  <c r="H1220" i="5"/>
  <c r="H1232" i="5"/>
  <c r="H1244" i="5"/>
  <c r="H1256" i="5"/>
  <c r="H1138" i="5"/>
  <c r="H1150" i="5"/>
  <c r="H1162" i="5"/>
  <c r="H1174" i="5"/>
  <c r="H1198" i="5"/>
  <c r="H1210" i="5"/>
  <c r="H1222" i="5"/>
  <c r="H1234" i="5"/>
  <c r="H1246" i="5"/>
  <c r="H1258" i="5"/>
  <c r="H1241" i="5"/>
  <c r="H1253" i="5"/>
  <c r="H1092" i="5"/>
  <c r="H1104" i="5"/>
  <c r="H1116" i="5"/>
  <c r="H1128" i="5"/>
  <c r="H1140" i="5"/>
  <c r="H1152" i="5"/>
  <c r="H1164" i="5"/>
  <c r="H1176" i="5"/>
  <c r="H1188" i="5"/>
  <c r="H1200" i="5"/>
  <c r="H1212" i="5"/>
  <c r="H1135" i="5"/>
  <c r="H1183" i="5"/>
  <c r="H1195" i="5"/>
  <c r="H1207" i="5"/>
  <c r="H1219" i="5"/>
  <c r="H1231" i="5"/>
  <c r="H1243" i="5"/>
  <c r="H1255" i="5"/>
  <c r="G28" i="3"/>
  <c r="I27" i="3"/>
  <c r="J888" i="6" l="1"/>
  <c r="J908" i="6"/>
  <c r="J1238" i="6"/>
  <c r="J1166" i="6"/>
  <c r="J1094" i="6"/>
  <c r="J892" i="6"/>
  <c r="J806" i="6"/>
  <c r="J329" i="6"/>
  <c r="J88" i="6"/>
  <c r="J1057" i="6"/>
  <c r="J900" i="6"/>
  <c r="J821" i="6"/>
  <c r="J1225" i="6"/>
  <c r="J1153" i="6"/>
  <c r="J1081" i="6"/>
  <c r="J773" i="6"/>
  <c r="J82" i="6"/>
  <c r="J100" i="6"/>
  <c r="J369" i="6"/>
  <c r="J408" i="6"/>
  <c r="J239" i="6"/>
  <c r="J999" i="6"/>
  <c r="J1217" i="6"/>
  <c r="J1145" i="6"/>
  <c r="J1073" i="6"/>
  <c r="J411" i="6"/>
  <c r="J381" i="6"/>
  <c r="J302" i="6"/>
  <c r="J413" i="6"/>
  <c r="J132" i="6"/>
  <c r="J1207" i="6"/>
  <c r="J1135" i="6"/>
  <c r="J390" i="6"/>
  <c r="J341" i="6"/>
  <c r="J1218" i="6"/>
  <c r="J1146" i="6"/>
  <c r="J1074" i="6"/>
  <c r="J1211" i="6"/>
  <c r="J1139" i="6"/>
  <c r="J866" i="6"/>
  <c r="J841" i="6"/>
  <c r="J301" i="6"/>
  <c r="J118" i="6"/>
  <c r="J149" i="6"/>
  <c r="J104" i="6"/>
  <c r="J115" i="6"/>
  <c r="J968" i="6"/>
  <c r="J1201" i="6"/>
  <c r="J1129" i="6"/>
  <c r="J940" i="6"/>
  <c r="J899" i="6"/>
  <c r="J76" i="6"/>
  <c r="J800" i="6"/>
  <c r="J828" i="6"/>
  <c r="J98" i="6"/>
  <c r="J466" i="6"/>
  <c r="J1034" i="6"/>
  <c r="J1212" i="6"/>
  <c r="J1140" i="6"/>
  <c r="J962" i="6"/>
  <c r="J847" i="6"/>
  <c r="J757" i="6"/>
  <c r="J816" i="6"/>
  <c r="J340" i="6"/>
  <c r="J308" i="6"/>
  <c r="J284" i="6"/>
  <c r="J315" i="6"/>
  <c r="J140" i="6"/>
  <c r="J168" i="6"/>
  <c r="J819" i="6"/>
  <c r="J1195" i="6"/>
  <c r="J1123" i="6"/>
  <c r="J891" i="6"/>
  <c r="J882" i="6"/>
  <c r="J472" i="6"/>
  <c r="J913" i="6"/>
  <c r="J788" i="6"/>
  <c r="J848" i="6"/>
  <c r="J409" i="6"/>
  <c r="J698" i="6"/>
  <c r="J306" i="6"/>
  <c r="J283" i="6"/>
  <c r="J96" i="6"/>
  <c r="J147" i="6"/>
  <c r="J789" i="6"/>
  <c r="J758" i="6"/>
  <c r="J81" i="6"/>
  <c r="J867" i="6"/>
  <c r="J889" i="6"/>
  <c r="J75" i="6"/>
  <c r="J1062" i="6"/>
  <c r="J1014" i="6"/>
  <c r="J839" i="6"/>
  <c r="J1031" i="6"/>
  <c r="J817" i="6"/>
  <c r="J68" i="6"/>
  <c r="J70" i="6"/>
  <c r="J820" i="6"/>
  <c r="J491" i="6"/>
  <c r="J227" i="6"/>
  <c r="J635" i="6"/>
  <c r="J930" i="6"/>
  <c r="J1010" i="6"/>
  <c r="J1000" i="6"/>
  <c r="J384" i="6"/>
  <c r="J89" i="6"/>
  <c r="J972" i="6"/>
  <c r="J697" i="6"/>
  <c r="J1052" i="6"/>
  <c r="J417" i="6"/>
  <c r="J492" i="6"/>
  <c r="J144" i="6"/>
  <c r="J263" i="6"/>
  <c r="J120" i="6"/>
  <c r="J1243" i="6"/>
  <c r="J1171" i="6"/>
  <c r="J1099" i="6"/>
  <c r="J95" i="6"/>
  <c r="J192" i="6"/>
  <c r="J407" i="6"/>
  <c r="J173" i="6"/>
  <c r="J783" i="6"/>
  <c r="J135" i="6"/>
  <c r="J969" i="6"/>
  <c r="J1237" i="6"/>
  <c r="J1165" i="6"/>
  <c r="J1093" i="6"/>
  <c r="J93" i="6"/>
  <c r="J183" i="6"/>
  <c r="J977" i="6"/>
  <c r="J701" i="6"/>
  <c r="J182" i="6"/>
  <c r="J426" i="6"/>
  <c r="J444" i="6"/>
  <c r="J912" i="6"/>
  <c r="J249" i="6"/>
  <c r="J515" i="6"/>
  <c r="J29" i="6"/>
  <c r="J932" i="6"/>
  <c r="J961" i="6"/>
  <c r="J418" i="6"/>
  <c r="J226" i="6"/>
  <c r="J126" i="6"/>
  <c r="J160" i="6"/>
  <c r="J52" i="6"/>
  <c r="J1231" i="6"/>
  <c r="J1159" i="6"/>
  <c r="J1087" i="6"/>
  <c r="J586" i="6"/>
  <c r="J909" i="6"/>
  <c r="J669" i="6"/>
  <c r="J784" i="6"/>
  <c r="J652" i="6"/>
  <c r="J1037" i="6"/>
  <c r="J161" i="6"/>
  <c r="J32" i="6"/>
  <c r="J207" i="6"/>
  <c r="J1067" i="6"/>
  <c r="J1030" i="6"/>
  <c r="J1019" i="6"/>
  <c r="J1065" i="6"/>
  <c r="J195" i="6"/>
  <c r="J282" i="6"/>
  <c r="J152" i="6"/>
  <c r="J255" i="6"/>
  <c r="J49" i="6"/>
  <c r="J1064" i="6"/>
  <c r="J1016" i="6"/>
  <c r="J1257" i="6"/>
  <c r="J1026" i="6"/>
  <c r="J1013" i="6"/>
  <c r="J356" i="6"/>
  <c r="J190" i="6"/>
  <c r="J189" i="6"/>
  <c r="J137" i="6"/>
  <c r="J117" i="6"/>
  <c r="J143" i="6"/>
  <c r="J60" i="6"/>
  <c r="J218" i="6"/>
  <c r="J44" i="6"/>
  <c r="J53" i="6"/>
  <c r="J1060" i="6"/>
  <c r="J1012" i="6"/>
  <c r="J1022" i="6"/>
  <c r="J1007" i="6"/>
  <c r="J1053" i="6"/>
  <c r="J181" i="6"/>
  <c r="J180" i="6"/>
  <c r="J1027" i="6"/>
  <c r="J1015" i="6"/>
  <c r="J42" i="6"/>
  <c r="J187" i="6"/>
  <c r="J186" i="6"/>
  <c r="J128" i="6"/>
  <c r="J134" i="6"/>
  <c r="J20" i="6"/>
  <c r="J41" i="6"/>
  <c r="J1066" i="6"/>
  <c r="J1018" i="6"/>
  <c r="J1047" i="6"/>
  <c r="J172" i="6"/>
  <c r="J171" i="6"/>
  <c r="J122" i="6"/>
  <c r="J357" i="6"/>
  <c r="J178" i="6"/>
  <c r="J177" i="6"/>
  <c r="J114" i="6"/>
  <c r="J242" i="6"/>
  <c r="J1041" i="6"/>
  <c r="J113" i="6"/>
  <c r="J146" i="6"/>
  <c r="J291" i="6"/>
  <c r="J1033" i="6"/>
  <c r="J116" i="6"/>
  <c r="J31" i="6"/>
  <c r="J243" i="6"/>
  <c r="J1061" i="6"/>
  <c r="J400" i="6"/>
  <c r="J273" i="6"/>
  <c r="J19" i="6"/>
  <c r="J18" i="6"/>
  <c r="J272" i="6"/>
  <c r="J300" i="6"/>
  <c r="J50" i="6"/>
  <c r="J219" i="6"/>
  <c r="J123" i="6"/>
  <c r="J1054" i="6"/>
  <c r="J1006" i="6"/>
  <c r="J1055" i="6"/>
  <c r="J1029" i="6"/>
  <c r="J145" i="6"/>
  <c r="J206" i="6"/>
  <c r="J151" i="6"/>
  <c r="J21" i="6"/>
  <c r="J58" i="6"/>
  <c r="J1040" i="6"/>
  <c r="J1050" i="6"/>
  <c r="J1256" i="6"/>
  <c r="J1049" i="6"/>
  <c r="J1023" i="6"/>
  <c r="J136" i="6"/>
  <c r="J194" i="6"/>
  <c r="J1009" i="6"/>
  <c r="J34" i="6"/>
  <c r="J142" i="6"/>
  <c r="J264" i="6"/>
  <c r="J40" i="6"/>
  <c r="J125" i="6"/>
  <c r="J35" i="6"/>
  <c r="J1036" i="6"/>
  <c r="J1046" i="6"/>
  <c r="J1043" i="6"/>
  <c r="J1017" i="6"/>
  <c r="J254" i="6"/>
  <c r="J127" i="6"/>
  <c r="J162" i="6"/>
  <c r="J231" i="6"/>
  <c r="J188" i="6"/>
  <c r="J1051" i="6"/>
  <c r="J133" i="6"/>
  <c r="J119" i="6"/>
  <c r="J159" i="6"/>
  <c r="I15" i="5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I641" i="5" s="1"/>
  <c r="I642" i="5" s="1"/>
  <c r="I643" i="5" s="1"/>
  <c r="I644" i="5" s="1"/>
  <c r="I645" i="5" s="1"/>
  <c r="I646" i="5" s="1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 s="1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 s="1"/>
  <c r="I691" i="5" s="1"/>
  <c r="I692" i="5" s="1"/>
  <c r="I693" i="5" s="1"/>
  <c r="I694" i="5" s="1"/>
  <c r="I695" i="5" s="1"/>
  <c r="I696" i="5" s="1"/>
  <c r="I697" i="5" s="1"/>
  <c r="I698" i="5" s="1"/>
  <c r="I699" i="5" s="1"/>
  <c r="I700" i="5" s="1"/>
  <c r="I701" i="5" s="1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I740" i="5" s="1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 s="1"/>
  <c r="I774" i="5" s="1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 s="1"/>
  <c r="I789" i="5" s="1"/>
  <c r="I790" i="5" s="1"/>
  <c r="I791" i="5" s="1"/>
  <c r="I792" i="5" s="1"/>
  <c r="I793" i="5" s="1"/>
  <c r="I794" i="5" s="1"/>
  <c r="I795" i="5" s="1"/>
  <c r="I796" i="5" s="1"/>
  <c r="I797" i="5" s="1"/>
  <c r="I798" i="5" s="1"/>
  <c r="I799" i="5" s="1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 s="1"/>
  <c r="I822" i="5" s="1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I856" i="5" s="1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 s="1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I925" i="5" s="1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I937" i="5" s="1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 s="1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 s="1"/>
  <c r="I990" i="5" s="1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 s="1"/>
  <c r="I1017" i="5" s="1"/>
  <c r="I1018" i="5" s="1"/>
  <c r="I1019" i="5" s="1"/>
  <c r="I1020" i="5" s="1"/>
  <c r="I1021" i="5" s="1"/>
  <c r="I1022" i="5" s="1"/>
  <c r="I1023" i="5" s="1"/>
  <c r="I1024" i="5" s="1"/>
  <c r="I1025" i="5" s="1"/>
  <c r="I1026" i="5" s="1"/>
  <c r="I1027" i="5" s="1"/>
  <c r="I1028" i="5" s="1"/>
  <c r="I1029" i="5" s="1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 s="1"/>
  <c r="I1049" i="5" s="1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 s="1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I1100" i="5" s="1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 s="1"/>
  <c r="I1133" i="5" s="1"/>
  <c r="I1134" i="5" s="1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I1152" i="5" s="1"/>
  <c r="I1153" i="5" s="1"/>
  <c r="I1154" i="5" s="1"/>
  <c r="I1155" i="5" s="1"/>
  <c r="I1156" i="5" s="1"/>
  <c r="I1157" i="5" s="1"/>
  <c r="I1158" i="5" s="1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 s="1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 s="1"/>
  <c r="I1183" i="5" s="1"/>
  <c r="I1184" i="5" s="1"/>
  <c r="I1185" i="5" s="1"/>
  <c r="I1186" i="5" s="1"/>
  <c r="I1187" i="5" s="1"/>
  <c r="I1188" i="5" s="1"/>
  <c r="I1189" i="5" s="1"/>
  <c r="I1190" i="5" s="1"/>
  <c r="I1191" i="5" s="1"/>
  <c r="I1192" i="5" s="1"/>
  <c r="I1193" i="5" s="1"/>
  <c r="I1194" i="5" s="1"/>
  <c r="I1195" i="5" s="1"/>
  <c r="I1196" i="5" s="1"/>
  <c r="I1197" i="5" s="1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 s="1"/>
  <c r="I1215" i="5" s="1"/>
  <c r="I1216" i="5" s="1"/>
  <c r="I1217" i="5" s="1"/>
  <c r="I1218" i="5" s="1"/>
  <c r="I1219" i="5" s="1"/>
  <c r="I1220" i="5" s="1"/>
  <c r="I1221" i="5" s="1"/>
  <c r="I1222" i="5" s="1"/>
  <c r="I1223" i="5" s="1"/>
  <c r="I1224" i="5" s="1"/>
  <c r="I1225" i="5" s="1"/>
  <c r="I1226" i="5" s="1"/>
  <c r="I1227" i="5" s="1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 s="1"/>
  <c r="I1239" i="5" s="1"/>
  <c r="I1240" i="5" s="1"/>
  <c r="I1241" i="5" s="1"/>
  <c r="I1242" i="5" s="1"/>
  <c r="I1243" i="5" s="1"/>
  <c r="I1244" i="5" s="1"/>
  <c r="I1245" i="5" s="1"/>
  <c r="I1246" i="5" s="1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K16" i="5"/>
  <c r="G29" i="3"/>
  <c r="I28" i="3"/>
  <c r="L15" i="5" l="1"/>
  <c r="M15" i="5" s="1"/>
  <c r="K17" i="5"/>
  <c r="L16" i="5"/>
  <c r="M16" i="5" s="1"/>
  <c r="G30" i="3"/>
  <c r="I29" i="3"/>
  <c r="L17" i="5" l="1"/>
  <c r="M17" i="5" s="1"/>
  <c r="K18" i="5"/>
  <c r="G31" i="3"/>
  <c r="I30" i="3"/>
  <c r="K19" i="5" l="1"/>
  <c r="L18" i="5"/>
  <c r="M18" i="5" s="1"/>
  <c r="I31" i="3"/>
  <c r="G32" i="3"/>
  <c r="L19" i="5" l="1"/>
  <c r="M19" i="5" s="1"/>
  <c r="K20" i="5"/>
  <c r="G33" i="3"/>
  <c r="I32" i="3"/>
  <c r="L20" i="5" l="1"/>
  <c r="M20" i="5" s="1"/>
  <c r="K21" i="5"/>
  <c r="G34" i="3"/>
  <c r="I33" i="3"/>
  <c r="K22" i="5" l="1"/>
  <c r="L21" i="5"/>
  <c r="M21" i="5" s="1"/>
  <c r="G35" i="3"/>
  <c r="I34" i="3"/>
  <c r="L22" i="5" l="1"/>
  <c r="M22" i="5" s="1"/>
  <c r="K23" i="5"/>
  <c r="I35" i="3"/>
  <c r="G36" i="3"/>
  <c r="K24" i="5" l="1"/>
  <c r="L23" i="5"/>
  <c r="M23" i="5" s="1"/>
  <c r="I36" i="3"/>
  <c r="G37" i="3"/>
  <c r="J35" i="3"/>
  <c r="K35" i="3" s="1"/>
  <c r="L24" i="5" l="1"/>
  <c r="M24" i="5" s="1"/>
  <c r="K25" i="5"/>
  <c r="G38" i="3"/>
  <c r="I37" i="3"/>
  <c r="J36" i="3"/>
  <c r="K36" i="3" s="1"/>
  <c r="K26" i="5" l="1"/>
  <c r="L25" i="5"/>
  <c r="M25" i="5" s="1"/>
  <c r="J37" i="3"/>
  <c r="K37" i="3" s="1"/>
  <c r="G39" i="3"/>
  <c r="I38" i="3"/>
  <c r="K27" i="5" l="1"/>
  <c r="L26" i="5"/>
  <c r="M26" i="5" s="1"/>
  <c r="J38" i="3"/>
  <c r="K38" i="3" s="1"/>
  <c r="G40" i="3"/>
  <c r="I39" i="3"/>
  <c r="L27" i="5" l="1"/>
  <c r="M27" i="5" s="1"/>
  <c r="K28" i="5"/>
  <c r="J39" i="3"/>
  <c r="K39" i="3" s="1"/>
  <c r="G41" i="3"/>
  <c r="I40" i="3"/>
  <c r="K29" i="5" l="1"/>
  <c r="L28" i="5"/>
  <c r="M28" i="5" s="1"/>
  <c r="J40" i="3"/>
  <c r="K40" i="3" s="1"/>
  <c r="I41" i="3"/>
  <c r="G42" i="3"/>
  <c r="L29" i="5" l="1"/>
  <c r="M29" i="5" s="1"/>
  <c r="K30" i="5"/>
  <c r="G43" i="3"/>
  <c r="I42" i="3"/>
  <c r="J41" i="3"/>
  <c r="K41" i="3" s="1"/>
  <c r="K31" i="5" l="1"/>
  <c r="L30" i="5"/>
  <c r="M30" i="5" s="1"/>
  <c r="J42" i="3"/>
  <c r="K42" i="3" s="1"/>
  <c r="G44" i="3"/>
  <c r="I43" i="3"/>
  <c r="L31" i="5" l="1"/>
  <c r="M31" i="5" s="1"/>
  <c r="K32" i="5"/>
  <c r="J43" i="3"/>
  <c r="K43" i="3" s="1"/>
  <c r="G45" i="3"/>
  <c r="I44" i="3"/>
  <c r="L32" i="5" l="1"/>
  <c r="M32" i="5" s="1"/>
  <c r="K33" i="5"/>
  <c r="G46" i="3"/>
  <c r="I45" i="3"/>
  <c r="J44" i="3"/>
  <c r="K44" i="3" s="1"/>
  <c r="K34" i="5" l="1"/>
  <c r="L33" i="5"/>
  <c r="M33" i="5" s="1"/>
  <c r="J45" i="3"/>
  <c r="K45" i="3" s="1"/>
  <c r="I46" i="3"/>
  <c r="G47" i="3"/>
  <c r="L34" i="5" l="1"/>
  <c r="M34" i="5" s="1"/>
  <c r="K35" i="5"/>
  <c r="J46" i="3"/>
  <c r="K46" i="3" s="1"/>
  <c r="G48" i="3"/>
  <c r="I47" i="3"/>
  <c r="K36" i="5" l="1"/>
  <c r="L35" i="5"/>
  <c r="M35" i="5" s="1"/>
  <c r="I48" i="3"/>
  <c r="G49" i="3"/>
  <c r="J47" i="3"/>
  <c r="K47" i="3" s="1"/>
  <c r="L36" i="5" l="1"/>
  <c r="M36" i="5" s="1"/>
  <c r="K37" i="5"/>
  <c r="G50" i="3"/>
  <c r="I49" i="3"/>
  <c r="J48" i="3"/>
  <c r="K48" i="3" s="1"/>
  <c r="K38" i="5" l="1"/>
  <c r="L37" i="5"/>
  <c r="M37" i="5" s="1"/>
  <c r="J49" i="3"/>
  <c r="K49" i="3" s="1"/>
  <c r="G51" i="3"/>
  <c r="I50" i="3"/>
  <c r="K39" i="5" l="1"/>
  <c r="L38" i="5"/>
  <c r="M38" i="5" s="1"/>
  <c r="G52" i="3"/>
  <c r="I51" i="3"/>
  <c r="J50" i="3"/>
  <c r="K50" i="3" s="1"/>
  <c r="L39" i="5" l="1"/>
  <c r="M39" i="5" s="1"/>
  <c r="K40" i="5"/>
  <c r="J51" i="3"/>
  <c r="K51" i="3" s="1"/>
  <c r="G53" i="3"/>
  <c r="I52" i="3"/>
  <c r="K41" i="5" l="1"/>
  <c r="L40" i="5"/>
  <c r="M40" i="5" s="1"/>
  <c r="J52" i="3"/>
  <c r="K52" i="3" s="1"/>
  <c r="I53" i="3"/>
  <c r="G54" i="3"/>
  <c r="L41" i="5" l="1"/>
  <c r="M41" i="5" s="1"/>
  <c r="K42" i="5"/>
  <c r="J53" i="3"/>
  <c r="K53" i="3" s="1"/>
  <c r="G55" i="3"/>
  <c r="I54" i="3"/>
  <c r="K43" i="5" l="1"/>
  <c r="L42" i="5"/>
  <c r="M42" i="5" s="1"/>
  <c r="J54" i="3"/>
  <c r="K54" i="3" s="1"/>
  <c r="G56" i="3"/>
  <c r="I55" i="3"/>
  <c r="L43" i="5" l="1"/>
  <c r="M43" i="5" s="1"/>
  <c r="K44" i="5"/>
  <c r="J55" i="3"/>
  <c r="K55" i="3" s="1"/>
  <c r="G57" i="3"/>
  <c r="I56" i="3"/>
  <c r="L44" i="5" l="1"/>
  <c r="M44" i="5" s="1"/>
  <c r="K45" i="5"/>
  <c r="G58" i="3"/>
  <c r="I57" i="3"/>
  <c r="J56" i="3"/>
  <c r="K56" i="3" s="1"/>
  <c r="K46" i="5" l="1"/>
  <c r="L45" i="5"/>
  <c r="M45" i="5" s="1"/>
  <c r="J57" i="3"/>
  <c r="K57" i="3" s="1"/>
  <c r="I58" i="3"/>
  <c r="G59" i="3"/>
  <c r="L46" i="5" l="1"/>
  <c r="M46" i="5" s="1"/>
  <c r="K47" i="5"/>
  <c r="J58" i="3"/>
  <c r="K58" i="3" s="1"/>
  <c r="G60" i="3"/>
  <c r="I59" i="3"/>
  <c r="K48" i="5" l="1"/>
  <c r="L47" i="5"/>
  <c r="M47" i="5" s="1"/>
  <c r="I60" i="3"/>
  <c r="G61" i="3"/>
  <c r="J59" i="3"/>
  <c r="K59" i="3" s="1"/>
  <c r="L48" i="5" l="1"/>
  <c r="M48" i="5" s="1"/>
  <c r="K49" i="5"/>
  <c r="G62" i="3"/>
  <c r="I61" i="3"/>
  <c r="J60" i="3"/>
  <c r="K60" i="3" s="1"/>
  <c r="K50" i="5" l="1"/>
  <c r="L49" i="5"/>
  <c r="M49" i="5" s="1"/>
  <c r="J61" i="3"/>
  <c r="K61" i="3" s="1"/>
  <c r="G63" i="3"/>
  <c r="I62" i="3"/>
  <c r="K51" i="5" l="1"/>
  <c r="L50" i="5"/>
  <c r="M50" i="5" s="1"/>
  <c r="G64" i="3"/>
  <c r="I63" i="3"/>
  <c r="J62" i="3"/>
  <c r="K62" i="3" s="1"/>
  <c r="L51" i="5" l="1"/>
  <c r="M51" i="5" s="1"/>
  <c r="K52" i="5"/>
  <c r="J63" i="3"/>
  <c r="K63" i="3" s="1"/>
  <c r="G65" i="3"/>
  <c r="I64" i="3"/>
  <c r="K53" i="5" l="1"/>
  <c r="L52" i="5"/>
  <c r="M52" i="5" s="1"/>
  <c r="I65" i="3"/>
  <c r="G66" i="3"/>
  <c r="J64" i="3"/>
  <c r="K64" i="3" s="1"/>
  <c r="L53" i="5" l="1"/>
  <c r="M53" i="5" s="1"/>
  <c r="K54" i="5"/>
  <c r="G67" i="3"/>
  <c r="I66" i="3"/>
  <c r="J65" i="3"/>
  <c r="K65" i="3" s="1"/>
  <c r="K55" i="5" l="1"/>
  <c r="L54" i="5"/>
  <c r="M54" i="5" s="1"/>
  <c r="J66" i="3"/>
  <c r="K66" i="3" s="1"/>
  <c r="G68" i="3"/>
  <c r="I67" i="3"/>
  <c r="L55" i="5" l="1"/>
  <c r="M55" i="5" s="1"/>
  <c r="K56" i="5"/>
  <c r="I68" i="3"/>
  <c r="G69" i="3"/>
  <c r="J67" i="3"/>
  <c r="K67" i="3" s="1"/>
  <c r="L56" i="5" l="1"/>
  <c r="M56" i="5" s="1"/>
  <c r="K57" i="5"/>
  <c r="G70" i="3"/>
  <c r="I69" i="3"/>
  <c r="J68" i="3"/>
  <c r="K68" i="3" s="1"/>
  <c r="K58" i="5" l="1"/>
  <c r="L57" i="5"/>
  <c r="M57" i="5" s="1"/>
  <c r="J69" i="3"/>
  <c r="K69" i="3" s="1"/>
  <c r="I70" i="3"/>
  <c r="G71" i="3"/>
  <c r="L58" i="5" l="1"/>
  <c r="M58" i="5" s="1"/>
  <c r="K59" i="5"/>
  <c r="J70" i="3"/>
  <c r="K70" i="3" s="1"/>
  <c r="G72" i="3"/>
  <c r="I71" i="3"/>
  <c r="K60" i="5" l="1"/>
  <c r="L59" i="5"/>
  <c r="M59" i="5" s="1"/>
  <c r="J71" i="3"/>
  <c r="K71" i="3" s="1"/>
  <c r="I72" i="3"/>
  <c r="G73" i="3"/>
  <c r="L60" i="5" l="1"/>
  <c r="M60" i="5" s="1"/>
  <c r="K61" i="5"/>
  <c r="J72" i="3"/>
  <c r="K72" i="3" s="1"/>
  <c r="G74" i="3"/>
  <c r="I73" i="3"/>
  <c r="K62" i="5" l="1"/>
  <c r="L61" i="5"/>
  <c r="M61" i="5" s="1"/>
  <c r="G75" i="3"/>
  <c r="I74" i="3"/>
  <c r="J73" i="3"/>
  <c r="K73" i="3" s="1"/>
  <c r="K63" i="5" l="1"/>
  <c r="L62" i="5"/>
  <c r="M62" i="5" s="1"/>
  <c r="J74" i="3"/>
  <c r="K74" i="3" s="1"/>
  <c r="G76" i="3"/>
  <c r="I75" i="3"/>
  <c r="L63" i="5" l="1"/>
  <c r="M63" i="5" s="1"/>
  <c r="K64" i="5"/>
  <c r="G77" i="3"/>
  <c r="I76" i="3"/>
  <c r="J75" i="3"/>
  <c r="K75" i="3" s="1"/>
  <c r="K65" i="5" l="1"/>
  <c r="L64" i="5"/>
  <c r="M64" i="5" s="1"/>
  <c r="J76" i="3"/>
  <c r="K76" i="3" s="1"/>
  <c r="I77" i="3"/>
  <c r="G78" i="3"/>
  <c r="L65" i="5" l="1"/>
  <c r="M65" i="5" s="1"/>
  <c r="K66" i="5"/>
  <c r="G79" i="3"/>
  <c r="I78" i="3"/>
  <c r="J77" i="3"/>
  <c r="K77" i="3" s="1"/>
  <c r="K67" i="5" l="1"/>
  <c r="L66" i="5"/>
  <c r="M66" i="5" s="1"/>
  <c r="J78" i="3"/>
  <c r="K78" i="3" s="1"/>
  <c r="G80" i="3"/>
  <c r="I79" i="3"/>
  <c r="L67" i="5" l="1"/>
  <c r="M67" i="5" s="1"/>
  <c r="K68" i="5"/>
  <c r="I80" i="3"/>
  <c r="G81" i="3"/>
  <c r="J79" i="3"/>
  <c r="K79" i="3" s="1"/>
  <c r="L68" i="5" l="1"/>
  <c r="M68" i="5" s="1"/>
  <c r="K69" i="5"/>
  <c r="G82" i="3"/>
  <c r="I81" i="3"/>
  <c r="J80" i="3"/>
  <c r="K80" i="3" s="1"/>
  <c r="K70" i="5" l="1"/>
  <c r="L69" i="5"/>
  <c r="M69" i="5" s="1"/>
  <c r="J81" i="3"/>
  <c r="K81" i="3" s="1"/>
  <c r="I82" i="3"/>
  <c r="G83" i="3"/>
  <c r="L70" i="5" l="1"/>
  <c r="M70" i="5" s="1"/>
  <c r="K71" i="5"/>
  <c r="J82" i="3"/>
  <c r="K82" i="3" s="1"/>
  <c r="G84" i="3"/>
  <c r="I83" i="3"/>
  <c r="K72" i="5" l="1"/>
  <c r="L71" i="5"/>
  <c r="M71" i="5" s="1"/>
  <c r="I84" i="3"/>
  <c r="G85" i="3"/>
  <c r="J83" i="3"/>
  <c r="K83" i="3" s="1"/>
  <c r="L72" i="5" l="1"/>
  <c r="M72" i="5" s="1"/>
  <c r="K73" i="5"/>
  <c r="G86" i="3"/>
  <c r="I85" i="3"/>
  <c r="J84" i="3"/>
  <c r="K84" i="3" s="1"/>
  <c r="K74" i="5" l="1"/>
  <c r="L73" i="5"/>
  <c r="M73" i="5" s="1"/>
  <c r="J85" i="3"/>
  <c r="K85" i="3" s="1"/>
  <c r="G87" i="3"/>
  <c r="I86" i="3"/>
  <c r="K75" i="5" l="1"/>
  <c r="L74" i="5"/>
  <c r="M74" i="5" s="1"/>
  <c r="G88" i="3"/>
  <c r="I87" i="3"/>
  <c r="J86" i="3"/>
  <c r="K86" i="3" s="1"/>
  <c r="L75" i="5" l="1"/>
  <c r="M75" i="5" s="1"/>
  <c r="K76" i="5"/>
  <c r="J87" i="3"/>
  <c r="K87" i="3" s="1"/>
  <c r="G89" i="3"/>
  <c r="I88" i="3"/>
  <c r="K77" i="5" l="1"/>
  <c r="L76" i="5"/>
  <c r="M76" i="5" s="1"/>
  <c r="I89" i="3"/>
  <c r="G90" i="3"/>
  <c r="J88" i="3"/>
  <c r="K88" i="3" s="1"/>
  <c r="L77" i="5" l="1"/>
  <c r="M77" i="5" s="1"/>
  <c r="K78" i="5"/>
  <c r="G91" i="3"/>
  <c r="I90" i="3"/>
  <c r="J89" i="3"/>
  <c r="K89" i="3" s="1"/>
  <c r="K79" i="5" l="1"/>
  <c r="L78" i="5"/>
  <c r="M78" i="5" s="1"/>
  <c r="J90" i="3"/>
  <c r="K90" i="3" s="1"/>
  <c r="G92" i="3"/>
  <c r="I91" i="3"/>
  <c r="L79" i="5" l="1"/>
  <c r="M79" i="5" s="1"/>
  <c r="K80" i="5"/>
  <c r="I92" i="3"/>
  <c r="G93" i="3"/>
  <c r="J91" i="3"/>
  <c r="K91" i="3" s="1"/>
  <c r="L80" i="5" l="1"/>
  <c r="M80" i="5" s="1"/>
  <c r="K81" i="5"/>
  <c r="G94" i="3"/>
  <c r="I93" i="3"/>
  <c r="J92" i="3"/>
  <c r="K92" i="3" s="1"/>
  <c r="K82" i="5" l="1"/>
  <c r="L81" i="5"/>
  <c r="M81" i="5" s="1"/>
  <c r="J93" i="3"/>
  <c r="K93" i="3" s="1"/>
  <c r="I94" i="3"/>
  <c r="G95" i="3"/>
  <c r="L82" i="5" l="1"/>
  <c r="M82" i="5" s="1"/>
  <c r="K83" i="5"/>
  <c r="J94" i="3"/>
  <c r="K94" i="3" s="1"/>
  <c r="G96" i="3"/>
  <c r="I95" i="3"/>
  <c r="K84" i="5" l="1"/>
  <c r="L83" i="5"/>
  <c r="M83" i="5" s="1"/>
  <c r="I96" i="3"/>
  <c r="G97" i="3"/>
  <c r="J95" i="3"/>
  <c r="K95" i="3" s="1"/>
  <c r="L84" i="5" l="1"/>
  <c r="M84" i="5" s="1"/>
  <c r="K85" i="5"/>
  <c r="G98" i="3"/>
  <c r="I97" i="3"/>
  <c r="J96" i="3"/>
  <c r="K96" i="3" s="1"/>
  <c r="K86" i="5" l="1"/>
  <c r="L85" i="5"/>
  <c r="M85" i="5" s="1"/>
  <c r="J97" i="3"/>
  <c r="K97" i="3" s="1"/>
  <c r="G99" i="3"/>
  <c r="I98" i="3"/>
  <c r="K87" i="5" l="1"/>
  <c r="L86" i="5"/>
  <c r="M86" i="5" s="1"/>
  <c r="G100" i="3"/>
  <c r="I99" i="3"/>
  <c r="J98" i="3"/>
  <c r="K98" i="3" s="1"/>
  <c r="L87" i="5" l="1"/>
  <c r="M87" i="5" s="1"/>
  <c r="K88" i="5"/>
  <c r="J99" i="3"/>
  <c r="K99" i="3" s="1"/>
  <c r="G101" i="3"/>
  <c r="I100" i="3"/>
  <c r="K89" i="5" l="1"/>
  <c r="L88" i="5"/>
  <c r="M88" i="5" s="1"/>
  <c r="J100" i="3"/>
  <c r="K100" i="3" s="1"/>
  <c r="I101" i="3"/>
  <c r="G102" i="3"/>
  <c r="L89" i="5" l="1"/>
  <c r="M89" i="5" s="1"/>
  <c r="K90" i="5"/>
  <c r="J101" i="3"/>
  <c r="K101" i="3" s="1"/>
  <c r="G103" i="3"/>
  <c r="I102" i="3"/>
  <c r="K91" i="5" l="1"/>
  <c r="L90" i="5"/>
  <c r="M90" i="5" s="1"/>
  <c r="J102" i="3"/>
  <c r="K102" i="3" s="1"/>
  <c r="G104" i="3"/>
  <c r="I103" i="3"/>
  <c r="L91" i="5" l="1"/>
  <c r="M91" i="5" s="1"/>
  <c r="K92" i="5"/>
  <c r="I104" i="3"/>
  <c r="G105" i="3"/>
  <c r="J103" i="3"/>
  <c r="K103" i="3" s="1"/>
  <c r="L92" i="5" l="1"/>
  <c r="M92" i="5" s="1"/>
  <c r="K93" i="5"/>
  <c r="G106" i="3"/>
  <c r="I105" i="3"/>
  <c r="J104" i="3"/>
  <c r="K104" i="3" s="1"/>
  <c r="K94" i="5" l="1"/>
  <c r="L93" i="5"/>
  <c r="M93" i="5" s="1"/>
  <c r="J105" i="3"/>
  <c r="K105" i="3" s="1"/>
  <c r="I106" i="3"/>
  <c r="G107" i="3"/>
  <c r="L94" i="5" l="1"/>
  <c r="M94" i="5" s="1"/>
  <c r="K95" i="5"/>
  <c r="J106" i="3"/>
  <c r="K106" i="3" s="1"/>
  <c r="G108" i="3"/>
  <c r="I107" i="3"/>
  <c r="K96" i="5" l="1"/>
  <c r="L95" i="5"/>
  <c r="M95" i="5" s="1"/>
  <c r="I108" i="3"/>
  <c r="G109" i="3"/>
  <c r="J107" i="3"/>
  <c r="K107" i="3" s="1"/>
  <c r="L96" i="5" l="1"/>
  <c r="M96" i="5" s="1"/>
  <c r="K97" i="5"/>
  <c r="G110" i="3"/>
  <c r="I109" i="3"/>
  <c r="J108" i="3"/>
  <c r="K108" i="3" s="1"/>
  <c r="K98" i="5" l="1"/>
  <c r="L97" i="5"/>
  <c r="M97" i="5" s="1"/>
  <c r="J109" i="3"/>
  <c r="K109" i="3" s="1"/>
  <c r="G111" i="3"/>
  <c r="I110" i="3"/>
  <c r="K99" i="5" l="1"/>
  <c r="L98" i="5"/>
  <c r="M98" i="5" s="1"/>
  <c r="G112" i="3"/>
  <c r="I111" i="3"/>
  <c r="J110" i="3"/>
  <c r="K110" i="3" s="1"/>
  <c r="L99" i="5" l="1"/>
  <c r="M99" i="5" s="1"/>
  <c r="K100" i="5"/>
  <c r="J111" i="3"/>
  <c r="K111" i="3" s="1"/>
  <c r="G113" i="3"/>
  <c r="I112" i="3"/>
  <c r="K101" i="5" l="1"/>
  <c r="L100" i="5"/>
  <c r="M100" i="5" s="1"/>
  <c r="J112" i="3"/>
  <c r="K112" i="3" s="1"/>
  <c r="I113" i="3"/>
  <c r="G114" i="3"/>
  <c r="L101" i="5" l="1"/>
  <c r="M101" i="5" s="1"/>
  <c r="K102" i="5"/>
  <c r="J113" i="3"/>
  <c r="K113" i="3" s="1"/>
  <c r="G115" i="3"/>
  <c r="I114" i="3"/>
  <c r="K103" i="5" l="1"/>
  <c r="L102" i="5"/>
  <c r="M102" i="5" s="1"/>
  <c r="G116" i="3"/>
  <c r="I115" i="3"/>
  <c r="J114" i="3"/>
  <c r="K114" i="3" s="1"/>
  <c r="L103" i="5" l="1"/>
  <c r="M103" i="5" s="1"/>
  <c r="K104" i="5"/>
  <c r="J115" i="3"/>
  <c r="K115" i="3" s="1"/>
  <c r="I116" i="3"/>
  <c r="G117" i="3"/>
  <c r="L104" i="5" l="1"/>
  <c r="M104" i="5" s="1"/>
  <c r="K105" i="5"/>
  <c r="G118" i="3"/>
  <c r="I117" i="3"/>
  <c r="J116" i="3"/>
  <c r="K116" i="3" s="1"/>
  <c r="K106" i="5" l="1"/>
  <c r="L105" i="5"/>
  <c r="M105" i="5" s="1"/>
  <c r="J117" i="3"/>
  <c r="K117" i="3" s="1"/>
  <c r="G119" i="3"/>
  <c r="I118" i="3"/>
  <c r="L106" i="5" l="1"/>
  <c r="M106" i="5" s="1"/>
  <c r="K107" i="5"/>
  <c r="G120" i="3"/>
  <c r="I119" i="3"/>
  <c r="J118" i="3"/>
  <c r="K118" i="3" s="1"/>
  <c r="K108" i="5" l="1"/>
  <c r="L107" i="5"/>
  <c r="M107" i="5" s="1"/>
  <c r="J119" i="3"/>
  <c r="K119" i="3" s="1"/>
  <c r="I120" i="3"/>
  <c r="G121" i="3"/>
  <c r="L108" i="5" l="1"/>
  <c r="M108" i="5" s="1"/>
  <c r="K109" i="5"/>
  <c r="J120" i="3"/>
  <c r="K120" i="3" s="1"/>
  <c r="I121" i="3"/>
  <c r="G122" i="3"/>
  <c r="K110" i="5" l="1"/>
  <c r="L109" i="5"/>
  <c r="M109" i="5" s="1"/>
  <c r="J121" i="3"/>
  <c r="K121" i="3" s="1"/>
  <c r="G123" i="3"/>
  <c r="I122" i="3"/>
  <c r="K111" i="5" l="1"/>
  <c r="L110" i="5"/>
  <c r="M110" i="5" s="1"/>
  <c r="J122" i="3"/>
  <c r="K122" i="3" s="1"/>
  <c r="G124" i="3"/>
  <c r="I123" i="3"/>
  <c r="L111" i="5" l="1"/>
  <c r="M111" i="5" s="1"/>
  <c r="K112" i="5"/>
  <c r="G125" i="3"/>
  <c r="I124" i="3"/>
  <c r="J123" i="3"/>
  <c r="K123" i="3" s="1"/>
  <c r="K113" i="5" l="1"/>
  <c r="L112" i="5"/>
  <c r="M112" i="5" s="1"/>
  <c r="J124" i="3"/>
  <c r="K124" i="3" s="1"/>
  <c r="G126" i="3"/>
  <c r="I125" i="3"/>
  <c r="L113" i="5" l="1"/>
  <c r="M113" i="5" s="1"/>
  <c r="K114" i="5"/>
  <c r="J125" i="3"/>
  <c r="K125" i="3" s="1"/>
  <c r="I126" i="3"/>
  <c r="G127" i="3"/>
  <c r="K115" i="5" l="1"/>
  <c r="L114" i="5"/>
  <c r="M114" i="5" s="1"/>
  <c r="J126" i="3"/>
  <c r="K126" i="3" s="1"/>
  <c r="G128" i="3"/>
  <c r="I127" i="3"/>
  <c r="L115" i="5" l="1"/>
  <c r="M115" i="5" s="1"/>
  <c r="K116" i="5"/>
  <c r="G129" i="3"/>
  <c r="I128" i="3"/>
  <c r="J127" i="3"/>
  <c r="K127" i="3" s="1"/>
  <c r="L116" i="5" l="1"/>
  <c r="M116" i="5" s="1"/>
  <c r="K117" i="5"/>
  <c r="J128" i="3"/>
  <c r="K128" i="3" s="1"/>
  <c r="G130" i="3"/>
  <c r="I129" i="3"/>
  <c r="K118" i="5" l="1"/>
  <c r="L117" i="5"/>
  <c r="M117" i="5" s="1"/>
  <c r="G131" i="3"/>
  <c r="I130" i="3"/>
  <c r="J129" i="3"/>
  <c r="K129" i="3" s="1"/>
  <c r="L118" i="5" l="1"/>
  <c r="M118" i="5" s="1"/>
  <c r="K119" i="5"/>
  <c r="J130" i="3"/>
  <c r="K130" i="3" s="1"/>
  <c r="G132" i="3"/>
  <c r="I131" i="3"/>
  <c r="K120" i="5" l="1"/>
  <c r="L119" i="5"/>
  <c r="M119" i="5" s="1"/>
  <c r="I132" i="3"/>
  <c r="G133" i="3"/>
  <c r="J131" i="3"/>
  <c r="K131" i="3" s="1"/>
  <c r="L120" i="5" l="1"/>
  <c r="M120" i="5" s="1"/>
  <c r="K121" i="5"/>
  <c r="G134" i="3"/>
  <c r="I133" i="3"/>
  <c r="J132" i="3"/>
  <c r="K132" i="3" s="1"/>
  <c r="K122" i="5" l="1"/>
  <c r="L121" i="5"/>
  <c r="M121" i="5" s="1"/>
  <c r="J133" i="3"/>
  <c r="K133" i="3" s="1"/>
  <c r="I134" i="3"/>
  <c r="G135" i="3"/>
  <c r="K123" i="5" l="1"/>
  <c r="L122" i="5"/>
  <c r="M122" i="5" s="1"/>
  <c r="J134" i="3"/>
  <c r="K134" i="3" s="1"/>
  <c r="G136" i="3"/>
  <c r="I135" i="3"/>
  <c r="L123" i="5" l="1"/>
  <c r="M123" i="5" s="1"/>
  <c r="K124" i="5"/>
  <c r="G137" i="3"/>
  <c r="I136" i="3"/>
  <c r="J135" i="3"/>
  <c r="K135" i="3" s="1"/>
  <c r="K125" i="5" l="1"/>
  <c r="L124" i="5"/>
  <c r="M124" i="5" s="1"/>
  <c r="J136" i="3"/>
  <c r="K136" i="3" s="1"/>
  <c r="I137" i="3"/>
  <c r="G138" i="3"/>
  <c r="L125" i="5" l="1"/>
  <c r="M125" i="5" s="1"/>
  <c r="K126" i="5"/>
  <c r="G139" i="3"/>
  <c r="I138" i="3"/>
  <c r="J137" i="3"/>
  <c r="K137" i="3" s="1"/>
  <c r="K127" i="5" l="1"/>
  <c r="L126" i="5"/>
  <c r="M126" i="5" s="1"/>
  <c r="J138" i="3"/>
  <c r="K138" i="3" s="1"/>
  <c r="G140" i="3"/>
  <c r="I139" i="3"/>
  <c r="L127" i="5" l="1"/>
  <c r="M127" i="5" s="1"/>
  <c r="K128" i="5"/>
  <c r="I140" i="3"/>
  <c r="G141" i="3"/>
  <c r="J139" i="3"/>
  <c r="K139" i="3" s="1"/>
  <c r="L128" i="5" l="1"/>
  <c r="M128" i="5" s="1"/>
  <c r="K129" i="5"/>
  <c r="G142" i="3"/>
  <c r="I141" i="3"/>
  <c r="J140" i="3"/>
  <c r="K140" i="3" s="1"/>
  <c r="K130" i="5" l="1"/>
  <c r="L129" i="5"/>
  <c r="M129" i="5" s="1"/>
  <c r="J141" i="3"/>
  <c r="K141" i="3" s="1"/>
  <c r="I142" i="3"/>
  <c r="G143" i="3"/>
  <c r="L130" i="5" l="1"/>
  <c r="M130" i="5" s="1"/>
  <c r="K131" i="5"/>
  <c r="J142" i="3"/>
  <c r="K142" i="3" s="1"/>
  <c r="I143" i="3"/>
  <c r="G144" i="3"/>
  <c r="K132" i="5" l="1"/>
  <c r="L131" i="5"/>
  <c r="M131" i="5" s="1"/>
  <c r="I144" i="3"/>
  <c r="G145" i="3"/>
  <c r="J143" i="3"/>
  <c r="K143" i="3" s="1"/>
  <c r="L132" i="5" l="1"/>
  <c r="M132" i="5" s="1"/>
  <c r="K133" i="5"/>
  <c r="I145" i="3"/>
  <c r="G146" i="3"/>
  <c r="J144" i="3"/>
  <c r="K144" i="3" s="1"/>
  <c r="K134" i="5" l="1"/>
  <c r="L133" i="5"/>
  <c r="M133" i="5" s="1"/>
  <c r="G147" i="3"/>
  <c r="I146" i="3"/>
  <c r="J145" i="3"/>
  <c r="K145" i="3" s="1"/>
  <c r="K135" i="5" l="1"/>
  <c r="L134" i="5"/>
  <c r="M134" i="5" s="1"/>
  <c r="J146" i="3"/>
  <c r="K146" i="3" s="1"/>
  <c r="G148" i="3"/>
  <c r="I147" i="3"/>
  <c r="L135" i="5" l="1"/>
  <c r="M135" i="5" s="1"/>
  <c r="K136" i="5"/>
  <c r="J147" i="3"/>
  <c r="K147" i="3" s="1"/>
  <c r="I148" i="3"/>
  <c r="G149" i="3"/>
  <c r="K137" i="5" l="1"/>
  <c r="L136" i="5"/>
  <c r="M136" i="5" s="1"/>
  <c r="J148" i="3"/>
  <c r="K148" i="3" s="1"/>
  <c r="G150" i="3"/>
  <c r="I149" i="3"/>
  <c r="L137" i="5" l="1"/>
  <c r="M137" i="5" s="1"/>
  <c r="K138" i="5"/>
  <c r="J149" i="3"/>
  <c r="K149" i="3" s="1"/>
  <c r="I150" i="3"/>
  <c r="G151" i="3"/>
  <c r="K139" i="5" l="1"/>
  <c r="L138" i="5"/>
  <c r="M138" i="5" s="1"/>
  <c r="G152" i="3"/>
  <c r="I151" i="3"/>
  <c r="J150" i="3"/>
  <c r="K150" i="3" s="1"/>
  <c r="L139" i="5" l="1"/>
  <c r="M139" i="5" s="1"/>
  <c r="K140" i="5"/>
  <c r="J151" i="3"/>
  <c r="K151" i="3"/>
  <c r="G153" i="3"/>
  <c r="I152" i="3"/>
  <c r="L140" i="5" l="1"/>
  <c r="M140" i="5" s="1"/>
  <c r="K141" i="5"/>
  <c r="J152" i="3"/>
  <c r="K152" i="3" s="1"/>
  <c r="G154" i="3"/>
  <c r="I153" i="3"/>
  <c r="K142" i="5" l="1"/>
  <c r="L141" i="5"/>
  <c r="M141" i="5" s="1"/>
  <c r="G155" i="3"/>
  <c r="I154" i="3"/>
  <c r="J153" i="3"/>
  <c r="K153" i="3" s="1"/>
  <c r="L142" i="5" l="1"/>
  <c r="M142" i="5" s="1"/>
  <c r="K143" i="5"/>
  <c r="J154" i="3"/>
  <c r="K154" i="3" s="1"/>
  <c r="G156" i="3"/>
  <c r="I155" i="3"/>
  <c r="K144" i="5" l="1"/>
  <c r="L143" i="5"/>
  <c r="M143" i="5" s="1"/>
  <c r="J155" i="3"/>
  <c r="K155" i="3" s="1"/>
  <c r="I156" i="3"/>
  <c r="G157" i="3"/>
  <c r="L144" i="5" l="1"/>
  <c r="M144" i="5" s="1"/>
  <c r="K145" i="5"/>
  <c r="G158" i="3"/>
  <c r="I157" i="3"/>
  <c r="J156" i="3"/>
  <c r="K156" i="3" s="1"/>
  <c r="K146" i="5" l="1"/>
  <c r="L145" i="5"/>
  <c r="M145" i="5" s="1"/>
  <c r="J157" i="3"/>
  <c r="K157" i="3" s="1"/>
  <c r="I158" i="3"/>
  <c r="G159" i="3"/>
  <c r="K147" i="5" l="1"/>
  <c r="L146" i="5"/>
  <c r="M146" i="5" s="1"/>
  <c r="J158" i="3"/>
  <c r="K158" i="3" s="1"/>
  <c r="G160" i="3"/>
  <c r="I159" i="3"/>
  <c r="L147" i="5" l="1"/>
  <c r="M147" i="5" s="1"/>
  <c r="K148" i="5"/>
  <c r="G161" i="3"/>
  <c r="I160" i="3"/>
  <c r="J159" i="3"/>
  <c r="K159" i="3" s="1"/>
  <c r="K149" i="5" l="1"/>
  <c r="L148" i="5"/>
  <c r="M148" i="5" s="1"/>
  <c r="J160" i="3"/>
  <c r="K160" i="3" s="1"/>
  <c r="G162" i="3"/>
  <c r="I161" i="3"/>
  <c r="L149" i="5" l="1"/>
  <c r="M149" i="5" s="1"/>
  <c r="K150" i="5"/>
  <c r="G163" i="3"/>
  <c r="I162" i="3"/>
  <c r="J161" i="3"/>
  <c r="K161" i="3" s="1"/>
  <c r="K151" i="5" l="1"/>
  <c r="L150" i="5"/>
  <c r="M150" i="5" s="1"/>
  <c r="J162" i="3"/>
  <c r="K162" i="3"/>
  <c r="I163" i="3"/>
  <c r="G164" i="3"/>
  <c r="L151" i="5" l="1"/>
  <c r="M151" i="5" s="1"/>
  <c r="K152" i="5"/>
  <c r="G165" i="3"/>
  <c r="I164" i="3"/>
  <c r="J163" i="3"/>
  <c r="K163" i="3" s="1"/>
  <c r="L152" i="5" l="1"/>
  <c r="M152" i="5" s="1"/>
  <c r="K153" i="5"/>
  <c r="J164" i="3"/>
  <c r="K164" i="3" s="1"/>
  <c r="G166" i="3"/>
  <c r="I165" i="3"/>
  <c r="K154" i="5" l="1"/>
  <c r="L153" i="5"/>
  <c r="M153" i="5" s="1"/>
  <c r="G167" i="3"/>
  <c r="I166" i="3"/>
  <c r="J165" i="3"/>
  <c r="K165" i="3" s="1"/>
  <c r="L154" i="5" l="1"/>
  <c r="M154" i="5" s="1"/>
  <c r="K155" i="5"/>
  <c r="J166" i="3"/>
  <c r="K166" i="3" s="1"/>
  <c r="G168" i="3"/>
  <c r="I167" i="3"/>
  <c r="K156" i="5" l="1"/>
  <c r="L155" i="5"/>
  <c r="M155" i="5" s="1"/>
  <c r="I168" i="3"/>
  <c r="G169" i="3"/>
  <c r="J167" i="3"/>
  <c r="K167" i="3" s="1"/>
  <c r="L156" i="5" l="1"/>
  <c r="M156" i="5" s="1"/>
  <c r="K157" i="5"/>
  <c r="G170" i="3"/>
  <c r="I169" i="3"/>
  <c r="J168" i="3"/>
  <c r="K168" i="3" s="1"/>
  <c r="K158" i="5" l="1"/>
  <c r="L157" i="5"/>
  <c r="M157" i="5" s="1"/>
  <c r="J169" i="3"/>
  <c r="K169" i="3" s="1"/>
  <c r="I170" i="3"/>
  <c r="G171" i="3"/>
  <c r="K159" i="5" l="1"/>
  <c r="L158" i="5"/>
  <c r="M158" i="5" s="1"/>
  <c r="J170" i="3"/>
  <c r="K170" i="3" s="1"/>
  <c r="G172" i="3"/>
  <c r="I171" i="3"/>
  <c r="L159" i="5" l="1"/>
  <c r="M159" i="5" s="1"/>
  <c r="K160" i="5"/>
  <c r="G173" i="3"/>
  <c r="I172" i="3"/>
  <c r="J171" i="3"/>
  <c r="K171" i="3" s="1"/>
  <c r="K161" i="5" l="1"/>
  <c r="L160" i="5"/>
  <c r="M160" i="5" s="1"/>
  <c r="J172" i="3"/>
  <c r="K172" i="3" s="1"/>
  <c r="G174" i="3"/>
  <c r="I173" i="3"/>
  <c r="L161" i="5" l="1"/>
  <c r="M161" i="5" s="1"/>
  <c r="K162" i="5"/>
  <c r="G175" i="3"/>
  <c r="I174" i="3"/>
  <c r="J173" i="3"/>
  <c r="K173" i="3" s="1"/>
  <c r="K163" i="5" l="1"/>
  <c r="L162" i="5"/>
  <c r="M162" i="5" s="1"/>
  <c r="J174" i="3"/>
  <c r="K174" i="3" s="1"/>
  <c r="I175" i="3"/>
  <c r="G176" i="3"/>
  <c r="L163" i="5" l="1"/>
  <c r="M163" i="5" s="1"/>
  <c r="K164" i="5"/>
  <c r="J175" i="3"/>
  <c r="K175" i="3" s="1"/>
  <c r="G177" i="3"/>
  <c r="I176" i="3"/>
  <c r="K165" i="5" l="1"/>
  <c r="L164" i="5"/>
  <c r="M164" i="5" s="1"/>
  <c r="G178" i="3"/>
  <c r="I177" i="3"/>
  <c r="J176" i="3"/>
  <c r="K176" i="3" s="1"/>
  <c r="L165" i="5" l="1"/>
  <c r="M165" i="5" s="1"/>
  <c r="K166" i="5"/>
  <c r="J177" i="3"/>
  <c r="K177" i="3" s="1"/>
  <c r="I178" i="3"/>
  <c r="G179" i="3"/>
  <c r="K167" i="5" l="1"/>
  <c r="L166" i="5"/>
  <c r="M166" i="5" s="1"/>
  <c r="J178" i="3"/>
  <c r="K178" i="3" s="1"/>
  <c r="G180" i="3"/>
  <c r="I179" i="3"/>
  <c r="L167" i="5" l="1"/>
  <c r="M167" i="5" s="1"/>
  <c r="K168" i="5"/>
  <c r="I180" i="3"/>
  <c r="G181" i="3"/>
  <c r="J179" i="3"/>
  <c r="K179" i="3" s="1"/>
  <c r="K169" i="5" l="1"/>
  <c r="L168" i="5"/>
  <c r="M168" i="5" s="1"/>
  <c r="G182" i="3"/>
  <c r="I181" i="3"/>
  <c r="J180" i="3"/>
  <c r="K180" i="3" s="1"/>
  <c r="L169" i="5" l="1"/>
  <c r="M169" i="5" s="1"/>
  <c r="K170" i="5"/>
  <c r="J181" i="3"/>
  <c r="K181" i="3" s="1"/>
  <c r="I182" i="3"/>
  <c r="G183" i="3"/>
  <c r="K171" i="5" l="1"/>
  <c r="L170" i="5"/>
  <c r="M170" i="5" s="1"/>
  <c r="J182" i="3"/>
  <c r="K182" i="3" s="1"/>
  <c r="G184" i="3"/>
  <c r="I183" i="3"/>
  <c r="K172" i="5" l="1"/>
  <c r="L171" i="5"/>
  <c r="M171" i="5" s="1"/>
  <c r="G185" i="3"/>
  <c r="I184" i="3"/>
  <c r="J183" i="3"/>
  <c r="K183" i="3" s="1"/>
  <c r="K173" i="5" l="1"/>
  <c r="L172" i="5"/>
  <c r="M172" i="5" s="1"/>
  <c r="J184" i="3"/>
  <c r="K184" i="3" s="1"/>
  <c r="G186" i="3"/>
  <c r="I185" i="3"/>
  <c r="L173" i="5" l="1"/>
  <c r="M173" i="5" s="1"/>
  <c r="K174" i="5"/>
  <c r="G187" i="3"/>
  <c r="I186" i="3"/>
  <c r="J185" i="3"/>
  <c r="K185" i="3"/>
  <c r="K175" i="5" l="1"/>
  <c r="L174" i="5"/>
  <c r="M174" i="5" s="1"/>
  <c r="J186" i="3"/>
  <c r="K186" i="3" s="1"/>
  <c r="I187" i="3"/>
  <c r="G188" i="3"/>
  <c r="L175" i="5" l="1"/>
  <c r="M175" i="5" s="1"/>
  <c r="K176" i="5"/>
  <c r="J187" i="3"/>
  <c r="K187" i="3" s="1"/>
  <c r="G189" i="3"/>
  <c r="I188" i="3"/>
  <c r="K177" i="5" l="1"/>
  <c r="L176" i="5"/>
  <c r="M176" i="5" s="1"/>
  <c r="J188" i="3"/>
  <c r="K188" i="3" s="1"/>
  <c r="G190" i="3"/>
  <c r="I189" i="3"/>
  <c r="L177" i="5" l="1"/>
  <c r="M177" i="5" s="1"/>
  <c r="K178" i="5"/>
  <c r="J189" i="3"/>
  <c r="K189" i="3" s="1"/>
  <c r="I190" i="3"/>
  <c r="G191" i="3"/>
  <c r="L178" i="5" l="1"/>
  <c r="M178" i="5" s="1"/>
  <c r="K179" i="5"/>
  <c r="J190" i="3"/>
  <c r="K190" i="3" s="1"/>
  <c r="G192" i="3"/>
  <c r="I191" i="3"/>
  <c r="K180" i="5" l="1"/>
  <c r="L179" i="5"/>
  <c r="M179" i="5" s="1"/>
  <c r="I192" i="3"/>
  <c r="G193" i="3"/>
  <c r="J191" i="3"/>
  <c r="K191" i="3" s="1"/>
  <c r="L180" i="5" l="1"/>
  <c r="M180" i="5" s="1"/>
  <c r="K181" i="5"/>
  <c r="G194" i="3"/>
  <c r="I193" i="3"/>
  <c r="J192" i="3"/>
  <c r="K192" i="3" s="1"/>
  <c r="K182" i="5" l="1"/>
  <c r="L181" i="5"/>
  <c r="M181" i="5" s="1"/>
  <c r="J193" i="3"/>
  <c r="K193" i="3" s="1"/>
  <c r="I194" i="3"/>
  <c r="G195" i="3"/>
  <c r="K183" i="5" l="1"/>
  <c r="L182" i="5"/>
  <c r="M182" i="5" s="1"/>
  <c r="J194" i="3"/>
  <c r="K194" i="3" s="1"/>
  <c r="G196" i="3"/>
  <c r="I195" i="3"/>
  <c r="K184" i="5" l="1"/>
  <c r="L183" i="5"/>
  <c r="M183" i="5" s="1"/>
  <c r="G197" i="3"/>
  <c r="I196" i="3"/>
  <c r="J195" i="3"/>
  <c r="K195" i="3" s="1"/>
  <c r="K185" i="5" l="1"/>
  <c r="L184" i="5"/>
  <c r="M184" i="5" s="1"/>
  <c r="J196" i="3"/>
  <c r="K196" i="3" s="1"/>
  <c r="G198" i="3"/>
  <c r="I197" i="3"/>
  <c r="K186" i="5" l="1"/>
  <c r="L185" i="5"/>
  <c r="M185" i="5" s="1"/>
  <c r="G199" i="3"/>
  <c r="I198" i="3"/>
  <c r="J197" i="3"/>
  <c r="K197" i="3" s="1"/>
  <c r="K187" i="5" l="1"/>
  <c r="L186" i="5"/>
  <c r="M186" i="5" s="1"/>
  <c r="J198" i="3"/>
  <c r="K198" i="3" s="1"/>
  <c r="I199" i="3"/>
  <c r="G200" i="3"/>
  <c r="L187" i="5" l="1"/>
  <c r="M187" i="5" s="1"/>
  <c r="K188" i="5"/>
  <c r="J199" i="3"/>
  <c r="K199" i="3" s="1"/>
  <c r="G201" i="3"/>
  <c r="I200" i="3"/>
  <c r="K189" i="5" l="1"/>
  <c r="L188" i="5"/>
  <c r="M188" i="5" s="1"/>
  <c r="J200" i="3"/>
  <c r="K200" i="3" s="1"/>
  <c r="G202" i="3"/>
  <c r="I201" i="3"/>
  <c r="L189" i="5" l="1"/>
  <c r="M189" i="5" s="1"/>
  <c r="K190" i="5"/>
  <c r="I202" i="3"/>
  <c r="G203" i="3"/>
  <c r="J201" i="3"/>
  <c r="K201" i="3" s="1"/>
  <c r="L190" i="5" l="1"/>
  <c r="M190" i="5" s="1"/>
  <c r="K191" i="5"/>
  <c r="G204" i="3"/>
  <c r="I203" i="3"/>
  <c r="J202" i="3"/>
  <c r="K202" i="3" s="1"/>
  <c r="L191" i="5" l="1"/>
  <c r="M191" i="5" s="1"/>
  <c r="K192" i="5"/>
  <c r="J203" i="3"/>
  <c r="K203" i="3" s="1"/>
  <c r="I204" i="3"/>
  <c r="G205" i="3"/>
  <c r="L192" i="5" l="1"/>
  <c r="M192" i="5" s="1"/>
  <c r="K193" i="5"/>
  <c r="J204" i="3"/>
  <c r="K204" i="3" s="1"/>
  <c r="G206" i="3"/>
  <c r="I205" i="3"/>
  <c r="K194" i="5" l="1"/>
  <c r="L193" i="5"/>
  <c r="M193" i="5" s="1"/>
  <c r="I206" i="3"/>
  <c r="G207" i="3"/>
  <c r="J205" i="3"/>
  <c r="K205" i="3" s="1"/>
  <c r="L194" i="5" l="1"/>
  <c r="M194" i="5" s="1"/>
  <c r="K195" i="5"/>
  <c r="G208" i="3"/>
  <c r="I207" i="3"/>
  <c r="J206" i="3"/>
  <c r="K206" i="3" s="1"/>
  <c r="K196" i="5" l="1"/>
  <c r="L195" i="5"/>
  <c r="M195" i="5" s="1"/>
  <c r="J207" i="3"/>
  <c r="K207" i="3" s="1"/>
  <c r="G209" i="3"/>
  <c r="I208" i="3"/>
  <c r="K197" i="5" l="1"/>
  <c r="L196" i="5"/>
  <c r="M196" i="5" s="1"/>
  <c r="J208" i="3"/>
  <c r="K208" i="3" s="1"/>
  <c r="G210" i="3"/>
  <c r="I209" i="3"/>
  <c r="K198" i="5" l="1"/>
  <c r="L197" i="5"/>
  <c r="M197" i="5" s="1"/>
  <c r="G211" i="3"/>
  <c r="I210" i="3"/>
  <c r="J209" i="3"/>
  <c r="K209" i="3" s="1"/>
  <c r="K199" i="5" l="1"/>
  <c r="L198" i="5"/>
  <c r="M198" i="5" s="1"/>
  <c r="J210" i="3"/>
  <c r="K210" i="3" s="1"/>
  <c r="I211" i="3"/>
  <c r="G212" i="3"/>
  <c r="L199" i="5" l="1"/>
  <c r="M199" i="5" s="1"/>
  <c r="K200" i="5"/>
  <c r="J211" i="3"/>
  <c r="K211" i="3"/>
  <c r="G213" i="3"/>
  <c r="I212" i="3"/>
  <c r="L200" i="5" l="1"/>
  <c r="M200" i="5" s="1"/>
  <c r="K201" i="5"/>
  <c r="J212" i="3"/>
  <c r="K212" i="3" s="1"/>
  <c r="G214" i="3"/>
  <c r="I213" i="3"/>
  <c r="L201" i="5" l="1"/>
  <c r="M201" i="5" s="1"/>
  <c r="K202" i="5"/>
  <c r="G215" i="3"/>
  <c r="I214" i="3"/>
  <c r="J213" i="3"/>
  <c r="K213" i="3" s="1"/>
  <c r="L202" i="5" l="1"/>
  <c r="M202" i="5" s="1"/>
  <c r="K203" i="5"/>
  <c r="J214" i="3"/>
  <c r="K214" i="3" s="1"/>
  <c r="G216" i="3"/>
  <c r="I215" i="3"/>
  <c r="K204" i="5" l="1"/>
  <c r="L203" i="5"/>
  <c r="M203" i="5" s="1"/>
  <c r="I216" i="3"/>
  <c r="G217" i="3"/>
  <c r="J215" i="3"/>
  <c r="K215" i="3" s="1"/>
  <c r="L204" i="5" l="1"/>
  <c r="M204" i="5" s="1"/>
  <c r="K205" i="5"/>
  <c r="G218" i="3"/>
  <c r="I217" i="3"/>
  <c r="J216" i="3"/>
  <c r="K216" i="3" s="1"/>
  <c r="K206" i="5" l="1"/>
  <c r="L205" i="5"/>
  <c r="M205" i="5" s="1"/>
  <c r="J217" i="3"/>
  <c r="K217" i="3" s="1"/>
  <c r="I218" i="3"/>
  <c r="G219" i="3"/>
  <c r="K207" i="5" l="1"/>
  <c r="L206" i="5"/>
  <c r="M206" i="5" s="1"/>
  <c r="J218" i="3"/>
  <c r="K218" i="3" s="1"/>
  <c r="G220" i="3"/>
  <c r="I219" i="3"/>
  <c r="K208" i="5" l="1"/>
  <c r="L207" i="5"/>
  <c r="M207" i="5" s="1"/>
  <c r="G221" i="3"/>
  <c r="I220" i="3"/>
  <c r="J219" i="3"/>
  <c r="K219" i="3" s="1"/>
  <c r="K209" i="5" l="1"/>
  <c r="L208" i="5"/>
  <c r="M208" i="5" s="1"/>
  <c r="J220" i="3"/>
  <c r="K220" i="3" s="1"/>
  <c r="G222" i="3"/>
  <c r="I221" i="3"/>
  <c r="L209" i="5" l="1"/>
  <c r="M209" i="5" s="1"/>
  <c r="K210" i="5"/>
  <c r="G223" i="3"/>
  <c r="I222" i="3"/>
  <c r="J221" i="3"/>
  <c r="K221" i="3" s="1"/>
  <c r="K211" i="5" l="1"/>
  <c r="L210" i="5"/>
  <c r="M210" i="5" s="1"/>
  <c r="J222" i="3"/>
  <c r="K222" i="3" s="1"/>
  <c r="I223" i="3"/>
  <c r="G224" i="3"/>
  <c r="L211" i="5" l="1"/>
  <c r="M211" i="5" s="1"/>
  <c r="K212" i="5"/>
  <c r="J223" i="3"/>
  <c r="K223" i="3"/>
  <c r="G225" i="3"/>
  <c r="I224" i="3"/>
  <c r="K213" i="5" l="1"/>
  <c r="L212" i="5"/>
  <c r="M212" i="5" s="1"/>
  <c r="J224" i="3"/>
  <c r="K224" i="3" s="1"/>
  <c r="G226" i="3"/>
  <c r="I225" i="3"/>
  <c r="L213" i="5" l="1"/>
  <c r="M213" i="5" s="1"/>
  <c r="K214" i="5"/>
  <c r="G227" i="3"/>
  <c r="I226" i="3"/>
  <c r="J225" i="3"/>
  <c r="K225" i="3" s="1"/>
  <c r="L214" i="5" l="1"/>
  <c r="M214" i="5" s="1"/>
  <c r="K215" i="5"/>
  <c r="J226" i="3"/>
  <c r="K226" i="3" s="1"/>
  <c r="G228" i="3"/>
  <c r="I227" i="3"/>
  <c r="K216" i="5" l="1"/>
  <c r="L215" i="5"/>
  <c r="M215" i="5" s="1"/>
  <c r="I228" i="3"/>
  <c r="G229" i="3"/>
  <c r="J227" i="3"/>
  <c r="K227" i="3" s="1"/>
  <c r="L216" i="5" l="1"/>
  <c r="M216" i="5" s="1"/>
  <c r="K217" i="5"/>
  <c r="G230" i="3"/>
  <c r="I229" i="3"/>
  <c r="J228" i="3"/>
  <c r="K228" i="3" s="1"/>
  <c r="K218" i="5" l="1"/>
  <c r="L217" i="5"/>
  <c r="M217" i="5" s="1"/>
  <c r="J229" i="3"/>
  <c r="K229" i="3" s="1"/>
  <c r="I230" i="3"/>
  <c r="G231" i="3"/>
  <c r="K219" i="5" l="1"/>
  <c r="L218" i="5"/>
  <c r="M218" i="5" s="1"/>
  <c r="J230" i="3"/>
  <c r="K230" i="3" s="1"/>
  <c r="G232" i="3"/>
  <c r="I231" i="3"/>
  <c r="K220" i="5" l="1"/>
  <c r="L219" i="5"/>
  <c r="M219" i="5" s="1"/>
  <c r="G233" i="3"/>
  <c r="I232" i="3"/>
  <c r="J231" i="3"/>
  <c r="K231" i="3" s="1"/>
  <c r="K221" i="5" l="1"/>
  <c r="L220" i="5"/>
  <c r="M220" i="5" s="1"/>
  <c r="J232" i="3"/>
  <c r="K232" i="3" s="1"/>
  <c r="G234" i="3"/>
  <c r="I233" i="3"/>
  <c r="L221" i="5" l="1"/>
  <c r="M221" i="5" s="1"/>
  <c r="K222" i="5"/>
  <c r="G235" i="3"/>
  <c r="I234" i="3"/>
  <c r="J233" i="3"/>
  <c r="K233" i="3" s="1"/>
  <c r="K223" i="5" l="1"/>
  <c r="L222" i="5"/>
  <c r="M222" i="5" s="1"/>
  <c r="J234" i="3"/>
  <c r="K234" i="3" s="1"/>
  <c r="I235" i="3"/>
  <c r="G236" i="3"/>
  <c r="L223" i="5" l="1"/>
  <c r="M223" i="5" s="1"/>
  <c r="K224" i="5"/>
  <c r="J235" i="3"/>
  <c r="K235" i="3"/>
  <c r="G237" i="3"/>
  <c r="I236" i="3"/>
  <c r="K225" i="5" l="1"/>
  <c r="L224" i="5"/>
  <c r="M224" i="5" s="1"/>
  <c r="J236" i="3"/>
  <c r="K236" i="3" s="1"/>
  <c r="G238" i="3"/>
  <c r="I237" i="3"/>
  <c r="L225" i="5" l="1"/>
  <c r="M225" i="5" s="1"/>
  <c r="K226" i="5"/>
  <c r="J237" i="3"/>
  <c r="K237" i="3" s="1"/>
  <c r="G239" i="3"/>
  <c r="I238" i="3"/>
  <c r="L226" i="5" l="1"/>
  <c r="M226" i="5" s="1"/>
  <c r="K227" i="5"/>
  <c r="G240" i="3"/>
  <c r="I239" i="3"/>
  <c r="J238" i="3"/>
  <c r="K238" i="3" s="1"/>
  <c r="K228" i="5" l="1"/>
  <c r="L227" i="5"/>
  <c r="M227" i="5" s="1"/>
  <c r="J239" i="3"/>
  <c r="K239" i="3" s="1"/>
  <c r="I240" i="3"/>
  <c r="G241" i="3"/>
  <c r="L228" i="5" l="1"/>
  <c r="M228" i="5" s="1"/>
  <c r="K229" i="5"/>
  <c r="J240" i="3"/>
  <c r="K240" i="3" s="1"/>
  <c r="G242" i="3"/>
  <c r="I241" i="3"/>
  <c r="K230" i="5" l="1"/>
  <c r="L229" i="5"/>
  <c r="M229" i="5" s="1"/>
  <c r="I242" i="3"/>
  <c r="G243" i="3"/>
  <c r="J241" i="3"/>
  <c r="K241" i="3" s="1"/>
  <c r="L230" i="5" l="1"/>
  <c r="M230" i="5" s="1"/>
  <c r="K231" i="5"/>
  <c r="G244" i="3"/>
  <c r="I243" i="3"/>
  <c r="J242" i="3"/>
  <c r="K242" i="3" s="1"/>
  <c r="K232" i="5" l="1"/>
  <c r="L231" i="5"/>
  <c r="M231" i="5" s="1"/>
  <c r="J243" i="3"/>
  <c r="K243" i="3" s="1"/>
  <c r="G245" i="3"/>
  <c r="I244" i="3"/>
  <c r="K233" i="5" l="1"/>
  <c r="L232" i="5"/>
  <c r="M232" i="5" s="1"/>
  <c r="G246" i="3"/>
  <c r="I245" i="3"/>
  <c r="J244" i="3"/>
  <c r="K244" i="3" s="1"/>
  <c r="L233" i="5" l="1"/>
  <c r="M233" i="5" s="1"/>
  <c r="K234" i="5"/>
  <c r="J245" i="3"/>
  <c r="K245" i="3" s="1"/>
  <c r="G247" i="3"/>
  <c r="I246" i="3"/>
  <c r="K235" i="5" l="1"/>
  <c r="L234" i="5"/>
  <c r="M234" i="5" s="1"/>
  <c r="I247" i="3"/>
  <c r="G248" i="3"/>
  <c r="J246" i="3"/>
  <c r="K246" i="3" s="1"/>
  <c r="L235" i="5" l="1"/>
  <c r="M235" i="5" s="1"/>
  <c r="K236" i="5"/>
  <c r="G249" i="3"/>
  <c r="I248" i="3"/>
  <c r="J247" i="3"/>
  <c r="K247" i="3" s="1"/>
  <c r="K237" i="5" l="1"/>
  <c r="L236" i="5"/>
  <c r="M236" i="5" s="1"/>
  <c r="J248" i="3"/>
  <c r="K248" i="3" s="1"/>
  <c r="G250" i="3"/>
  <c r="I249" i="3"/>
  <c r="L237" i="5" l="1"/>
  <c r="M237" i="5" s="1"/>
  <c r="K238" i="5"/>
  <c r="G251" i="3"/>
  <c r="I250" i="3"/>
  <c r="J249" i="3"/>
  <c r="K249" i="3" s="1"/>
  <c r="L238" i="5" l="1"/>
  <c r="M238" i="5" s="1"/>
  <c r="K239" i="5"/>
  <c r="J250" i="3"/>
  <c r="K250" i="3" s="1"/>
  <c r="G252" i="3"/>
  <c r="I251" i="3"/>
  <c r="K240" i="5" l="1"/>
  <c r="L239" i="5"/>
  <c r="M239" i="5" s="1"/>
  <c r="I252" i="3"/>
  <c r="G253" i="3"/>
  <c r="J251" i="3"/>
  <c r="K251" i="3" s="1"/>
  <c r="L240" i="5" l="1"/>
  <c r="M240" i="5" s="1"/>
  <c r="K241" i="5"/>
  <c r="G254" i="3"/>
  <c r="I253" i="3"/>
  <c r="J252" i="3"/>
  <c r="K252" i="3" s="1"/>
  <c r="K242" i="5" l="1"/>
  <c r="L241" i="5"/>
  <c r="M241" i="5" s="1"/>
  <c r="J253" i="3"/>
  <c r="K253" i="3" s="1"/>
  <c r="I254" i="3"/>
  <c r="G255" i="3"/>
  <c r="L242" i="5" l="1"/>
  <c r="M242" i="5" s="1"/>
  <c r="K243" i="5"/>
  <c r="J254" i="3"/>
  <c r="K254" i="3" s="1"/>
  <c r="G256" i="3"/>
  <c r="I255" i="3"/>
  <c r="K244" i="5" l="1"/>
  <c r="L243" i="5"/>
  <c r="M243" i="5" s="1"/>
  <c r="G257" i="3"/>
  <c r="I256" i="3"/>
  <c r="J255" i="3"/>
  <c r="K255" i="3" s="1"/>
  <c r="K245" i="5" l="1"/>
  <c r="L244" i="5"/>
  <c r="M244" i="5" s="1"/>
  <c r="J256" i="3"/>
  <c r="K256" i="3" s="1"/>
  <c r="G258" i="3"/>
  <c r="I257" i="3"/>
  <c r="L245" i="5" l="1"/>
  <c r="M245" i="5" s="1"/>
  <c r="K246" i="5"/>
  <c r="G259" i="3"/>
  <c r="I258" i="3"/>
  <c r="J257" i="3"/>
  <c r="K257" i="3" s="1"/>
  <c r="K247" i="5" l="1"/>
  <c r="L246" i="5"/>
  <c r="M246" i="5" s="1"/>
  <c r="J258" i="3"/>
  <c r="K258" i="3" s="1"/>
  <c r="I259" i="3"/>
  <c r="G260" i="3"/>
  <c r="L247" i="5" l="1"/>
  <c r="M247" i="5" s="1"/>
  <c r="K248" i="5"/>
  <c r="J259" i="3"/>
  <c r="K259" i="3" s="1"/>
  <c r="G261" i="3"/>
  <c r="I260" i="3"/>
  <c r="K249" i="5" l="1"/>
  <c r="L248" i="5"/>
  <c r="M248" i="5" s="1"/>
  <c r="J260" i="3"/>
  <c r="K260" i="3" s="1"/>
  <c r="G262" i="3"/>
  <c r="I261" i="3"/>
  <c r="L249" i="5" l="1"/>
  <c r="M249" i="5" s="1"/>
  <c r="K250" i="5"/>
  <c r="G263" i="3"/>
  <c r="I262" i="3"/>
  <c r="J261" i="3"/>
  <c r="K261" i="3" s="1"/>
  <c r="L250" i="5" l="1"/>
  <c r="M250" i="5" s="1"/>
  <c r="K251" i="5"/>
  <c r="J262" i="3"/>
  <c r="K262" i="3" s="1"/>
  <c r="G264" i="3"/>
  <c r="I263" i="3"/>
  <c r="K252" i="5" l="1"/>
  <c r="L251" i="5"/>
  <c r="M251" i="5" s="1"/>
  <c r="I264" i="3"/>
  <c r="G265" i="3"/>
  <c r="J263" i="3"/>
  <c r="K263" i="3" s="1"/>
  <c r="L252" i="5" l="1"/>
  <c r="M252" i="5" s="1"/>
  <c r="K253" i="5"/>
  <c r="G266" i="3"/>
  <c r="I265" i="3"/>
  <c r="J264" i="3"/>
  <c r="K264" i="3" s="1"/>
  <c r="K254" i="5" l="1"/>
  <c r="L253" i="5"/>
  <c r="M253" i="5" s="1"/>
  <c r="J265" i="3"/>
  <c r="K265" i="3" s="1"/>
  <c r="I266" i="3"/>
  <c r="G267" i="3"/>
  <c r="L254" i="5" l="1"/>
  <c r="M254" i="5" s="1"/>
  <c r="K255" i="5"/>
  <c r="J266" i="3"/>
  <c r="K266" i="3" s="1"/>
  <c r="G268" i="3"/>
  <c r="I267" i="3"/>
  <c r="K256" i="5" l="1"/>
  <c r="L255" i="5"/>
  <c r="M255" i="5" s="1"/>
  <c r="G269" i="3"/>
  <c r="I268" i="3"/>
  <c r="J267" i="3"/>
  <c r="K267" i="3" s="1"/>
  <c r="K257" i="5" l="1"/>
  <c r="L256" i="5"/>
  <c r="M256" i="5" s="1"/>
  <c r="J268" i="3"/>
  <c r="K268" i="3" s="1"/>
  <c r="G270" i="3"/>
  <c r="I269" i="3"/>
  <c r="L257" i="5" l="1"/>
  <c r="M257" i="5" s="1"/>
  <c r="K258" i="5"/>
  <c r="G271" i="3"/>
  <c r="I270" i="3"/>
  <c r="J269" i="3"/>
  <c r="K269" i="3" s="1"/>
  <c r="K259" i="5" l="1"/>
  <c r="L258" i="5"/>
  <c r="M258" i="5" s="1"/>
  <c r="J270" i="3"/>
  <c r="K270" i="3" s="1"/>
  <c r="I271" i="3"/>
  <c r="G272" i="3"/>
  <c r="L259" i="5" l="1"/>
  <c r="M259" i="5" s="1"/>
  <c r="K260" i="5"/>
  <c r="J271" i="3"/>
  <c r="K271" i="3"/>
  <c r="G273" i="3"/>
  <c r="I272" i="3"/>
  <c r="K261" i="5" l="1"/>
  <c r="L260" i="5"/>
  <c r="M260" i="5" s="1"/>
  <c r="J272" i="3"/>
  <c r="K272" i="3" s="1"/>
  <c r="G274" i="3"/>
  <c r="I273" i="3"/>
  <c r="L261" i="5" l="1"/>
  <c r="M261" i="5" s="1"/>
  <c r="K262" i="5"/>
  <c r="G275" i="3"/>
  <c r="I274" i="3"/>
  <c r="J273" i="3"/>
  <c r="K273" i="3" s="1"/>
  <c r="L262" i="5" l="1"/>
  <c r="M262" i="5" s="1"/>
  <c r="K263" i="5"/>
  <c r="J274" i="3"/>
  <c r="K274" i="3" s="1"/>
  <c r="G276" i="3"/>
  <c r="I275" i="3"/>
  <c r="K264" i="5" l="1"/>
  <c r="L263" i="5"/>
  <c r="M263" i="5" s="1"/>
  <c r="I276" i="3"/>
  <c r="G277" i="3"/>
  <c r="J275" i="3"/>
  <c r="K275" i="3" s="1"/>
  <c r="L264" i="5" l="1"/>
  <c r="M264" i="5" s="1"/>
  <c r="K265" i="5"/>
  <c r="G278" i="3"/>
  <c r="I277" i="3"/>
  <c r="J276" i="3"/>
  <c r="K276" i="3" s="1"/>
  <c r="K266" i="5" l="1"/>
  <c r="L265" i="5"/>
  <c r="M265" i="5" s="1"/>
  <c r="J277" i="3"/>
  <c r="K277" i="3" s="1"/>
  <c r="I278" i="3"/>
  <c r="G279" i="3"/>
  <c r="L266" i="5" l="1"/>
  <c r="M266" i="5" s="1"/>
  <c r="K267" i="5"/>
  <c r="J278" i="3"/>
  <c r="K278" i="3" s="1"/>
  <c r="G280" i="3"/>
  <c r="I279" i="3"/>
  <c r="K268" i="5" l="1"/>
  <c r="L267" i="5"/>
  <c r="M267" i="5" s="1"/>
  <c r="G281" i="3"/>
  <c r="I280" i="3"/>
  <c r="J279" i="3"/>
  <c r="K279" i="3" s="1"/>
  <c r="K269" i="5" l="1"/>
  <c r="L268" i="5"/>
  <c r="M268" i="5" s="1"/>
  <c r="J280" i="3"/>
  <c r="K280" i="3" s="1"/>
  <c r="G282" i="3"/>
  <c r="I281" i="3"/>
  <c r="L269" i="5" l="1"/>
  <c r="M269" i="5" s="1"/>
  <c r="K270" i="5"/>
  <c r="G283" i="3"/>
  <c r="I282" i="3"/>
  <c r="J281" i="3"/>
  <c r="K281" i="3" s="1"/>
  <c r="K271" i="5" l="1"/>
  <c r="L270" i="5"/>
  <c r="M270" i="5" s="1"/>
  <c r="J282" i="3"/>
  <c r="K282" i="3" s="1"/>
  <c r="I283" i="3"/>
  <c r="G284" i="3"/>
  <c r="L271" i="5" l="1"/>
  <c r="M271" i="5" s="1"/>
  <c r="K272" i="5"/>
  <c r="J283" i="3"/>
  <c r="K283" i="3" s="1"/>
  <c r="G285" i="3"/>
  <c r="I284" i="3"/>
  <c r="K273" i="5" l="1"/>
  <c r="L272" i="5"/>
  <c r="M272" i="5" s="1"/>
  <c r="J284" i="3"/>
  <c r="K284" i="3" s="1"/>
  <c r="G286" i="3"/>
  <c r="I285" i="3"/>
  <c r="L273" i="5" l="1"/>
  <c r="M273" i="5" s="1"/>
  <c r="K274" i="5"/>
  <c r="G287" i="3"/>
  <c r="I286" i="3"/>
  <c r="J285" i="3"/>
  <c r="K285" i="3" s="1"/>
  <c r="L274" i="5" l="1"/>
  <c r="M274" i="5" s="1"/>
  <c r="K275" i="5"/>
  <c r="J286" i="3"/>
  <c r="K286" i="3" s="1"/>
  <c r="G288" i="3"/>
  <c r="I287" i="3"/>
  <c r="K276" i="5" l="1"/>
  <c r="L275" i="5"/>
  <c r="M275" i="5" s="1"/>
  <c r="I288" i="3"/>
  <c r="G289" i="3"/>
  <c r="J287" i="3"/>
  <c r="K287" i="3" s="1"/>
  <c r="L276" i="5" l="1"/>
  <c r="M276" i="5" s="1"/>
  <c r="K277" i="5"/>
  <c r="G290" i="3"/>
  <c r="I289" i="3"/>
  <c r="J288" i="3"/>
  <c r="K288" i="3" s="1"/>
  <c r="K278" i="5" l="1"/>
  <c r="L277" i="5"/>
  <c r="M277" i="5" s="1"/>
  <c r="J289" i="3"/>
  <c r="K289" i="3" s="1"/>
  <c r="I290" i="3"/>
  <c r="G291" i="3"/>
  <c r="L278" i="5" l="1"/>
  <c r="M278" i="5" s="1"/>
  <c r="K279" i="5"/>
  <c r="G292" i="3"/>
  <c r="I291" i="3"/>
  <c r="J290" i="3"/>
  <c r="K290" i="3" s="1"/>
  <c r="K280" i="5" l="1"/>
  <c r="L279" i="5"/>
  <c r="M279" i="5" s="1"/>
  <c r="J291" i="3"/>
  <c r="K291" i="3" s="1"/>
  <c r="G293" i="3"/>
  <c r="I292" i="3"/>
  <c r="K281" i="5" l="1"/>
  <c r="L280" i="5"/>
  <c r="M280" i="5" s="1"/>
  <c r="G294" i="3"/>
  <c r="I293" i="3"/>
  <c r="J292" i="3"/>
  <c r="K292" i="3" s="1"/>
  <c r="L281" i="5" l="1"/>
  <c r="M281" i="5" s="1"/>
  <c r="K282" i="5"/>
  <c r="J293" i="3"/>
  <c r="K293" i="3" s="1"/>
  <c r="G295" i="3"/>
  <c r="I294" i="3"/>
  <c r="K283" i="5" l="1"/>
  <c r="L282" i="5"/>
  <c r="M282" i="5" s="1"/>
  <c r="I295" i="3"/>
  <c r="G296" i="3"/>
  <c r="J294" i="3"/>
  <c r="K294" i="3" s="1"/>
  <c r="L283" i="5" l="1"/>
  <c r="M283" i="5" s="1"/>
  <c r="K284" i="5"/>
  <c r="G297" i="3"/>
  <c r="I296" i="3"/>
  <c r="J295" i="3"/>
  <c r="K295" i="3" s="1"/>
  <c r="K285" i="5" l="1"/>
  <c r="L284" i="5"/>
  <c r="M284" i="5" s="1"/>
  <c r="J296" i="3"/>
  <c r="K296" i="3" s="1"/>
  <c r="G298" i="3"/>
  <c r="I297" i="3"/>
  <c r="L285" i="5" l="1"/>
  <c r="M285" i="5" s="1"/>
  <c r="K286" i="5"/>
  <c r="G299" i="3"/>
  <c r="I298" i="3"/>
  <c r="J297" i="3"/>
  <c r="K297" i="3" s="1"/>
  <c r="L286" i="5" l="1"/>
  <c r="M286" i="5" s="1"/>
  <c r="K287" i="5"/>
  <c r="J298" i="3"/>
  <c r="K298" i="3" s="1"/>
  <c r="G300" i="3"/>
  <c r="I299" i="3"/>
  <c r="K288" i="5" l="1"/>
  <c r="L287" i="5"/>
  <c r="M287" i="5" s="1"/>
  <c r="I300" i="3"/>
  <c r="G301" i="3"/>
  <c r="J299" i="3"/>
  <c r="K299" i="3" s="1"/>
  <c r="L288" i="5" l="1"/>
  <c r="M288" i="5" s="1"/>
  <c r="K289" i="5"/>
  <c r="G302" i="3"/>
  <c r="I301" i="3"/>
  <c r="J300" i="3"/>
  <c r="K300" i="3" s="1"/>
  <c r="K290" i="5" l="1"/>
  <c r="L289" i="5"/>
  <c r="M289" i="5" s="1"/>
  <c r="J301" i="3"/>
  <c r="K301" i="3" s="1"/>
  <c r="G303" i="3"/>
  <c r="I302" i="3"/>
  <c r="L290" i="5" l="1"/>
  <c r="M290" i="5" s="1"/>
  <c r="K291" i="5"/>
  <c r="G304" i="3"/>
  <c r="I303" i="3"/>
  <c r="J302" i="3"/>
  <c r="K302" i="3" s="1"/>
  <c r="K292" i="5" l="1"/>
  <c r="L291" i="5"/>
  <c r="M291" i="5" s="1"/>
  <c r="J303" i="3"/>
  <c r="K303" i="3" s="1"/>
  <c r="G305" i="3"/>
  <c r="I304" i="3"/>
  <c r="K293" i="5" l="1"/>
  <c r="L292" i="5"/>
  <c r="M292" i="5" s="1"/>
  <c r="I305" i="3"/>
  <c r="G306" i="3"/>
  <c r="J304" i="3"/>
  <c r="K304" i="3" s="1"/>
  <c r="L293" i="5" l="1"/>
  <c r="M293" i="5" s="1"/>
  <c r="K294" i="5"/>
  <c r="G307" i="3"/>
  <c r="I306" i="3"/>
  <c r="J305" i="3"/>
  <c r="K305" i="3" s="1"/>
  <c r="K295" i="5" l="1"/>
  <c r="L294" i="5"/>
  <c r="M294" i="5" s="1"/>
  <c r="J306" i="3"/>
  <c r="K306" i="3" s="1"/>
  <c r="G308" i="3"/>
  <c r="I307" i="3"/>
  <c r="L295" i="5" l="1"/>
  <c r="M295" i="5" s="1"/>
  <c r="K296" i="5"/>
  <c r="J307" i="3"/>
  <c r="K307" i="3" s="1"/>
  <c r="G309" i="3"/>
  <c r="I308" i="3"/>
  <c r="K297" i="5" l="1"/>
  <c r="L296" i="5"/>
  <c r="M296" i="5" s="1"/>
  <c r="G310" i="3"/>
  <c r="I309" i="3"/>
  <c r="J308" i="3"/>
  <c r="K308" i="3" s="1"/>
  <c r="L297" i="5" l="1"/>
  <c r="M297" i="5" s="1"/>
  <c r="K298" i="5"/>
  <c r="J309" i="3"/>
  <c r="K309" i="3" s="1"/>
  <c r="I310" i="3"/>
  <c r="G311" i="3"/>
  <c r="L298" i="5" l="1"/>
  <c r="M298" i="5" s="1"/>
  <c r="K299" i="5"/>
  <c r="J310" i="3"/>
  <c r="K310" i="3" s="1"/>
  <c r="I311" i="3"/>
  <c r="G312" i="3"/>
  <c r="K300" i="5" l="1"/>
  <c r="L299" i="5"/>
  <c r="M299" i="5" s="1"/>
  <c r="J311" i="3"/>
  <c r="K311" i="3" s="1"/>
  <c r="G313" i="3"/>
  <c r="I312" i="3"/>
  <c r="L300" i="5" l="1"/>
  <c r="M300" i="5" s="1"/>
  <c r="K301" i="5"/>
  <c r="I313" i="3"/>
  <c r="G314" i="3"/>
  <c r="J312" i="3"/>
  <c r="K312" i="3" s="1"/>
  <c r="K302" i="5" l="1"/>
  <c r="L301" i="5"/>
  <c r="M301" i="5" s="1"/>
  <c r="G315" i="3"/>
  <c r="I314" i="3"/>
  <c r="J313" i="3"/>
  <c r="K313" i="3" s="1"/>
  <c r="L302" i="5" l="1"/>
  <c r="M302" i="5" s="1"/>
  <c r="K303" i="5"/>
  <c r="J314" i="3"/>
  <c r="K314" i="3" s="1"/>
  <c r="G316" i="3"/>
  <c r="I315" i="3"/>
  <c r="K304" i="5" l="1"/>
  <c r="L303" i="5"/>
  <c r="M303" i="5" s="1"/>
  <c r="G317" i="3"/>
  <c r="I316" i="3"/>
  <c r="J315" i="3"/>
  <c r="K315" i="3" s="1"/>
  <c r="K305" i="5" l="1"/>
  <c r="L304" i="5"/>
  <c r="M304" i="5" s="1"/>
  <c r="J316" i="3"/>
  <c r="K316" i="3" s="1"/>
  <c r="G318" i="3"/>
  <c r="I317" i="3"/>
  <c r="L305" i="5" l="1"/>
  <c r="M305" i="5" s="1"/>
  <c r="K306" i="5"/>
  <c r="I318" i="3"/>
  <c r="G319" i="3"/>
  <c r="J317" i="3"/>
  <c r="K317" i="3" s="1"/>
  <c r="K307" i="5" l="1"/>
  <c r="L306" i="5"/>
  <c r="M306" i="5" s="1"/>
  <c r="G320" i="3"/>
  <c r="I319" i="3"/>
  <c r="J318" i="3"/>
  <c r="K318" i="3" s="1"/>
  <c r="L307" i="5" l="1"/>
  <c r="M307" i="5" s="1"/>
  <c r="K308" i="5"/>
  <c r="J319" i="3"/>
  <c r="K319" i="3" s="1"/>
  <c r="G321" i="3"/>
  <c r="I320" i="3"/>
  <c r="K309" i="5" l="1"/>
  <c r="L308" i="5"/>
  <c r="M308" i="5" s="1"/>
  <c r="I321" i="3"/>
  <c r="G322" i="3"/>
  <c r="J320" i="3"/>
  <c r="K320" i="3" s="1"/>
  <c r="L309" i="5" l="1"/>
  <c r="M309" i="5" s="1"/>
  <c r="K310" i="5"/>
  <c r="G323" i="3"/>
  <c r="I322" i="3"/>
  <c r="J321" i="3"/>
  <c r="K321" i="3" s="1"/>
  <c r="L310" i="5" l="1"/>
  <c r="M310" i="5" s="1"/>
  <c r="K311" i="5"/>
  <c r="J322" i="3"/>
  <c r="K322" i="3" s="1"/>
  <c r="I323" i="3"/>
  <c r="G324" i="3"/>
  <c r="K312" i="5" l="1"/>
  <c r="L311" i="5"/>
  <c r="M311" i="5" s="1"/>
  <c r="J323" i="3"/>
  <c r="K323" i="3" s="1"/>
  <c r="G325" i="3"/>
  <c r="I324" i="3"/>
  <c r="L312" i="5" l="1"/>
  <c r="M312" i="5" s="1"/>
  <c r="K313" i="5"/>
  <c r="G326" i="3"/>
  <c r="I325" i="3"/>
  <c r="J324" i="3"/>
  <c r="K324" i="3" s="1"/>
  <c r="K314" i="5" l="1"/>
  <c r="L313" i="5"/>
  <c r="M313" i="5" s="1"/>
  <c r="J325" i="3"/>
  <c r="K325" i="3" s="1"/>
  <c r="I326" i="3"/>
  <c r="G327" i="3"/>
  <c r="L314" i="5" l="1"/>
  <c r="M314" i="5" s="1"/>
  <c r="K315" i="5"/>
  <c r="J326" i="3"/>
  <c r="K326" i="3" s="1"/>
  <c r="G328" i="3"/>
  <c r="I327" i="3"/>
  <c r="K316" i="5" l="1"/>
  <c r="L315" i="5"/>
  <c r="M315" i="5" s="1"/>
  <c r="J327" i="3"/>
  <c r="K327" i="3" s="1"/>
  <c r="G329" i="3"/>
  <c r="I328" i="3"/>
  <c r="K317" i="5" l="1"/>
  <c r="L316" i="5"/>
  <c r="M316" i="5" s="1"/>
  <c r="G330" i="3"/>
  <c r="I329" i="3"/>
  <c r="J328" i="3"/>
  <c r="K328" i="3" s="1"/>
  <c r="L317" i="5" l="1"/>
  <c r="M317" i="5" s="1"/>
  <c r="K318" i="5"/>
  <c r="J329" i="3"/>
  <c r="K329" i="3" s="1"/>
  <c r="G331" i="3"/>
  <c r="I330" i="3"/>
  <c r="K319" i="5" l="1"/>
  <c r="L318" i="5"/>
  <c r="M318" i="5" s="1"/>
  <c r="I331" i="3"/>
  <c r="G332" i="3"/>
  <c r="J330" i="3"/>
  <c r="K330" i="3" s="1"/>
  <c r="L319" i="5" l="1"/>
  <c r="M319" i="5" s="1"/>
  <c r="K320" i="5"/>
  <c r="G333" i="3"/>
  <c r="I332" i="3"/>
  <c r="J331" i="3"/>
  <c r="K331" i="3" s="1"/>
  <c r="K321" i="5" l="1"/>
  <c r="L320" i="5"/>
  <c r="M320" i="5" s="1"/>
  <c r="J332" i="3"/>
  <c r="K332" i="3" s="1"/>
  <c r="G334" i="3"/>
  <c r="I333" i="3"/>
  <c r="L321" i="5" l="1"/>
  <c r="M321" i="5" s="1"/>
  <c r="K322" i="5"/>
  <c r="I334" i="3"/>
  <c r="G335" i="3"/>
  <c r="J333" i="3"/>
  <c r="K333" i="3" s="1"/>
  <c r="K323" i="5" l="1"/>
  <c r="L322" i="5"/>
  <c r="M322" i="5" s="1"/>
  <c r="I335" i="3"/>
  <c r="G336" i="3"/>
  <c r="J334" i="3"/>
  <c r="K334" i="3" s="1"/>
  <c r="L323" i="5" l="1"/>
  <c r="M323" i="5" s="1"/>
  <c r="K324" i="5"/>
  <c r="G337" i="3"/>
  <c r="I336" i="3"/>
  <c r="J335" i="3"/>
  <c r="K335" i="3" s="1"/>
  <c r="K325" i="5" l="1"/>
  <c r="L324" i="5"/>
  <c r="M324" i="5" s="1"/>
  <c r="J336" i="3"/>
  <c r="K336" i="3" s="1"/>
  <c r="G338" i="3"/>
  <c r="I337" i="3"/>
  <c r="L325" i="5" l="1"/>
  <c r="M325" i="5" s="1"/>
  <c r="K326" i="5"/>
  <c r="G339" i="3"/>
  <c r="I338" i="3"/>
  <c r="J337" i="3"/>
  <c r="K337" i="3" s="1"/>
  <c r="K327" i="5" l="1"/>
  <c r="L326" i="5"/>
  <c r="M326" i="5" s="1"/>
  <c r="J338" i="3"/>
  <c r="K338" i="3" s="1"/>
  <c r="I339" i="3"/>
  <c r="G340" i="3"/>
  <c r="K328" i="5" l="1"/>
  <c r="L327" i="5"/>
  <c r="M327" i="5" s="1"/>
  <c r="G341" i="3"/>
  <c r="I340" i="3"/>
  <c r="J339" i="3"/>
  <c r="K339" i="3" s="1"/>
  <c r="K329" i="5" l="1"/>
  <c r="L328" i="5"/>
  <c r="M328" i="5" s="1"/>
  <c r="J340" i="3"/>
  <c r="K340" i="3" s="1"/>
  <c r="G342" i="3"/>
  <c r="I341" i="3"/>
  <c r="L329" i="5" l="1"/>
  <c r="M329" i="5" s="1"/>
  <c r="K330" i="5"/>
  <c r="J341" i="3"/>
  <c r="K341" i="3"/>
  <c r="G343" i="3"/>
  <c r="I342" i="3"/>
  <c r="K331" i="5" l="1"/>
  <c r="L330" i="5"/>
  <c r="M330" i="5" s="1"/>
  <c r="J342" i="3"/>
  <c r="K342" i="3"/>
  <c r="G344" i="3"/>
  <c r="I343" i="3"/>
  <c r="L331" i="5" l="1"/>
  <c r="M331" i="5" s="1"/>
  <c r="K332" i="5"/>
  <c r="J343" i="3"/>
  <c r="K343" i="3" s="1"/>
  <c r="G345" i="3"/>
  <c r="I344" i="3"/>
  <c r="K333" i="5" l="1"/>
  <c r="L332" i="5"/>
  <c r="M332" i="5" s="1"/>
  <c r="G346" i="3"/>
  <c r="I345" i="3"/>
  <c r="J344" i="3"/>
  <c r="K344" i="3" s="1"/>
  <c r="L333" i="5" l="1"/>
  <c r="M333" i="5" s="1"/>
  <c r="K334" i="5"/>
  <c r="J345" i="3"/>
  <c r="K345" i="3" s="1"/>
  <c r="G347" i="3"/>
  <c r="I346" i="3"/>
  <c r="L334" i="5" l="1"/>
  <c r="M334" i="5" s="1"/>
  <c r="K335" i="5"/>
  <c r="I347" i="3"/>
  <c r="G348" i="3"/>
  <c r="J346" i="3"/>
  <c r="K346" i="3" s="1"/>
  <c r="K336" i="5" l="1"/>
  <c r="L335" i="5"/>
  <c r="M335" i="5" s="1"/>
  <c r="G349" i="3"/>
  <c r="I348" i="3"/>
  <c r="J347" i="3"/>
  <c r="K347" i="3" s="1"/>
  <c r="L336" i="5" l="1"/>
  <c r="M336" i="5" s="1"/>
  <c r="K337" i="5"/>
  <c r="J348" i="3"/>
  <c r="K348" i="3" s="1"/>
  <c r="I349" i="3"/>
  <c r="G350" i="3"/>
  <c r="K338" i="5" l="1"/>
  <c r="L337" i="5"/>
  <c r="M337" i="5" s="1"/>
  <c r="J349" i="3"/>
  <c r="K349" i="3" s="1"/>
  <c r="G351" i="3"/>
  <c r="I350" i="3"/>
  <c r="L338" i="5" l="1"/>
  <c r="M338" i="5" s="1"/>
  <c r="K339" i="5"/>
  <c r="G352" i="3"/>
  <c r="I351" i="3"/>
  <c r="J350" i="3"/>
  <c r="K350" i="3" s="1"/>
  <c r="K340" i="5" l="1"/>
  <c r="L339" i="5"/>
  <c r="M339" i="5" s="1"/>
  <c r="J351" i="3"/>
  <c r="K351" i="3" s="1"/>
  <c r="I352" i="3"/>
  <c r="G353" i="3"/>
  <c r="K341" i="5" l="1"/>
  <c r="L340" i="5"/>
  <c r="M340" i="5" s="1"/>
  <c r="J352" i="3"/>
  <c r="K352" i="3" s="1"/>
  <c r="G354" i="3"/>
  <c r="I353" i="3"/>
  <c r="K342" i="5" l="1"/>
  <c r="L341" i="5"/>
  <c r="M341" i="5" s="1"/>
  <c r="J353" i="3"/>
  <c r="K353" i="3" s="1"/>
  <c r="G355" i="3"/>
  <c r="I354" i="3"/>
  <c r="K343" i="5" l="1"/>
  <c r="L342" i="5"/>
  <c r="M342" i="5" s="1"/>
  <c r="J354" i="3"/>
  <c r="K354" i="3" s="1"/>
  <c r="G356" i="3"/>
  <c r="I355" i="3"/>
  <c r="L343" i="5" l="1"/>
  <c r="M343" i="5" s="1"/>
  <c r="K344" i="5"/>
  <c r="J355" i="3"/>
  <c r="K355" i="3" s="1"/>
  <c r="G357" i="3"/>
  <c r="I356" i="3"/>
  <c r="K345" i="5" l="1"/>
  <c r="L344" i="5"/>
  <c r="M344" i="5" s="1"/>
  <c r="G358" i="3"/>
  <c r="I357" i="3"/>
  <c r="J356" i="3"/>
  <c r="K356" i="3" s="1"/>
  <c r="L345" i="5" l="1"/>
  <c r="M345" i="5" s="1"/>
  <c r="K346" i="5"/>
  <c r="J357" i="3"/>
  <c r="K357" i="3" s="1"/>
  <c r="G359" i="3"/>
  <c r="I358" i="3"/>
  <c r="L346" i="5" l="1"/>
  <c r="M346" i="5" s="1"/>
  <c r="K347" i="5"/>
  <c r="I359" i="3"/>
  <c r="G360" i="3"/>
  <c r="J358" i="3"/>
  <c r="K358" i="3" s="1"/>
  <c r="L347" i="5" l="1"/>
  <c r="M347" i="5" s="1"/>
  <c r="K348" i="5"/>
  <c r="I360" i="3"/>
  <c r="G361" i="3"/>
  <c r="J359" i="3"/>
  <c r="K359" i="3" s="1"/>
  <c r="L348" i="5" l="1"/>
  <c r="M348" i="5" s="1"/>
  <c r="K349" i="5"/>
  <c r="I361" i="3"/>
  <c r="G362" i="3"/>
  <c r="J360" i="3"/>
  <c r="K360" i="3" s="1"/>
  <c r="L349" i="5" l="1"/>
  <c r="M349" i="5" s="1"/>
  <c r="K350" i="5"/>
  <c r="G363" i="3"/>
  <c r="I362" i="3"/>
  <c r="J361" i="3"/>
  <c r="K361" i="3" s="1"/>
  <c r="L350" i="5" l="1"/>
  <c r="M350" i="5" s="1"/>
  <c r="K351" i="5"/>
  <c r="J362" i="3"/>
  <c r="K362" i="3" s="1"/>
  <c r="G364" i="3"/>
  <c r="I363" i="3"/>
  <c r="K352" i="5" l="1"/>
  <c r="L351" i="5"/>
  <c r="M351" i="5" s="1"/>
  <c r="G365" i="3"/>
  <c r="I364" i="3"/>
  <c r="J363" i="3"/>
  <c r="K363" i="3" s="1"/>
  <c r="K353" i="5" l="1"/>
  <c r="L352" i="5"/>
  <c r="M352" i="5" s="1"/>
  <c r="J364" i="3"/>
  <c r="K364" i="3" s="1"/>
  <c r="G366" i="3"/>
  <c r="I365" i="3"/>
  <c r="K354" i="5" l="1"/>
  <c r="L353" i="5"/>
  <c r="M353" i="5" s="1"/>
  <c r="G367" i="3"/>
  <c r="I366" i="3"/>
  <c r="J365" i="3"/>
  <c r="K365" i="3" s="1"/>
  <c r="K355" i="5" l="1"/>
  <c r="L354" i="5"/>
  <c r="M354" i="5" s="1"/>
  <c r="J366" i="3"/>
  <c r="K366" i="3"/>
  <c r="G368" i="3"/>
  <c r="I367" i="3"/>
  <c r="K356" i="5" l="1"/>
  <c r="L355" i="5"/>
  <c r="M355" i="5" s="1"/>
  <c r="J367" i="3"/>
  <c r="K367" i="3" s="1"/>
  <c r="G369" i="3"/>
  <c r="I368" i="3"/>
  <c r="K357" i="5" l="1"/>
  <c r="L356" i="5"/>
  <c r="M356" i="5" s="1"/>
  <c r="G370" i="3"/>
  <c r="I369" i="3"/>
  <c r="J368" i="3"/>
  <c r="K368" i="3" s="1"/>
  <c r="L357" i="5" l="1"/>
  <c r="M357" i="5" s="1"/>
  <c r="K358" i="5"/>
  <c r="J369" i="3"/>
  <c r="K369" i="3" s="1"/>
  <c r="G371" i="3"/>
  <c r="I370" i="3"/>
  <c r="L358" i="5" l="1"/>
  <c r="M358" i="5" s="1"/>
  <c r="K359" i="5"/>
  <c r="I371" i="3"/>
  <c r="G372" i="3"/>
  <c r="J370" i="3"/>
  <c r="K370" i="3" s="1"/>
  <c r="K360" i="5" l="1"/>
  <c r="L359" i="5"/>
  <c r="M359" i="5" s="1"/>
  <c r="G373" i="3"/>
  <c r="I372" i="3"/>
  <c r="J371" i="3"/>
  <c r="K371" i="3" s="1"/>
  <c r="L360" i="5" l="1"/>
  <c r="M360" i="5" s="1"/>
  <c r="K361" i="5"/>
  <c r="J372" i="3"/>
  <c r="K372" i="3" s="1"/>
  <c r="I373" i="3"/>
  <c r="G374" i="3"/>
  <c r="K362" i="5" l="1"/>
  <c r="L361" i="5"/>
  <c r="M361" i="5" s="1"/>
  <c r="J373" i="3"/>
  <c r="K373" i="3" s="1"/>
  <c r="G375" i="3"/>
  <c r="I374" i="3"/>
  <c r="L362" i="5" l="1"/>
  <c r="M362" i="5" s="1"/>
  <c r="K363" i="5"/>
  <c r="G376" i="3"/>
  <c r="I375" i="3"/>
  <c r="J374" i="3"/>
  <c r="K374" i="3" s="1"/>
  <c r="K364" i="5" l="1"/>
  <c r="L363" i="5"/>
  <c r="M363" i="5" s="1"/>
  <c r="J375" i="3"/>
  <c r="K375" i="3" s="1"/>
  <c r="G377" i="3"/>
  <c r="I376" i="3"/>
  <c r="K365" i="5" l="1"/>
  <c r="L364" i="5"/>
  <c r="M364" i="5" s="1"/>
  <c r="G378" i="3"/>
  <c r="I377" i="3"/>
  <c r="J376" i="3"/>
  <c r="K376" i="3" s="1"/>
  <c r="L365" i="5" l="1"/>
  <c r="M365" i="5" s="1"/>
  <c r="K366" i="5"/>
  <c r="J377" i="3"/>
  <c r="K377" i="3" s="1"/>
  <c r="I378" i="3"/>
  <c r="G379" i="3"/>
  <c r="K367" i="5" l="1"/>
  <c r="L366" i="5"/>
  <c r="M366" i="5" s="1"/>
  <c r="J378" i="3"/>
  <c r="K378" i="3" s="1"/>
  <c r="G380" i="3"/>
  <c r="I379" i="3"/>
  <c r="L367" i="5" l="1"/>
  <c r="M367" i="5" s="1"/>
  <c r="K368" i="5"/>
  <c r="J379" i="3"/>
  <c r="K379" i="3" s="1"/>
  <c r="G381" i="3"/>
  <c r="I380" i="3"/>
  <c r="K369" i="5" l="1"/>
  <c r="L368" i="5"/>
  <c r="M368" i="5" s="1"/>
  <c r="I381" i="3"/>
  <c r="G382" i="3"/>
  <c r="J380" i="3"/>
  <c r="K380" i="3" s="1"/>
  <c r="L369" i="5" l="1"/>
  <c r="M369" i="5" s="1"/>
  <c r="K370" i="5"/>
  <c r="G383" i="3"/>
  <c r="I382" i="3"/>
  <c r="J381" i="3"/>
  <c r="K381" i="3" s="1"/>
  <c r="L370" i="5" l="1"/>
  <c r="M370" i="5" s="1"/>
  <c r="K371" i="5"/>
  <c r="J382" i="3"/>
  <c r="K382" i="3" s="1"/>
  <c r="I383" i="3"/>
  <c r="G384" i="3"/>
  <c r="K372" i="5" l="1"/>
  <c r="L371" i="5"/>
  <c r="M371" i="5" s="1"/>
  <c r="J383" i="3"/>
  <c r="K383" i="3" s="1"/>
  <c r="G385" i="3"/>
  <c r="I384" i="3"/>
  <c r="L372" i="5" l="1"/>
  <c r="M372" i="5" s="1"/>
  <c r="K373" i="5"/>
  <c r="I385" i="3"/>
  <c r="G386" i="3"/>
  <c r="J384" i="3"/>
  <c r="K384" i="3" s="1"/>
  <c r="K374" i="5" l="1"/>
  <c r="L373" i="5"/>
  <c r="M373" i="5" s="1"/>
  <c r="G387" i="3"/>
  <c r="I386" i="3"/>
  <c r="J385" i="3"/>
  <c r="K385" i="3" s="1"/>
  <c r="L374" i="5" l="1"/>
  <c r="M374" i="5" s="1"/>
  <c r="K375" i="5"/>
  <c r="J386" i="3"/>
  <c r="K386" i="3"/>
  <c r="G388" i="3"/>
  <c r="I387" i="3"/>
  <c r="K376" i="5" l="1"/>
  <c r="L375" i="5"/>
  <c r="M375" i="5" s="1"/>
  <c r="J387" i="3"/>
  <c r="K387" i="3" s="1"/>
  <c r="G389" i="3"/>
  <c r="I388" i="3"/>
  <c r="K377" i="5" l="1"/>
  <c r="L376" i="5"/>
  <c r="M376" i="5" s="1"/>
  <c r="G390" i="3"/>
  <c r="I389" i="3"/>
  <c r="J388" i="3"/>
  <c r="K388" i="3" s="1"/>
  <c r="L377" i="5" l="1"/>
  <c r="M377" i="5" s="1"/>
  <c r="K378" i="5"/>
  <c r="J389" i="3"/>
  <c r="K389" i="3" s="1"/>
  <c r="I390" i="3"/>
  <c r="G391" i="3"/>
  <c r="K379" i="5" l="1"/>
  <c r="L378" i="5"/>
  <c r="M378" i="5" s="1"/>
  <c r="J390" i="3"/>
  <c r="K390" i="3"/>
  <c r="G392" i="3"/>
  <c r="I391" i="3"/>
  <c r="L379" i="5" l="1"/>
  <c r="M379" i="5" s="1"/>
  <c r="K380" i="5"/>
  <c r="J391" i="3"/>
  <c r="K391" i="3" s="1"/>
  <c r="G393" i="3"/>
  <c r="I392" i="3"/>
  <c r="K381" i="5" l="1"/>
  <c r="L380" i="5"/>
  <c r="M380" i="5" s="1"/>
  <c r="I393" i="3"/>
  <c r="G394" i="3"/>
  <c r="J392" i="3"/>
  <c r="K392" i="3" s="1"/>
  <c r="L381" i="5" l="1"/>
  <c r="M381" i="5" s="1"/>
  <c r="K382" i="5"/>
  <c r="G395" i="3"/>
  <c r="I394" i="3"/>
  <c r="J393" i="3"/>
  <c r="K393" i="3" s="1"/>
  <c r="L382" i="5" l="1"/>
  <c r="M382" i="5" s="1"/>
  <c r="K383" i="5"/>
  <c r="J394" i="3"/>
  <c r="K394" i="3" s="1"/>
  <c r="I395" i="3"/>
  <c r="G396" i="3"/>
  <c r="K384" i="5" l="1"/>
  <c r="L383" i="5"/>
  <c r="M383" i="5" s="1"/>
  <c r="J395" i="3"/>
  <c r="K395" i="3" s="1"/>
  <c r="G397" i="3"/>
  <c r="I396" i="3"/>
  <c r="L384" i="5" l="1"/>
  <c r="M384" i="5" s="1"/>
  <c r="K385" i="5"/>
  <c r="I397" i="3"/>
  <c r="G398" i="3"/>
  <c r="J396" i="3"/>
  <c r="K396" i="3" s="1"/>
  <c r="K386" i="5" l="1"/>
  <c r="L385" i="5"/>
  <c r="M385" i="5" s="1"/>
  <c r="G399" i="3"/>
  <c r="I398" i="3"/>
  <c r="J397" i="3"/>
  <c r="K397" i="3" s="1"/>
  <c r="L386" i="5" l="1"/>
  <c r="M386" i="5" s="1"/>
  <c r="K387" i="5"/>
  <c r="J398" i="3"/>
  <c r="K398" i="3" s="1"/>
  <c r="G400" i="3"/>
  <c r="I399" i="3"/>
  <c r="K388" i="5" l="1"/>
  <c r="L387" i="5"/>
  <c r="M387" i="5" s="1"/>
  <c r="G401" i="3"/>
  <c r="I400" i="3"/>
  <c r="J399" i="3"/>
  <c r="K399" i="3" s="1"/>
  <c r="K389" i="5" l="1"/>
  <c r="L388" i="5"/>
  <c r="M388" i="5" s="1"/>
  <c r="J400" i="3"/>
  <c r="K400" i="3"/>
  <c r="G402" i="3"/>
  <c r="I401" i="3"/>
  <c r="L389" i="5" l="1"/>
  <c r="M389" i="5" s="1"/>
  <c r="K390" i="5"/>
  <c r="J401" i="3"/>
  <c r="K401" i="3" s="1"/>
  <c r="I402" i="3"/>
  <c r="G403" i="3"/>
  <c r="K391" i="5" l="1"/>
  <c r="L390" i="5"/>
  <c r="M390" i="5" s="1"/>
  <c r="J402" i="3"/>
  <c r="K402" i="3" s="1"/>
  <c r="G404" i="3"/>
  <c r="I403" i="3"/>
  <c r="L391" i="5" l="1"/>
  <c r="M391" i="5" s="1"/>
  <c r="K392" i="5"/>
  <c r="J403" i="3"/>
  <c r="K403" i="3" s="1"/>
  <c r="G405" i="3"/>
  <c r="I404" i="3"/>
  <c r="K393" i="5" l="1"/>
  <c r="L392" i="5"/>
  <c r="M392" i="5" s="1"/>
  <c r="G406" i="3"/>
  <c r="I405" i="3"/>
  <c r="J404" i="3"/>
  <c r="K404" i="3" s="1"/>
  <c r="L393" i="5" l="1"/>
  <c r="M393" i="5" s="1"/>
  <c r="K394" i="5"/>
  <c r="J405" i="3"/>
  <c r="K405" i="3" s="1"/>
  <c r="G407" i="3"/>
  <c r="I406" i="3"/>
  <c r="L394" i="5" l="1"/>
  <c r="M394" i="5" s="1"/>
  <c r="K395" i="5"/>
  <c r="I407" i="3"/>
  <c r="G408" i="3"/>
  <c r="J406" i="3"/>
  <c r="K406" i="3" s="1"/>
  <c r="K396" i="5" l="1"/>
  <c r="L395" i="5"/>
  <c r="M395" i="5" s="1"/>
  <c r="G409" i="3"/>
  <c r="I408" i="3"/>
  <c r="J407" i="3"/>
  <c r="K407" i="3" s="1"/>
  <c r="L396" i="5" l="1"/>
  <c r="M396" i="5" s="1"/>
  <c r="K397" i="5"/>
  <c r="J408" i="3"/>
  <c r="K408" i="3" s="1"/>
  <c r="I409" i="3"/>
  <c r="G410" i="3"/>
  <c r="K398" i="5" l="1"/>
  <c r="L397" i="5"/>
  <c r="M397" i="5" s="1"/>
  <c r="J409" i="3"/>
  <c r="K409" i="3" s="1"/>
  <c r="G411" i="3"/>
  <c r="I410" i="3"/>
  <c r="L398" i="5" l="1"/>
  <c r="M398" i="5" s="1"/>
  <c r="K399" i="5"/>
  <c r="G412" i="3"/>
  <c r="I411" i="3"/>
  <c r="J410" i="3"/>
  <c r="K410" i="3" s="1"/>
  <c r="K400" i="5" l="1"/>
  <c r="L399" i="5"/>
  <c r="M399" i="5" s="1"/>
  <c r="J411" i="3"/>
  <c r="K411" i="3" s="1"/>
  <c r="G413" i="3"/>
  <c r="I412" i="3"/>
  <c r="K401" i="5" l="1"/>
  <c r="L400" i="5"/>
  <c r="M400" i="5" s="1"/>
  <c r="J412" i="3"/>
  <c r="K412" i="3" s="1"/>
  <c r="G414" i="3"/>
  <c r="I413" i="3"/>
  <c r="L401" i="5" l="1"/>
  <c r="M401" i="5" s="1"/>
  <c r="K402" i="5"/>
  <c r="J413" i="3"/>
  <c r="K413" i="3" s="1"/>
  <c r="I414" i="3"/>
  <c r="G415" i="3"/>
  <c r="K403" i="5" l="1"/>
  <c r="L402" i="5"/>
  <c r="M402" i="5" s="1"/>
  <c r="J414" i="3"/>
  <c r="K414" i="3" s="1"/>
  <c r="G416" i="3"/>
  <c r="I415" i="3"/>
  <c r="L403" i="5" l="1"/>
  <c r="M403" i="5" s="1"/>
  <c r="K404" i="5"/>
  <c r="J415" i="3"/>
  <c r="K415" i="3" s="1"/>
  <c r="G417" i="3"/>
  <c r="I416" i="3"/>
  <c r="K405" i="5" l="1"/>
  <c r="L404" i="5"/>
  <c r="M404" i="5" s="1"/>
  <c r="G418" i="3"/>
  <c r="I417" i="3"/>
  <c r="J416" i="3"/>
  <c r="K416" i="3" s="1"/>
  <c r="L405" i="5" l="1"/>
  <c r="M405" i="5" s="1"/>
  <c r="K406" i="5"/>
  <c r="J417" i="3"/>
  <c r="K417" i="3" s="1"/>
  <c r="G419" i="3"/>
  <c r="I418" i="3"/>
  <c r="L406" i="5" l="1"/>
  <c r="M406" i="5" s="1"/>
  <c r="K407" i="5"/>
  <c r="I419" i="3"/>
  <c r="G420" i="3"/>
  <c r="J418" i="3"/>
  <c r="K418" i="3" s="1"/>
  <c r="K408" i="5" l="1"/>
  <c r="L407" i="5"/>
  <c r="M407" i="5" s="1"/>
  <c r="G421" i="3"/>
  <c r="I420" i="3"/>
  <c r="J419" i="3"/>
  <c r="K419" i="3" s="1"/>
  <c r="L408" i="5" l="1"/>
  <c r="M408" i="5" s="1"/>
  <c r="K409" i="5"/>
  <c r="J420" i="3"/>
  <c r="K420" i="3" s="1"/>
  <c r="I421" i="3"/>
  <c r="G422" i="3"/>
  <c r="K410" i="5" l="1"/>
  <c r="L409" i="5"/>
  <c r="M409" i="5" s="1"/>
  <c r="J421" i="3"/>
  <c r="K421" i="3" s="1"/>
  <c r="G423" i="3"/>
  <c r="I422" i="3"/>
  <c r="L410" i="5" l="1"/>
  <c r="M410" i="5" s="1"/>
  <c r="K411" i="5"/>
  <c r="G424" i="3"/>
  <c r="I423" i="3"/>
  <c r="J422" i="3"/>
  <c r="K422" i="3" s="1"/>
  <c r="K412" i="5" l="1"/>
  <c r="L411" i="5"/>
  <c r="M411" i="5" s="1"/>
  <c r="J423" i="3"/>
  <c r="K423" i="3" s="1"/>
  <c r="G425" i="3"/>
  <c r="I424" i="3"/>
  <c r="K413" i="5" l="1"/>
  <c r="L412" i="5"/>
  <c r="M412" i="5" s="1"/>
  <c r="G426" i="3"/>
  <c r="I425" i="3"/>
  <c r="J424" i="3"/>
  <c r="K424" i="3" s="1"/>
  <c r="L413" i="5" l="1"/>
  <c r="M413" i="5" s="1"/>
  <c r="K414" i="5"/>
  <c r="J425" i="3"/>
  <c r="K425" i="3" s="1"/>
  <c r="I426" i="3"/>
  <c r="G427" i="3"/>
  <c r="K415" i="5" l="1"/>
  <c r="L414" i="5"/>
  <c r="M414" i="5" s="1"/>
  <c r="G428" i="3"/>
  <c r="I427" i="3"/>
  <c r="J426" i="3"/>
  <c r="K426" i="3" s="1"/>
  <c r="L415" i="5" l="1"/>
  <c r="M415" i="5" s="1"/>
  <c r="K416" i="5"/>
  <c r="J427" i="3"/>
  <c r="K427" i="3" s="1"/>
  <c r="G429" i="3"/>
  <c r="I428" i="3"/>
  <c r="K417" i="5" l="1"/>
  <c r="L416" i="5"/>
  <c r="M416" i="5" s="1"/>
  <c r="G430" i="3"/>
  <c r="I429" i="3"/>
  <c r="J428" i="3"/>
  <c r="K428" i="3" s="1"/>
  <c r="L417" i="5" l="1"/>
  <c r="M417" i="5" s="1"/>
  <c r="K418" i="5"/>
  <c r="J429" i="3"/>
  <c r="K429" i="3" s="1"/>
  <c r="G431" i="3"/>
  <c r="I430" i="3"/>
  <c r="L418" i="5" l="1"/>
  <c r="M418" i="5" s="1"/>
  <c r="K419" i="5"/>
  <c r="I431" i="3"/>
  <c r="G432" i="3"/>
  <c r="J430" i="3"/>
  <c r="K430" i="3" s="1"/>
  <c r="K420" i="5" l="1"/>
  <c r="L419" i="5"/>
  <c r="M419" i="5" s="1"/>
  <c r="G433" i="3"/>
  <c r="I432" i="3"/>
  <c r="J431" i="3"/>
  <c r="K431" i="3" s="1"/>
  <c r="L420" i="5" l="1"/>
  <c r="M420" i="5" s="1"/>
  <c r="K421" i="5"/>
  <c r="J432" i="3"/>
  <c r="K432" i="3" s="1"/>
  <c r="I433" i="3"/>
  <c r="G434" i="3"/>
  <c r="K422" i="5" l="1"/>
  <c r="L421" i="5"/>
  <c r="M421" i="5" s="1"/>
  <c r="J433" i="3"/>
  <c r="K433" i="3" s="1"/>
  <c r="G435" i="3"/>
  <c r="I434" i="3"/>
  <c r="L422" i="5" l="1"/>
  <c r="M422" i="5" s="1"/>
  <c r="K423" i="5"/>
  <c r="J434" i="3"/>
  <c r="K434" i="3" s="1"/>
  <c r="G436" i="3"/>
  <c r="I435" i="3"/>
  <c r="K424" i="5" l="1"/>
  <c r="L423" i="5"/>
  <c r="M423" i="5" s="1"/>
  <c r="J435" i="3"/>
  <c r="K435" i="3" s="1"/>
  <c r="G437" i="3"/>
  <c r="I436" i="3"/>
  <c r="K425" i="5" l="1"/>
  <c r="L424" i="5"/>
  <c r="M424" i="5" s="1"/>
  <c r="G438" i="3"/>
  <c r="I437" i="3"/>
  <c r="J436" i="3"/>
  <c r="K436" i="3" s="1"/>
  <c r="L425" i="5" l="1"/>
  <c r="M425" i="5" s="1"/>
  <c r="K426" i="5"/>
  <c r="J437" i="3"/>
  <c r="K437" i="3" s="1"/>
  <c r="I438" i="3"/>
  <c r="G439" i="3"/>
  <c r="K427" i="5" l="1"/>
  <c r="L426" i="5"/>
  <c r="M426" i="5" s="1"/>
  <c r="J438" i="3"/>
  <c r="K438" i="3" s="1"/>
  <c r="G440" i="3"/>
  <c r="I439" i="3"/>
  <c r="L427" i="5" l="1"/>
  <c r="M427" i="5" s="1"/>
  <c r="K428" i="5"/>
  <c r="J439" i="3"/>
  <c r="K439" i="3" s="1"/>
  <c r="G441" i="3"/>
  <c r="I440" i="3"/>
  <c r="K429" i="5" l="1"/>
  <c r="L428" i="5"/>
  <c r="M428" i="5" s="1"/>
  <c r="G442" i="3"/>
  <c r="I441" i="3"/>
  <c r="J440" i="3"/>
  <c r="K440" i="3" s="1"/>
  <c r="L429" i="5" l="1"/>
  <c r="M429" i="5" s="1"/>
  <c r="K430" i="5"/>
  <c r="J441" i="3"/>
  <c r="K441" i="3" s="1"/>
  <c r="G443" i="3"/>
  <c r="I442" i="3"/>
  <c r="L430" i="5" l="1"/>
  <c r="M430" i="5" s="1"/>
  <c r="K431" i="5"/>
  <c r="I443" i="3"/>
  <c r="G444" i="3"/>
  <c r="J442" i="3"/>
  <c r="K442" i="3" s="1"/>
  <c r="K432" i="5" l="1"/>
  <c r="L431" i="5"/>
  <c r="M431" i="5" s="1"/>
  <c r="G445" i="3"/>
  <c r="I444" i="3"/>
  <c r="J443" i="3"/>
  <c r="K443" i="3" s="1"/>
  <c r="L432" i="5" l="1"/>
  <c r="M432" i="5" s="1"/>
  <c r="K433" i="5"/>
  <c r="J444" i="3"/>
  <c r="K444" i="3" s="1"/>
  <c r="I445" i="3"/>
  <c r="G446" i="3"/>
  <c r="K434" i="5" l="1"/>
  <c r="L433" i="5"/>
  <c r="M433" i="5" s="1"/>
  <c r="J445" i="3"/>
  <c r="K445" i="3" s="1"/>
  <c r="G447" i="3"/>
  <c r="I446" i="3"/>
  <c r="L434" i="5" l="1"/>
  <c r="M434" i="5" s="1"/>
  <c r="K435" i="5"/>
  <c r="G448" i="3"/>
  <c r="I447" i="3"/>
  <c r="J446" i="3"/>
  <c r="K446" i="3" s="1"/>
  <c r="K436" i="5" l="1"/>
  <c r="L435" i="5"/>
  <c r="M435" i="5" s="1"/>
  <c r="J447" i="3"/>
  <c r="K447" i="3" s="1"/>
  <c r="G449" i="3"/>
  <c r="I448" i="3"/>
  <c r="K437" i="5" l="1"/>
  <c r="L436" i="5"/>
  <c r="M436" i="5" s="1"/>
  <c r="G450" i="3"/>
  <c r="I449" i="3"/>
  <c r="J448" i="3"/>
  <c r="K448" i="3" s="1"/>
  <c r="L437" i="5" l="1"/>
  <c r="M437" i="5" s="1"/>
  <c r="K438" i="5"/>
  <c r="J449" i="3"/>
  <c r="K449" i="3" s="1"/>
  <c r="I450" i="3"/>
  <c r="G451" i="3"/>
  <c r="K439" i="5" l="1"/>
  <c r="L438" i="5"/>
  <c r="M438" i="5" s="1"/>
  <c r="J450" i="3"/>
  <c r="K450" i="3" s="1"/>
  <c r="G452" i="3"/>
  <c r="I451" i="3"/>
  <c r="L439" i="5" l="1"/>
  <c r="M439" i="5" s="1"/>
  <c r="K440" i="5"/>
  <c r="J451" i="3"/>
  <c r="K451" i="3" s="1"/>
  <c r="G453" i="3"/>
  <c r="I452" i="3"/>
  <c r="K441" i="5" l="1"/>
  <c r="L440" i="5"/>
  <c r="M440" i="5" s="1"/>
  <c r="G454" i="3"/>
  <c r="I453" i="3"/>
  <c r="J452" i="3"/>
  <c r="K452" i="3" s="1"/>
  <c r="L441" i="5" l="1"/>
  <c r="M441" i="5" s="1"/>
  <c r="K442" i="5"/>
  <c r="J453" i="3"/>
  <c r="K453" i="3" s="1"/>
  <c r="G455" i="3"/>
  <c r="I454" i="3"/>
  <c r="L442" i="5" l="1"/>
  <c r="M442" i="5" s="1"/>
  <c r="K443" i="5"/>
  <c r="I455" i="3"/>
  <c r="G456" i="3"/>
  <c r="J454" i="3"/>
  <c r="K454" i="3" s="1"/>
  <c r="K444" i="5" l="1"/>
  <c r="L443" i="5"/>
  <c r="M443" i="5" s="1"/>
  <c r="G457" i="3"/>
  <c r="I456" i="3"/>
  <c r="J455" i="3"/>
  <c r="K455" i="3" s="1"/>
  <c r="L444" i="5" l="1"/>
  <c r="M444" i="5" s="1"/>
  <c r="K445" i="5"/>
  <c r="J456" i="3"/>
  <c r="K456" i="3" s="1"/>
  <c r="I457" i="3"/>
  <c r="G458" i="3"/>
  <c r="K446" i="5" l="1"/>
  <c r="L445" i="5"/>
  <c r="M445" i="5" s="1"/>
  <c r="J457" i="3"/>
  <c r="K457" i="3" s="1"/>
  <c r="G459" i="3"/>
  <c r="I458" i="3"/>
  <c r="L446" i="5" l="1"/>
  <c r="M446" i="5" s="1"/>
  <c r="K447" i="5"/>
  <c r="J458" i="3"/>
  <c r="K458" i="3" s="1"/>
  <c r="G460" i="3"/>
  <c r="I459" i="3"/>
  <c r="K448" i="5" l="1"/>
  <c r="L447" i="5"/>
  <c r="M447" i="5" s="1"/>
  <c r="G461" i="3"/>
  <c r="I460" i="3"/>
  <c r="J459" i="3"/>
  <c r="K459" i="3" s="1"/>
  <c r="K449" i="5" l="1"/>
  <c r="L448" i="5"/>
  <c r="M448" i="5" s="1"/>
  <c r="J460" i="3"/>
  <c r="K460" i="3" s="1"/>
  <c r="G462" i="3"/>
  <c r="I461" i="3"/>
  <c r="L449" i="5" l="1"/>
  <c r="M449" i="5" s="1"/>
  <c r="K450" i="5"/>
  <c r="I462" i="3"/>
  <c r="G463" i="3"/>
  <c r="J461" i="3"/>
  <c r="K461" i="3" s="1"/>
  <c r="K451" i="5" l="1"/>
  <c r="L450" i="5"/>
  <c r="M450" i="5" s="1"/>
  <c r="G464" i="3"/>
  <c r="I463" i="3"/>
  <c r="J462" i="3"/>
  <c r="K462" i="3" s="1"/>
  <c r="L451" i="5" l="1"/>
  <c r="M451" i="5" s="1"/>
  <c r="K452" i="5"/>
  <c r="J463" i="3"/>
  <c r="K463" i="3" s="1"/>
  <c r="G465" i="3"/>
  <c r="I464" i="3"/>
  <c r="K453" i="5" l="1"/>
  <c r="L452" i="5"/>
  <c r="M452" i="5" s="1"/>
  <c r="G466" i="3"/>
  <c r="I465" i="3"/>
  <c r="J464" i="3"/>
  <c r="K464" i="3" s="1"/>
  <c r="L453" i="5" l="1"/>
  <c r="M453" i="5" s="1"/>
  <c r="K454" i="5"/>
  <c r="J465" i="3"/>
  <c r="K465" i="3" s="1"/>
  <c r="G467" i="3"/>
  <c r="I466" i="3"/>
  <c r="L454" i="5" l="1"/>
  <c r="M454" i="5" s="1"/>
  <c r="K455" i="5"/>
  <c r="I467" i="3"/>
  <c r="G468" i="3"/>
  <c r="J466" i="3"/>
  <c r="K466" i="3" s="1"/>
  <c r="K456" i="5" l="1"/>
  <c r="L455" i="5"/>
  <c r="M455" i="5" s="1"/>
  <c r="G469" i="3"/>
  <c r="I468" i="3"/>
  <c r="J467" i="3"/>
  <c r="K467" i="3" s="1"/>
  <c r="L456" i="5" l="1"/>
  <c r="M456" i="5" s="1"/>
  <c r="K457" i="5"/>
  <c r="J468" i="3"/>
  <c r="K468" i="3" s="1"/>
  <c r="I469" i="3"/>
  <c r="G470" i="3"/>
  <c r="K458" i="5" l="1"/>
  <c r="L457" i="5"/>
  <c r="M457" i="5" s="1"/>
  <c r="J469" i="3"/>
  <c r="K469" i="3" s="1"/>
  <c r="G471" i="3"/>
  <c r="I470" i="3"/>
  <c r="L458" i="5" l="1"/>
  <c r="M458" i="5" s="1"/>
  <c r="K459" i="5"/>
  <c r="G472" i="3"/>
  <c r="I471" i="3"/>
  <c r="J470" i="3"/>
  <c r="K470" i="3" s="1"/>
  <c r="K460" i="5" l="1"/>
  <c r="L459" i="5"/>
  <c r="M459" i="5" s="1"/>
  <c r="J471" i="3"/>
  <c r="K471" i="3" s="1"/>
  <c r="G473" i="3"/>
  <c r="I472" i="3"/>
  <c r="K461" i="5" l="1"/>
  <c r="L460" i="5"/>
  <c r="M460" i="5" s="1"/>
  <c r="G474" i="3"/>
  <c r="I473" i="3"/>
  <c r="J472" i="3"/>
  <c r="K472" i="3" s="1"/>
  <c r="L461" i="5" l="1"/>
  <c r="M461" i="5" s="1"/>
  <c r="K462" i="5"/>
  <c r="J473" i="3"/>
  <c r="K473" i="3" s="1"/>
  <c r="I474" i="3"/>
  <c r="G475" i="3"/>
  <c r="K463" i="5" l="1"/>
  <c r="L462" i="5"/>
  <c r="M462" i="5" s="1"/>
  <c r="J474" i="3"/>
  <c r="K474" i="3" s="1"/>
  <c r="G476" i="3"/>
  <c r="I475" i="3"/>
  <c r="L463" i="5" l="1"/>
  <c r="M463" i="5" s="1"/>
  <c r="K464" i="5"/>
  <c r="J475" i="3"/>
  <c r="K475" i="3" s="1"/>
  <c r="G477" i="3"/>
  <c r="I476" i="3"/>
  <c r="K465" i="5" l="1"/>
  <c r="L464" i="5"/>
  <c r="M464" i="5" s="1"/>
  <c r="G478" i="3"/>
  <c r="I477" i="3"/>
  <c r="J476" i="3"/>
  <c r="K476" i="3" s="1"/>
  <c r="L465" i="5" l="1"/>
  <c r="M465" i="5" s="1"/>
  <c r="K466" i="5"/>
  <c r="J477" i="3"/>
  <c r="K477" i="3" s="1"/>
  <c r="G479" i="3"/>
  <c r="I478" i="3"/>
  <c r="L466" i="5" l="1"/>
  <c r="M466" i="5" s="1"/>
  <c r="K467" i="5"/>
  <c r="J478" i="3"/>
  <c r="K478" i="3" s="1"/>
  <c r="G480" i="3"/>
  <c r="I479" i="3"/>
  <c r="K468" i="5" l="1"/>
  <c r="L467" i="5"/>
  <c r="M467" i="5" s="1"/>
  <c r="G481" i="3"/>
  <c r="I480" i="3"/>
  <c r="J479" i="3"/>
  <c r="K479" i="3" s="1"/>
  <c r="L468" i="5" l="1"/>
  <c r="M468" i="5" s="1"/>
  <c r="K469" i="5"/>
  <c r="J480" i="3"/>
  <c r="K480" i="3" s="1"/>
  <c r="G482" i="3"/>
  <c r="I481" i="3"/>
  <c r="K470" i="5" l="1"/>
  <c r="L469" i="5"/>
  <c r="M469" i="5" s="1"/>
  <c r="I482" i="3"/>
  <c r="G483" i="3"/>
  <c r="J481" i="3"/>
  <c r="K481" i="3" s="1"/>
  <c r="L470" i="5" l="1"/>
  <c r="M470" i="5" s="1"/>
  <c r="K471" i="5"/>
  <c r="G484" i="3"/>
  <c r="I483" i="3"/>
  <c r="J482" i="3"/>
  <c r="K482" i="3" s="1"/>
  <c r="K472" i="5" l="1"/>
  <c r="L471" i="5"/>
  <c r="M471" i="5" s="1"/>
  <c r="J483" i="3"/>
  <c r="K483" i="3" s="1"/>
  <c r="G485" i="3"/>
  <c r="I484" i="3"/>
  <c r="K473" i="5" l="1"/>
  <c r="L472" i="5"/>
  <c r="M472" i="5" s="1"/>
  <c r="G486" i="3"/>
  <c r="I485" i="3"/>
  <c r="J484" i="3"/>
  <c r="K484" i="3" s="1"/>
  <c r="L473" i="5" l="1"/>
  <c r="M473" i="5" s="1"/>
  <c r="K474" i="5"/>
  <c r="J485" i="3"/>
  <c r="K485" i="3" s="1"/>
  <c r="G487" i="3"/>
  <c r="I486" i="3"/>
  <c r="K475" i="5" l="1"/>
  <c r="L474" i="5"/>
  <c r="M474" i="5" s="1"/>
  <c r="I487" i="3"/>
  <c r="G488" i="3"/>
  <c r="J486" i="3"/>
  <c r="K486" i="3" s="1"/>
  <c r="L475" i="5" l="1"/>
  <c r="M475" i="5" s="1"/>
  <c r="K476" i="5"/>
  <c r="G489" i="3"/>
  <c r="I488" i="3"/>
  <c r="J487" i="3"/>
  <c r="K487" i="3" s="1"/>
  <c r="K477" i="5" l="1"/>
  <c r="L476" i="5"/>
  <c r="M476" i="5" s="1"/>
  <c r="J488" i="3"/>
  <c r="K488" i="3" s="1"/>
  <c r="G490" i="3"/>
  <c r="I489" i="3"/>
  <c r="L477" i="5" l="1"/>
  <c r="M477" i="5" s="1"/>
  <c r="K478" i="5"/>
  <c r="G491" i="3"/>
  <c r="I490" i="3"/>
  <c r="J489" i="3"/>
  <c r="K489" i="3" s="1"/>
  <c r="L478" i="5" l="1"/>
  <c r="M478" i="5" s="1"/>
  <c r="K479" i="5"/>
  <c r="J490" i="3"/>
  <c r="K490" i="3" s="1"/>
  <c r="G492" i="3"/>
  <c r="I491" i="3"/>
  <c r="K480" i="5" l="1"/>
  <c r="L479" i="5"/>
  <c r="M479" i="5" s="1"/>
  <c r="I492" i="3"/>
  <c r="G493" i="3"/>
  <c r="J491" i="3"/>
  <c r="K491" i="3" s="1"/>
  <c r="L480" i="5" l="1"/>
  <c r="M480" i="5" s="1"/>
  <c r="K481" i="5"/>
  <c r="G494" i="3"/>
  <c r="I493" i="3"/>
  <c r="J492" i="3"/>
  <c r="K492" i="3" s="1"/>
  <c r="K482" i="5" l="1"/>
  <c r="L481" i="5"/>
  <c r="M481" i="5" s="1"/>
  <c r="J493" i="3"/>
  <c r="K493" i="3" s="1"/>
  <c r="I494" i="3"/>
  <c r="G495" i="3"/>
  <c r="L482" i="5" l="1"/>
  <c r="M482" i="5" s="1"/>
  <c r="K483" i="5"/>
  <c r="J494" i="3"/>
  <c r="K494" i="3" s="1"/>
  <c r="I495" i="3"/>
  <c r="G496" i="3"/>
  <c r="K484" i="5" l="1"/>
  <c r="L483" i="5"/>
  <c r="M483" i="5" s="1"/>
  <c r="J495" i="3"/>
  <c r="K495" i="3" s="1"/>
  <c r="G497" i="3"/>
  <c r="I496" i="3"/>
  <c r="K485" i="5" l="1"/>
  <c r="L484" i="5"/>
  <c r="M484" i="5" s="1"/>
  <c r="G498" i="3"/>
  <c r="I497" i="3"/>
  <c r="J496" i="3"/>
  <c r="K496" i="3" s="1"/>
  <c r="L485" i="5" l="1"/>
  <c r="M485" i="5" s="1"/>
  <c r="K486" i="5"/>
  <c r="J497" i="3"/>
  <c r="K497" i="3" s="1"/>
  <c r="G499" i="3"/>
  <c r="I498" i="3"/>
  <c r="K487" i="5" l="1"/>
  <c r="L486" i="5"/>
  <c r="M486" i="5" s="1"/>
  <c r="G500" i="3"/>
  <c r="I499" i="3"/>
  <c r="J498" i="3"/>
  <c r="K498" i="3" s="1"/>
  <c r="L487" i="5" l="1"/>
  <c r="M487" i="5" s="1"/>
  <c r="K488" i="5"/>
  <c r="J499" i="3"/>
  <c r="K499" i="3" s="1"/>
  <c r="I500" i="3"/>
  <c r="G501" i="3"/>
  <c r="K489" i="5" l="1"/>
  <c r="L488" i="5"/>
  <c r="M488" i="5" s="1"/>
  <c r="J500" i="3"/>
  <c r="K500" i="3" s="1"/>
  <c r="G502" i="3"/>
  <c r="I501" i="3"/>
  <c r="L489" i="5" l="1"/>
  <c r="M489" i="5" s="1"/>
  <c r="K490" i="5"/>
  <c r="J501" i="3"/>
  <c r="K501" i="3"/>
  <c r="G503" i="3"/>
  <c r="I502" i="3"/>
  <c r="L490" i="5" l="1"/>
  <c r="M490" i="5" s="1"/>
  <c r="K491" i="5"/>
  <c r="J502" i="3"/>
  <c r="K502" i="3" s="1"/>
  <c r="G504" i="3"/>
  <c r="I503" i="3"/>
  <c r="K492" i="5" l="1"/>
  <c r="L491" i="5"/>
  <c r="M491" i="5" s="1"/>
  <c r="G505" i="3"/>
  <c r="I504" i="3"/>
  <c r="J503" i="3"/>
  <c r="K503" i="3" s="1"/>
  <c r="L492" i="5" l="1"/>
  <c r="M492" i="5" s="1"/>
  <c r="K493" i="5"/>
  <c r="J504" i="3"/>
  <c r="K504" i="3" s="1"/>
  <c r="I505" i="3"/>
  <c r="G506" i="3"/>
  <c r="K494" i="5" l="1"/>
  <c r="L493" i="5"/>
  <c r="M493" i="5" s="1"/>
  <c r="J505" i="3"/>
  <c r="K505" i="3" s="1"/>
  <c r="I506" i="3"/>
  <c r="G507" i="3"/>
  <c r="L494" i="5" l="1"/>
  <c r="M494" i="5" s="1"/>
  <c r="K495" i="5"/>
  <c r="J506" i="3"/>
  <c r="K506" i="3" s="1"/>
  <c r="G508" i="3"/>
  <c r="I507" i="3"/>
  <c r="K496" i="5" l="1"/>
  <c r="L495" i="5"/>
  <c r="M495" i="5" s="1"/>
  <c r="I508" i="3"/>
  <c r="G509" i="3"/>
  <c r="J507" i="3"/>
  <c r="K507" i="3" s="1"/>
  <c r="K497" i="5" l="1"/>
  <c r="L496" i="5"/>
  <c r="M496" i="5" s="1"/>
  <c r="G510" i="3"/>
  <c r="I509" i="3"/>
  <c r="J508" i="3"/>
  <c r="K508" i="3" s="1"/>
  <c r="K498" i="5" l="1"/>
  <c r="L497" i="5"/>
  <c r="M497" i="5" s="1"/>
  <c r="J509" i="3"/>
  <c r="K509" i="3" s="1"/>
  <c r="G511" i="3"/>
  <c r="I510" i="3"/>
  <c r="L498" i="5" l="1"/>
  <c r="M498" i="5" s="1"/>
  <c r="K499" i="5"/>
  <c r="G512" i="3"/>
  <c r="I511" i="3"/>
  <c r="J510" i="3"/>
  <c r="K510" i="3" s="1"/>
  <c r="K500" i="5" l="1"/>
  <c r="L499" i="5"/>
  <c r="M499" i="5" s="1"/>
  <c r="J511" i="3"/>
  <c r="K511" i="3" s="1"/>
  <c r="G513" i="3"/>
  <c r="I512" i="3"/>
  <c r="K501" i="5" l="1"/>
  <c r="L500" i="5"/>
  <c r="M500" i="5" s="1"/>
  <c r="I513" i="3"/>
  <c r="G514" i="3"/>
  <c r="J512" i="3"/>
  <c r="K512" i="3" s="1"/>
  <c r="L501" i="5" l="1"/>
  <c r="M501" i="5" s="1"/>
  <c r="K502" i="5"/>
  <c r="G515" i="3"/>
  <c r="I514" i="3"/>
  <c r="J513" i="3"/>
  <c r="K513" i="3" s="1"/>
  <c r="K503" i="5" l="1"/>
  <c r="L502" i="5"/>
  <c r="M502" i="5" s="1"/>
  <c r="J514" i="3"/>
  <c r="K514" i="3" s="1"/>
  <c r="G516" i="3"/>
  <c r="I515" i="3"/>
  <c r="K504" i="5" l="1"/>
  <c r="L503" i="5"/>
  <c r="M503" i="5" s="1"/>
  <c r="I516" i="3"/>
  <c r="G517" i="3"/>
  <c r="J515" i="3"/>
  <c r="K515" i="3" s="1"/>
  <c r="K505" i="5" l="1"/>
  <c r="L504" i="5"/>
  <c r="M504" i="5" s="1"/>
  <c r="G518" i="3"/>
  <c r="I517" i="3"/>
  <c r="J516" i="3"/>
  <c r="K516" i="3" s="1"/>
  <c r="L505" i="5" l="1"/>
  <c r="M505" i="5" s="1"/>
  <c r="K506" i="5"/>
  <c r="J517" i="3"/>
  <c r="K517" i="3" s="1"/>
  <c r="I518" i="3"/>
  <c r="G519" i="3"/>
  <c r="L506" i="5" l="1"/>
  <c r="M506" i="5" s="1"/>
  <c r="K507" i="5"/>
  <c r="J518" i="3"/>
  <c r="K518" i="3" s="1"/>
  <c r="G520" i="3"/>
  <c r="I519" i="3"/>
  <c r="K508" i="5" l="1"/>
  <c r="L507" i="5"/>
  <c r="M507" i="5" s="1"/>
  <c r="G521" i="3"/>
  <c r="I520" i="3"/>
  <c r="J519" i="3"/>
  <c r="K519" i="3" s="1"/>
  <c r="L508" i="5" l="1"/>
  <c r="M508" i="5" s="1"/>
  <c r="K509" i="5"/>
  <c r="J520" i="3"/>
  <c r="K520" i="3" s="1"/>
  <c r="I521" i="3"/>
  <c r="G522" i="3"/>
  <c r="K510" i="5" l="1"/>
  <c r="L509" i="5"/>
  <c r="M509" i="5" s="1"/>
  <c r="J521" i="3"/>
  <c r="K521" i="3"/>
  <c r="G523" i="3"/>
  <c r="I522" i="3"/>
  <c r="L510" i="5" l="1"/>
  <c r="M510" i="5" s="1"/>
  <c r="K511" i="5"/>
  <c r="J522" i="3"/>
  <c r="K522" i="3" s="1"/>
  <c r="G524" i="3"/>
  <c r="I523" i="3"/>
  <c r="K512" i="5" l="1"/>
  <c r="L511" i="5"/>
  <c r="M511" i="5" s="1"/>
  <c r="G525" i="3"/>
  <c r="I524" i="3"/>
  <c r="J523" i="3"/>
  <c r="K523" i="3" s="1"/>
  <c r="K513" i="5" l="1"/>
  <c r="L512" i="5"/>
  <c r="M512" i="5" s="1"/>
  <c r="J524" i="3"/>
  <c r="K524" i="3" s="1"/>
  <c r="G526" i="3"/>
  <c r="I525" i="3"/>
  <c r="L513" i="5" l="1"/>
  <c r="M513" i="5" s="1"/>
  <c r="K514" i="5"/>
  <c r="J525" i="3"/>
  <c r="K525" i="3"/>
  <c r="I526" i="3"/>
  <c r="G527" i="3"/>
  <c r="K515" i="5" l="1"/>
  <c r="L514" i="5"/>
  <c r="M514" i="5" s="1"/>
  <c r="G528" i="3"/>
  <c r="I527" i="3"/>
  <c r="J526" i="3"/>
  <c r="K526" i="3" s="1"/>
  <c r="L515" i="5" l="1"/>
  <c r="M515" i="5" s="1"/>
  <c r="K516" i="5"/>
  <c r="J527" i="3"/>
  <c r="K527" i="3" s="1"/>
  <c r="G529" i="3"/>
  <c r="I528" i="3"/>
  <c r="K517" i="5" l="1"/>
  <c r="L516" i="5"/>
  <c r="M516" i="5" s="1"/>
  <c r="J528" i="3"/>
  <c r="K528" i="3" s="1"/>
  <c r="G530" i="3"/>
  <c r="I529" i="3"/>
  <c r="L517" i="5" l="1"/>
  <c r="M517" i="5" s="1"/>
  <c r="K518" i="5"/>
  <c r="I530" i="3"/>
  <c r="G531" i="3"/>
  <c r="J529" i="3"/>
  <c r="K529" i="3" s="1"/>
  <c r="L518" i="5" l="1"/>
  <c r="M518" i="5" s="1"/>
  <c r="K519" i="5"/>
  <c r="G532" i="3"/>
  <c r="I531" i="3"/>
  <c r="J530" i="3"/>
  <c r="K530" i="3" s="1"/>
  <c r="K520" i="5" l="1"/>
  <c r="L519" i="5"/>
  <c r="M519" i="5" s="1"/>
  <c r="J531" i="3"/>
  <c r="K531" i="3" s="1"/>
  <c r="I532" i="3"/>
  <c r="G533" i="3"/>
  <c r="L520" i="5" l="1"/>
  <c r="M520" i="5" s="1"/>
  <c r="K521" i="5"/>
  <c r="J532" i="3"/>
  <c r="K532" i="3" s="1"/>
  <c r="I533" i="3"/>
  <c r="G534" i="3"/>
  <c r="K522" i="5" l="1"/>
  <c r="L521" i="5"/>
  <c r="M521" i="5" s="1"/>
  <c r="J533" i="3"/>
  <c r="K533" i="3" s="1"/>
  <c r="I534" i="3"/>
  <c r="G535" i="3"/>
  <c r="L522" i="5" l="1"/>
  <c r="M522" i="5" s="1"/>
  <c r="K523" i="5"/>
  <c r="G536" i="3"/>
  <c r="I535" i="3"/>
  <c r="J534" i="3"/>
  <c r="K534" i="3" s="1"/>
  <c r="K524" i="5" l="1"/>
  <c r="L523" i="5"/>
  <c r="M523" i="5" s="1"/>
  <c r="J535" i="3"/>
  <c r="K535" i="3" s="1"/>
  <c r="G537" i="3"/>
  <c r="I536" i="3"/>
  <c r="K525" i="5" l="1"/>
  <c r="L524" i="5"/>
  <c r="M524" i="5" s="1"/>
  <c r="G538" i="3"/>
  <c r="I537" i="3"/>
  <c r="J536" i="3"/>
  <c r="K536" i="3" s="1"/>
  <c r="L525" i="5" l="1"/>
  <c r="M525" i="5" s="1"/>
  <c r="K526" i="5"/>
  <c r="J537" i="3"/>
  <c r="K537" i="3" s="1"/>
  <c r="G539" i="3"/>
  <c r="I538" i="3"/>
  <c r="K527" i="5" l="1"/>
  <c r="L526" i="5"/>
  <c r="M526" i="5" s="1"/>
  <c r="J538" i="3"/>
  <c r="K538" i="3" s="1"/>
  <c r="G540" i="3"/>
  <c r="I539" i="3"/>
  <c r="L527" i="5" l="1"/>
  <c r="M527" i="5" s="1"/>
  <c r="K528" i="5"/>
  <c r="G541" i="3"/>
  <c r="I540" i="3"/>
  <c r="J539" i="3"/>
  <c r="K539" i="3" s="1"/>
  <c r="K529" i="5" l="1"/>
  <c r="L528" i="5"/>
  <c r="M528" i="5" s="1"/>
  <c r="J540" i="3"/>
  <c r="K540" i="3" s="1"/>
  <c r="G542" i="3"/>
  <c r="I541" i="3"/>
  <c r="L529" i="5" l="1"/>
  <c r="M529" i="5" s="1"/>
  <c r="K530" i="5"/>
  <c r="J541" i="3"/>
  <c r="K541" i="3" s="1"/>
  <c r="I542" i="3"/>
  <c r="G543" i="3"/>
  <c r="L530" i="5" l="1"/>
  <c r="M530" i="5" s="1"/>
  <c r="K531" i="5"/>
  <c r="J542" i="3"/>
  <c r="K542" i="3" s="1"/>
  <c r="G544" i="3"/>
  <c r="I543" i="3"/>
  <c r="K532" i="5" l="1"/>
  <c r="L531" i="5"/>
  <c r="M531" i="5" s="1"/>
  <c r="I544" i="3"/>
  <c r="G545" i="3"/>
  <c r="J543" i="3"/>
  <c r="K543" i="3" s="1"/>
  <c r="L532" i="5" l="1"/>
  <c r="M532" i="5" s="1"/>
  <c r="K533" i="5"/>
  <c r="G546" i="3"/>
  <c r="I545" i="3"/>
  <c r="J544" i="3"/>
  <c r="K544" i="3" s="1"/>
  <c r="K534" i="5" l="1"/>
  <c r="L533" i="5"/>
  <c r="M533" i="5" s="1"/>
  <c r="J545" i="3"/>
  <c r="K545" i="3" s="1"/>
  <c r="G547" i="3"/>
  <c r="I546" i="3"/>
  <c r="L534" i="5" l="1"/>
  <c r="M534" i="5" s="1"/>
  <c r="K535" i="5"/>
  <c r="J546" i="3"/>
  <c r="K546" i="3" s="1"/>
  <c r="G548" i="3"/>
  <c r="I547" i="3"/>
  <c r="K536" i="5" l="1"/>
  <c r="L535" i="5"/>
  <c r="M535" i="5" s="1"/>
  <c r="G549" i="3"/>
  <c r="I548" i="3"/>
  <c r="J547" i="3"/>
  <c r="K547" i="3" s="1"/>
  <c r="K537" i="5" l="1"/>
  <c r="L536" i="5"/>
  <c r="M536" i="5" s="1"/>
  <c r="J548" i="3"/>
  <c r="K548" i="3" s="1"/>
  <c r="I549" i="3"/>
  <c r="G550" i="3"/>
  <c r="L537" i="5" l="1"/>
  <c r="M537" i="5" s="1"/>
  <c r="K538" i="5"/>
  <c r="J549" i="3"/>
  <c r="K549" i="3" s="1"/>
  <c r="G551" i="3"/>
  <c r="I550" i="3"/>
  <c r="K539" i="5" l="1"/>
  <c r="L538" i="5"/>
  <c r="M538" i="5" s="1"/>
  <c r="J550" i="3"/>
  <c r="K550" i="3" s="1"/>
  <c r="G552" i="3"/>
  <c r="I551" i="3"/>
  <c r="L539" i="5" l="1"/>
  <c r="M539" i="5" s="1"/>
  <c r="K540" i="5"/>
  <c r="G553" i="3"/>
  <c r="I552" i="3"/>
  <c r="J551" i="3"/>
  <c r="K551" i="3" s="1"/>
  <c r="K541" i="5" l="1"/>
  <c r="L540" i="5"/>
  <c r="M540" i="5" s="1"/>
  <c r="J552" i="3"/>
  <c r="K552" i="3" s="1"/>
  <c r="G554" i="3"/>
  <c r="I553" i="3"/>
  <c r="L541" i="5" l="1"/>
  <c r="M541" i="5" s="1"/>
  <c r="K542" i="5"/>
  <c r="I554" i="3"/>
  <c r="G555" i="3"/>
  <c r="J553" i="3"/>
  <c r="K553" i="3" s="1"/>
  <c r="L542" i="5" l="1"/>
  <c r="M542" i="5" s="1"/>
  <c r="K543" i="5"/>
  <c r="G556" i="3"/>
  <c r="I555" i="3"/>
  <c r="J554" i="3"/>
  <c r="K554" i="3" s="1"/>
  <c r="K544" i="5" l="1"/>
  <c r="L543" i="5"/>
  <c r="M543" i="5" s="1"/>
  <c r="J555" i="3"/>
  <c r="K555" i="3" s="1"/>
  <c r="I556" i="3"/>
  <c r="G557" i="3"/>
  <c r="L544" i="5" l="1"/>
  <c r="M544" i="5" s="1"/>
  <c r="K545" i="5"/>
  <c r="J556" i="3"/>
  <c r="K556" i="3" s="1"/>
  <c r="G558" i="3"/>
  <c r="I557" i="3"/>
  <c r="K546" i="5" l="1"/>
  <c r="L545" i="5"/>
  <c r="M545" i="5" s="1"/>
  <c r="G559" i="3"/>
  <c r="I558" i="3"/>
  <c r="J557" i="3"/>
  <c r="K557" i="3" s="1"/>
  <c r="L546" i="5" l="1"/>
  <c r="M546" i="5" s="1"/>
  <c r="K547" i="5"/>
  <c r="J558" i="3"/>
  <c r="K558" i="3" s="1"/>
  <c r="G560" i="3"/>
  <c r="I559" i="3"/>
  <c r="K548" i="5" l="1"/>
  <c r="L547" i="5"/>
  <c r="M547" i="5" s="1"/>
  <c r="G561" i="3"/>
  <c r="I560" i="3"/>
  <c r="J559" i="3"/>
  <c r="K559" i="3" s="1"/>
  <c r="K549" i="5" l="1"/>
  <c r="L548" i="5"/>
  <c r="M548" i="5" s="1"/>
  <c r="J560" i="3"/>
  <c r="K560" i="3" s="1"/>
  <c r="I561" i="3"/>
  <c r="G562" i="3"/>
  <c r="L549" i="5" l="1"/>
  <c r="M549" i="5" s="1"/>
  <c r="K550" i="5"/>
  <c r="J561" i="3"/>
  <c r="K561" i="3" s="1"/>
  <c r="G563" i="3"/>
  <c r="I562" i="3"/>
  <c r="K551" i="5" l="1"/>
  <c r="L550" i="5"/>
  <c r="M550" i="5" s="1"/>
  <c r="J562" i="3"/>
  <c r="K562" i="3" s="1"/>
  <c r="G564" i="3"/>
  <c r="I563" i="3"/>
  <c r="L551" i="5" l="1"/>
  <c r="M551" i="5" s="1"/>
  <c r="K552" i="5"/>
  <c r="I564" i="3"/>
  <c r="G565" i="3"/>
  <c r="J563" i="3"/>
  <c r="K563" i="3" s="1"/>
  <c r="K553" i="5" l="1"/>
  <c r="L552" i="5"/>
  <c r="M552" i="5" s="1"/>
  <c r="G566" i="3"/>
  <c r="I565" i="3"/>
  <c r="J564" i="3"/>
  <c r="K564" i="3" s="1"/>
  <c r="L553" i="5" l="1"/>
  <c r="M553" i="5" s="1"/>
  <c r="K554" i="5"/>
  <c r="J565" i="3"/>
  <c r="K565" i="3" s="1"/>
  <c r="I566" i="3"/>
  <c r="G567" i="3"/>
  <c r="L554" i="5" l="1"/>
  <c r="M554" i="5" s="1"/>
  <c r="K555" i="5"/>
  <c r="J566" i="3"/>
  <c r="K566" i="3"/>
  <c r="G568" i="3"/>
  <c r="I567" i="3"/>
  <c r="K556" i="5" l="1"/>
  <c r="L555" i="5"/>
  <c r="M555" i="5" s="1"/>
  <c r="J567" i="3"/>
  <c r="K567" i="3" s="1"/>
  <c r="I568" i="3"/>
  <c r="G569" i="3"/>
  <c r="L556" i="5" l="1"/>
  <c r="M556" i="5" s="1"/>
  <c r="K557" i="5"/>
  <c r="J568" i="3"/>
  <c r="K568" i="3" s="1"/>
  <c r="G570" i="3"/>
  <c r="I569" i="3"/>
  <c r="K558" i="5" l="1"/>
  <c r="L557" i="5"/>
  <c r="M557" i="5" s="1"/>
  <c r="G571" i="3"/>
  <c r="I570" i="3"/>
  <c r="J569" i="3"/>
  <c r="K569" i="3" s="1"/>
  <c r="L558" i="5" l="1"/>
  <c r="M558" i="5" s="1"/>
  <c r="K559" i="5"/>
  <c r="J570" i="3"/>
  <c r="K570" i="3" s="1"/>
  <c r="G572" i="3"/>
  <c r="I571" i="3"/>
  <c r="K560" i="5" l="1"/>
  <c r="L559" i="5"/>
  <c r="M559" i="5" s="1"/>
  <c r="G573" i="3"/>
  <c r="I572" i="3"/>
  <c r="J571" i="3"/>
  <c r="K571" i="3" s="1"/>
  <c r="K561" i="5" l="1"/>
  <c r="L560" i="5"/>
  <c r="M560" i="5" s="1"/>
  <c r="J572" i="3"/>
  <c r="K572" i="3" s="1"/>
  <c r="I573" i="3"/>
  <c r="G574" i="3"/>
  <c r="L561" i="5" l="1"/>
  <c r="M561" i="5" s="1"/>
  <c r="K562" i="5"/>
  <c r="J573" i="3"/>
  <c r="K573" i="3" s="1"/>
  <c r="G575" i="3"/>
  <c r="I574" i="3"/>
  <c r="K563" i="5" l="1"/>
  <c r="L562" i="5"/>
  <c r="M562" i="5" s="1"/>
  <c r="J574" i="3"/>
  <c r="K574" i="3" s="1"/>
  <c r="G576" i="3"/>
  <c r="I575" i="3"/>
  <c r="L563" i="5" l="1"/>
  <c r="M563" i="5" s="1"/>
  <c r="K564" i="5"/>
  <c r="G577" i="3"/>
  <c r="I576" i="3"/>
  <c r="J575" i="3"/>
  <c r="K575" i="3" s="1"/>
  <c r="K565" i="5" l="1"/>
  <c r="L564" i="5"/>
  <c r="M564" i="5" s="1"/>
  <c r="J576" i="3"/>
  <c r="K576" i="3" s="1"/>
  <c r="G578" i="3"/>
  <c r="I577" i="3"/>
  <c r="L565" i="5" l="1"/>
  <c r="M565" i="5" s="1"/>
  <c r="K566" i="5"/>
  <c r="I578" i="3"/>
  <c r="G579" i="3"/>
  <c r="J577" i="3"/>
  <c r="K577" i="3" s="1"/>
  <c r="L566" i="5" l="1"/>
  <c r="M566" i="5" s="1"/>
  <c r="K567" i="5"/>
  <c r="G580" i="3"/>
  <c r="I579" i="3"/>
  <c r="J578" i="3"/>
  <c r="K578" i="3" s="1"/>
  <c r="K568" i="5" l="1"/>
  <c r="L567" i="5"/>
  <c r="M567" i="5" s="1"/>
  <c r="J579" i="3"/>
  <c r="K579" i="3" s="1"/>
  <c r="I580" i="3"/>
  <c r="G581" i="3"/>
  <c r="L568" i="5" l="1"/>
  <c r="M568" i="5" s="1"/>
  <c r="K569" i="5"/>
  <c r="J580" i="3"/>
  <c r="K580" i="3" s="1"/>
  <c r="G582" i="3"/>
  <c r="I581" i="3"/>
  <c r="K570" i="5" l="1"/>
  <c r="L569" i="5"/>
  <c r="M569" i="5" s="1"/>
  <c r="J581" i="3"/>
  <c r="K581" i="3" s="1"/>
  <c r="G583" i="3"/>
  <c r="I582" i="3"/>
  <c r="L570" i="5" l="1"/>
  <c r="M570" i="5" s="1"/>
  <c r="K571" i="5"/>
  <c r="G584" i="3"/>
  <c r="I583" i="3"/>
  <c r="J582" i="3"/>
  <c r="K582" i="3" s="1"/>
  <c r="K572" i="5" l="1"/>
  <c r="L571" i="5"/>
  <c r="M571" i="5" s="1"/>
  <c r="J583" i="3"/>
  <c r="K583" i="3" s="1"/>
  <c r="G585" i="3"/>
  <c r="I584" i="3"/>
  <c r="K573" i="5" l="1"/>
  <c r="L572" i="5"/>
  <c r="M572" i="5" s="1"/>
  <c r="J584" i="3"/>
  <c r="K584" i="3" s="1"/>
  <c r="I585" i="3"/>
  <c r="G586" i="3"/>
  <c r="L573" i="5" l="1"/>
  <c r="M573" i="5" s="1"/>
  <c r="K574" i="5"/>
  <c r="J585" i="3"/>
  <c r="K585" i="3" s="1"/>
  <c r="G587" i="3"/>
  <c r="I586" i="3"/>
  <c r="K575" i="5" l="1"/>
  <c r="L574" i="5"/>
  <c r="M574" i="5" s="1"/>
  <c r="J586" i="3"/>
  <c r="K586" i="3" s="1"/>
  <c r="G588" i="3"/>
  <c r="I587" i="3"/>
  <c r="L575" i="5" l="1"/>
  <c r="M575" i="5" s="1"/>
  <c r="K576" i="5"/>
  <c r="G589" i="3"/>
  <c r="I588" i="3"/>
  <c r="J587" i="3"/>
  <c r="K587" i="3" s="1"/>
  <c r="K577" i="5" l="1"/>
  <c r="L576" i="5"/>
  <c r="M576" i="5" s="1"/>
  <c r="J588" i="3"/>
  <c r="K588" i="3" s="1"/>
  <c r="G590" i="3"/>
  <c r="I589" i="3"/>
  <c r="L577" i="5" l="1"/>
  <c r="M577" i="5" s="1"/>
  <c r="K578" i="5"/>
  <c r="I590" i="3"/>
  <c r="G591" i="3"/>
  <c r="J589" i="3"/>
  <c r="K589" i="3" s="1"/>
  <c r="L578" i="5" l="1"/>
  <c r="M578" i="5" s="1"/>
  <c r="K579" i="5"/>
  <c r="G592" i="3"/>
  <c r="I591" i="3"/>
  <c r="J590" i="3"/>
  <c r="K590" i="3" s="1"/>
  <c r="K580" i="5" l="1"/>
  <c r="L579" i="5"/>
  <c r="M579" i="5" s="1"/>
  <c r="J591" i="3"/>
  <c r="K591" i="3" s="1"/>
  <c r="I592" i="3"/>
  <c r="G593" i="3"/>
  <c r="L580" i="5" l="1"/>
  <c r="M580" i="5" s="1"/>
  <c r="K581" i="5"/>
  <c r="J592" i="3"/>
  <c r="K592" i="3" s="1"/>
  <c r="G594" i="3"/>
  <c r="I593" i="3"/>
  <c r="K582" i="5" l="1"/>
  <c r="L581" i="5"/>
  <c r="M581" i="5" s="1"/>
  <c r="G595" i="3"/>
  <c r="I594" i="3"/>
  <c r="J593" i="3"/>
  <c r="K593" i="3" s="1"/>
  <c r="L582" i="5" l="1"/>
  <c r="M582" i="5" s="1"/>
  <c r="K583" i="5"/>
  <c r="J594" i="3"/>
  <c r="K594" i="3" s="1"/>
  <c r="G596" i="3"/>
  <c r="I595" i="3"/>
  <c r="K584" i="5" l="1"/>
  <c r="L583" i="5"/>
  <c r="M583" i="5" s="1"/>
  <c r="G597" i="3"/>
  <c r="I596" i="3"/>
  <c r="J595" i="3"/>
  <c r="K595" i="3" s="1"/>
  <c r="K585" i="5" l="1"/>
  <c r="L584" i="5"/>
  <c r="M584" i="5" s="1"/>
  <c r="J596" i="3"/>
  <c r="K596" i="3" s="1"/>
  <c r="I597" i="3"/>
  <c r="G598" i="3"/>
  <c r="L585" i="5" l="1"/>
  <c r="M585" i="5" s="1"/>
  <c r="K586" i="5"/>
  <c r="J597" i="3"/>
  <c r="K597" i="3"/>
  <c r="G599" i="3"/>
  <c r="I598" i="3"/>
  <c r="K587" i="5" l="1"/>
  <c r="L586" i="5"/>
  <c r="M586" i="5" s="1"/>
  <c r="J598" i="3"/>
  <c r="K598" i="3" s="1"/>
  <c r="G600" i="3"/>
  <c r="I599" i="3"/>
  <c r="L587" i="5" l="1"/>
  <c r="M587" i="5" s="1"/>
  <c r="K588" i="5"/>
  <c r="G601" i="3"/>
  <c r="I600" i="3"/>
  <c r="J599" i="3"/>
  <c r="K599" i="3" s="1"/>
  <c r="K589" i="5" l="1"/>
  <c r="L588" i="5"/>
  <c r="M588" i="5" s="1"/>
  <c r="J600" i="3"/>
  <c r="K600" i="3" s="1"/>
  <c r="G602" i="3"/>
  <c r="I601" i="3"/>
  <c r="L589" i="5" l="1"/>
  <c r="M589" i="5" s="1"/>
  <c r="K590" i="5"/>
  <c r="I602" i="3"/>
  <c r="G603" i="3"/>
  <c r="J601" i="3"/>
  <c r="K601" i="3" s="1"/>
  <c r="L590" i="5" l="1"/>
  <c r="M590" i="5" s="1"/>
  <c r="K591" i="5"/>
  <c r="G604" i="3"/>
  <c r="I603" i="3"/>
  <c r="J602" i="3"/>
  <c r="K602" i="3" s="1"/>
  <c r="K592" i="5" l="1"/>
  <c r="L591" i="5"/>
  <c r="M591" i="5" s="1"/>
  <c r="J603" i="3"/>
  <c r="K603" i="3" s="1"/>
  <c r="I604" i="3"/>
  <c r="G605" i="3"/>
  <c r="L592" i="5" l="1"/>
  <c r="M592" i="5" s="1"/>
  <c r="K593" i="5"/>
  <c r="J604" i="3"/>
  <c r="K604" i="3" s="1"/>
  <c r="G606" i="3"/>
  <c r="I605" i="3"/>
  <c r="K594" i="5" l="1"/>
  <c r="L593" i="5"/>
  <c r="M593" i="5" s="1"/>
  <c r="G607" i="3"/>
  <c r="I606" i="3"/>
  <c r="J605" i="3"/>
  <c r="K605" i="3" s="1"/>
  <c r="L594" i="5" l="1"/>
  <c r="M594" i="5" s="1"/>
  <c r="K595" i="5"/>
  <c r="J606" i="3"/>
  <c r="K606" i="3" s="1"/>
  <c r="G608" i="3"/>
  <c r="I607" i="3"/>
  <c r="K596" i="5" l="1"/>
  <c r="L595" i="5"/>
  <c r="M595" i="5" s="1"/>
  <c r="G609" i="3"/>
  <c r="I608" i="3"/>
  <c r="J607" i="3"/>
  <c r="K607" i="3" s="1"/>
  <c r="K597" i="5" l="1"/>
  <c r="L596" i="5"/>
  <c r="M596" i="5" s="1"/>
  <c r="J608" i="3"/>
  <c r="K608" i="3" s="1"/>
  <c r="I609" i="3"/>
  <c r="G610" i="3"/>
  <c r="L597" i="5" l="1"/>
  <c r="M597" i="5" s="1"/>
  <c r="K598" i="5"/>
  <c r="J609" i="3"/>
  <c r="K609" i="3" s="1"/>
  <c r="G611" i="3"/>
  <c r="I610" i="3"/>
  <c r="K599" i="5" l="1"/>
  <c r="L598" i="5"/>
  <c r="M598" i="5" s="1"/>
  <c r="J610" i="3"/>
  <c r="K610" i="3" s="1"/>
  <c r="G612" i="3"/>
  <c r="I611" i="3"/>
  <c r="L599" i="5" l="1"/>
  <c r="M599" i="5" s="1"/>
  <c r="K600" i="5"/>
  <c r="G613" i="3"/>
  <c r="I612" i="3"/>
  <c r="J611" i="3"/>
  <c r="K611" i="3" s="1"/>
  <c r="K601" i="5" l="1"/>
  <c r="L600" i="5"/>
  <c r="M600" i="5" s="1"/>
  <c r="J612" i="3"/>
  <c r="K612" i="3" s="1"/>
  <c r="G614" i="3"/>
  <c r="I613" i="3"/>
  <c r="L601" i="5" l="1"/>
  <c r="M601" i="5" s="1"/>
  <c r="K602" i="5"/>
  <c r="I614" i="3"/>
  <c r="G615" i="3"/>
  <c r="J613" i="3"/>
  <c r="K613" i="3" s="1"/>
  <c r="L602" i="5" l="1"/>
  <c r="M602" i="5" s="1"/>
  <c r="K603" i="5"/>
  <c r="G616" i="3"/>
  <c r="I615" i="3"/>
  <c r="J614" i="3"/>
  <c r="K614" i="3" s="1"/>
  <c r="K604" i="5" l="1"/>
  <c r="L603" i="5"/>
  <c r="M603" i="5" s="1"/>
  <c r="J615" i="3"/>
  <c r="K615" i="3" s="1"/>
  <c r="I616" i="3"/>
  <c r="G617" i="3"/>
  <c r="L604" i="5" l="1"/>
  <c r="M604" i="5" s="1"/>
  <c r="K605" i="5"/>
  <c r="J616" i="3"/>
  <c r="K616" i="3" s="1"/>
  <c r="G618" i="3"/>
  <c r="I617" i="3"/>
  <c r="K606" i="5" l="1"/>
  <c r="L605" i="5"/>
  <c r="M605" i="5" s="1"/>
  <c r="G619" i="3"/>
  <c r="I618" i="3"/>
  <c r="J617" i="3"/>
  <c r="K617" i="3" s="1"/>
  <c r="L606" i="5" l="1"/>
  <c r="M606" i="5" s="1"/>
  <c r="K607" i="5"/>
  <c r="J618" i="3"/>
  <c r="K618" i="3" s="1"/>
  <c r="G620" i="3"/>
  <c r="I619" i="3"/>
  <c r="K608" i="5" l="1"/>
  <c r="L607" i="5"/>
  <c r="M607" i="5" s="1"/>
  <c r="G621" i="3"/>
  <c r="I620" i="3"/>
  <c r="J619" i="3"/>
  <c r="K619" i="3" s="1"/>
  <c r="K609" i="5" l="1"/>
  <c r="L608" i="5"/>
  <c r="M608" i="5" s="1"/>
  <c r="J620" i="3"/>
  <c r="K620" i="3" s="1"/>
  <c r="I621" i="3"/>
  <c r="G622" i="3"/>
  <c r="L609" i="5" l="1"/>
  <c r="M609" i="5" s="1"/>
  <c r="K610" i="5"/>
  <c r="J621" i="3"/>
  <c r="K621" i="3" s="1"/>
  <c r="G623" i="3"/>
  <c r="I622" i="3"/>
  <c r="K611" i="5" l="1"/>
  <c r="L610" i="5"/>
  <c r="M610" i="5" s="1"/>
  <c r="J622" i="3"/>
  <c r="K622" i="3" s="1"/>
  <c r="G624" i="3"/>
  <c r="I623" i="3"/>
  <c r="L611" i="5" l="1"/>
  <c r="M611" i="5" s="1"/>
  <c r="K612" i="5"/>
  <c r="G625" i="3"/>
  <c r="I624" i="3"/>
  <c r="J623" i="3"/>
  <c r="K623" i="3" s="1"/>
  <c r="K613" i="5" l="1"/>
  <c r="L612" i="5"/>
  <c r="M612" i="5" s="1"/>
  <c r="J624" i="3"/>
  <c r="K624" i="3" s="1"/>
  <c r="G626" i="3"/>
  <c r="I625" i="3"/>
  <c r="L613" i="5" l="1"/>
  <c r="M613" i="5" s="1"/>
  <c r="K614" i="5"/>
  <c r="G627" i="3"/>
  <c r="I626" i="3"/>
  <c r="J625" i="3"/>
  <c r="K625" i="3" s="1"/>
  <c r="L614" i="5" l="1"/>
  <c r="M614" i="5" s="1"/>
  <c r="K615" i="5"/>
  <c r="J626" i="3"/>
  <c r="K626" i="3" s="1"/>
  <c r="G628" i="3"/>
  <c r="I627" i="3"/>
  <c r="K616" i="5" l="1"/>
  <c r="L615" i="5"/>
  <c r="M615" i="5" s="1"/>
  <c r="J627" i="3"/>
  <c r="K627" i="3" s="1"/>
  <c r="G629" i="3"/>
  <c r="I628" i="3"/>
  <c r="L616" i="5" l="1"/>
  <c r="M616" i="5" s="1"/>
  <c r="K617" i="5"/>
  <c r="I629" i="3"/>
  <c r="G630" i="3"/>
  <c r="J628" i="3"/>
  <c r="K628" i="3" s="1"/>
  <c r="K618" i="5" l="1"/>
  <c r="L617" i="5"/>
  <c r="M617" i="5" s="1"/>
  <c r="G631" i="3"/>
  <c r="I630" i="3"/>
  <c r="J629" i="3"/>
  <c r="K629" i="3" s="1"/>
  <c r="L618" i="5" l="1"/>
  <c r="M618" i="5" s="1"/>
  <c r="K619" i="5"/>
  <c r="J630" i="3"/>
  <c r="K630" i="3" s="1"/>
  <c r="I631" i="3"/>
  <c r="G632" i="3"/>
  <c r="K620" i="5" l="1"/>
  <c r="L619" i="5"/>
  <c r="M619" i="5" s="1"/>
  <c r="J631" i="3"/>
  <c r="K631" i="3" s="1"/>
  <c r="G633" i="3"/>
  <c r="I632" i="3"/>
  <c r="K621" i="5" l="1"/>
  <c r="L620" i="5"/>
  <c r="M620" i="5" s="1"/>
  <c r="G634" i="3"/>
  <c r="I633" i="3"/>
  <c r="J632" i="3"/>
  <c r="K632" i="3" s="1"/>
  <c r="L621" i="5" l="1"/>
  <c r="M621" i="5" s="1"/>
  <c r="K622" i="5"/>
  <c r="J633" i="3"/>
  <c r="K633" i="3" s="1"/>
  <c r="I634" i="3"/>
  <c r="G635" i="3"/>
  <c r="K623" i="5" l="1"/>
  <c r="L622" i="5"/>
  <c r="M622" i="5" s="1"/>
  <c r="J634" i="3"/>
  <c r="K634" i="3" s="1"/>
  <c r="G636" i="3"/>
  <c r="I635" i="3"/>
  <c r="L623" i="5" l="1"/>
  <c r="M623" i="5" s="1"/>
  <c r="K624" i="5"/>
  <c r="J635" i="3"/>
  <c r="K635" i="3" s="1"/>
  <c r="G637" i="3"/>
  <c r="I636" i="3"/>
  <c r="K625" i="5" l="1"/>
  <c r="L624" i="5"/>
  <c r="M624" i="5" s="1"/>
  <c r="J636" i="3"/>
  <c r="K636" i="3"/>
  <c r="G638" i="3"/>
  <c r="I637" i="3"/>
  <c r="L625" i="5" l="1"/>
  <c r="M625" i="5" s="1"/>
  <c r="K626" i="5"/>
  <c r="J637" i="3"/>
  <c r="K637" i="3" s="1"/>
  <c r="G639" i="3"/>
  <c r="I638" i="3"/>
  <c r="L626" i="5" l="1"/>
  <c r="M626" i="5" s="1"/>
  <c r="K627" i="5"/>
  <c r="I639" i="3"/>
  <c r="G640" i="3"/>
  <c r="J638" i="3"/>
  <c r="K638" i="3" s="1"/>
  <c r="K628" i="5" l="1"/>
  <c r="L627" i="5"/>
  <c r="M627" i="5" s="1"/>
  <c r="G641" i="3"/>
  <c r="I640" i="3"/>
  <c r="J639" i="3"/>
  <c r="K639" i="3" s="1"/>
  <c r="L628" i="5" l="1"/>
  <c r="M628" i="5" s="1"/>
  <c r="K629" i="5"/>
  <c r="J640" i="3"/>
  <c r="K640" i="3" s="1"/>
  <c r="I641" i="3"/>
  <c r="G642" i="3"/>
  <c r="K630" i="5" l="1"/>
  <c r="L629" i="5"/>
  <c r="M629" i="5" s="1"/>
  <c r="J641" i="3"/>
  <c r="K641" i="3" s="1"/>
  <c r="G643" i="3"/>
  <c r="I642" i="3"/>
  <c r="L630" i="5" l="1"/>
  <c r="M630" i="5" s="1"/>
  <c r="K631" i="5"/>
  <c r="G644" i="3"/>
  <c r="I643" i="3"/>
  <c r="J642" i="3"/>
  <c r="K642" i="3" s="1"/>
  <c r="K632" i="5" l="1"/>
  <c r="L631" i="5"/>
  <c r="M631" i="5" s="1"/>
  <c r="J643" i="3"/>
  <c r="K643" i="3" s="1"/>
  <c r="I644" i="3"/>
  <c r="G645" i="3"/>
  <c r="K633" i="5" l="1"/>
  <c r="L632" i="5"/>
  <c r="M632" i="5" s="1"/>
  <c r="J644" i="3"/>
  <c r="K644" i="3" s="1"/>
  <c r="G646" i="3"/>
  <c r="I645" i="3"/>
  <c r="L633" i="5" l="1"/>
  <c r="M633" i="5" s="1"/>
  <c r="K634" i="5"/>
  <c r="G647" i="3"/>
  <c r="I646" i="3"/>
  <c r="J645" i="3"/>
  <c r="K645" i="3" s="1"/>
  <c r="K635" i="5" l="1"/>
  <c r="L634" i="5"/>
  <c r="M634" i="5" s="1"/>
  <c r="J646" i="3"/>
  <c r="K646" i="3" s="1"/>
  <c r="I647" i="3"/>
  <c r="G648" i="3"/>
  <c r="L635" i="5" l="1"/>
  <c r="M635" i="5" s="1"/>
  <c r="K636" i="5"/>
  <c r="J647" i="3"/>
  <c r="K647" i="3" s="1"/>
  <c r="G649" i="3"/>
  <c r="I648" i="3"/>
  <c r="K637" i="5" l="1"/>
  <c r="L636" i="5"/>
  <c r="M636" i="5" s="1"/>
  <c r="J648" i="3"/>
  <c r="K648" i="3" s="1"/>
  <c r="G650" i="3"/>
  <c r="I649" i="3"/>
  <c r="L637" i="5" l="1"/>
  <c r="M637" i="5" s="1"/>
  <c r="K638" i="5"/>
  <c r="G651" i="3"/>
  <c r="I650" i="3"/>
  <c r="J649" i="3"/>
  <c r="K649" i="3" s="1"/>
  <c r="L638" i="5" l="1"/>
  <c r="M638" i="5" s="1"/>
  <c r="K639" i="5"/>
  <c r="J650" i="3"/>
  <c r="K650" i="3" s="1"/>
  <c r="G652" i="3"/>
  <c r="I651" i="3"/>
  <c r="K640" i="5" l="1"/>
  <c r="L639" i="5"/>
  <c r="M639" i="5" s="1"/>
  <c r="I652" i="3"/>
  <c r="G653" i="3"/>
  <c r="J651" i="3"/>
  <c r="K651" i="3" s="1"/>
  <c r="L640" i="5" l="1"/>
  <c r="M640" i="5" s="1"/>
  <c r="K641" i="5"/>
  <c r="I653" i="3"/>
  <c r="G654" i="3"/>
  <c r="J652" i="3"/>
  <c r="K652" i="3" s="1"/>
  <c r="K642" i="5" l="1"/>
  <c r="L641" i="5"/>
  <c r="M641" i="5" s="1"/>
  <c r="G655" i="3"/>
  <c r="I654" i="3"/>
  <c r="J653" i="3"/>
  <c r="K653" i="3" s="1"/>
  <c r="K643" i="5" l="1"/>
  <c r="L642" i="5"/>
  <c r="M642" i="5" s="1"/>
  <c r="J654" i="3"/>
  <c r="K654" i="3" s="1"/>
  <c r="G656" i="3"/>
  <c r="I655" i="3"/>
  <c r="K644" i="5" l="1"/>
  <c r="L643" i="5"/>
  <c r="M643" i="5" s="1"/>
  <c r="G657" i="3"/>
  <c r="I656" i="3"/>
  <c r="J655" i="3"/>
  <c r="K655" i="3" s="1"/>
  <c r="L644" i="5" l="1"/>
  <c r="M644" i="5" s="1"/>
  <c r="K645" i="5"/>
  <c r="J656" i="3"/>
  <c r="K656" i="3" s="1"/>
  <c r="I657" i="3"/>
  <c r="G658" i="3"/>
  <c r="K646" i="5" l="1"/>
  <c r="L645" i="5"/>
  <c r="M645" i="5" s="1"/>
  <c r="J657" i="3"/>
  <c r="K657" i="3" s="1"/>
  <c r="G659" i="3"/>
  <c r="I658" i="3"/>
  <c r="L646" i="5" l="1"/>
  <c r="M646" i="5" s="1"/>
  <c r="K647" i="5"/>
  <c r="G660" i="3"/>
  <c r="I659" i="3"/>
  <c r="J658" i="3"/>
  <c r="K658" i="3" s="1"/>
  <c r="K648" i="5" l="1"/>
  <c r="L647" i="5"/>
  <c r="M647" i="5" s="1"/>
  <c r="J659" i="3"/>
  <c r="K659" i="3" s="1"/>
  <c r="I660" i="3"/>
  <c r="G661" i="3"/>
  <c r="L648" i="5" l="1"/>
  <c r="M648" i="5" s="1"/>
  <c r="K649" i="5"/>
  <c r="J660" i="3"/>
  <c r="K660" i="3"/>
  <c r="G662" i="3"/>
  <c r="I661" i="3"/>
  <c r="L649" i="5" l="1"/>
  <c r="M649" i="5" s="1"/>
  <c r="K650" i="5"/>
  <c r="J661" i="3"/>
  <c r="K661" i="3" s="1"/>
  <c r="G663" i="3"/>
  <c r="I662" i="3"/>
  <c r="K651" i="5" l="1"/>
  <c r="L650" i="5"/>
  <c r="M650" i="5" s="1"/>
  <c r="I663" i="3"/>
  <c r="G664" i="3"/>
  <c r="J662" i="3"/>
  <c r="K662" i="3" s="1"/>
  <c r="K652" i="5" l="1"/>
  <c r="L651" i="5"/>
  <c r="M651" i="5" s="1"/>
  <c r="G665" i="3"/>
  <c r="I664" i="3"/>
  <c r="J663" i="3"/>
  <c r="K663" i="3" s="1"/>
  <c r="L652" i="5" l="1"/>
  <c r="M652" i="5" s="1"/>
  <c r="K653" i="5"/>
  <c r="J664" i="3"/>
  <c r="K664" i="3" s="1"/>
  <c r="I665" i="3"/>
  <c r="G666" i="3"/>
  <c r="K654" i="5" l="1"/>
  <c r="L653" i="5"/>
  <c r="M653" i="5" s="1"/>
  <c r="G667" i="3"/>
  <c r="I666" i="3"/>
  <c r="J665" i="3"/>
  <c r="K665" i="3" s="1"/>
  <c r="K655" i="5" l="1"/>
  <c r="L654" i="5"/>
  <c r="M654" i="5" s="1"/>
  <c r="J666" i="3"/>
  <c r="K666" i="3" s="1"/>
  <c r="G668" i="3"/>
  <c r="I667" i="3"/>
  <c r="K656" i="5" l="1"/>
  <c r="L655" i="5"/>
  <c r="M655" i="5" s="1"/>
  <c r="J667" i="3"/>
  <c r="K667" i="3" s="1"/>
  <c r="G669" i="3"/>
  <c r="I668" i="3"/>
  <c r="L656" i="5" l="1"/>
  <c r="M656" i="5" s="1"/>
  <c r="K657" i="5"/>
  <c r="I669" i="3"/>
  <c r="G670" i="3"/>
  <c r="J668" i="3"/>
  <c r="K668" i="3" s="1"/>
  <c r="K658" i="5" l="1"/>
  <c r="L657" i="5"/>
  <c r="M657" i="5" s="1"/>
  <c r="G671" i="3"/>
  <c r="I670" i="3"/>
  <c r="J669" i="3"/>
  <c r="K669" i="3" s="1"/>
  <c r="K659" i="5" l="1"/>
  <c r="L658" i="5"/>
  <c r="M658" i="5" s="1"/>
  <c r="J670" i="3"/>
  <c r="K670" i="3" s="1"/>
  <c r="G672" i="3"/>
  <c r="I671" i="3"/>
  <c r="K660" i="5" l="1"/>
  <c r="L659" i="5"/>
  <c r="M659" i="5" s="1"/>
  <c r="G673" i="3"/>
  <c r="I672" i="3"/>
  <c r="J671" i="3"/>
  <c r="K671" i="3" s="1"/>
  <c r="L660" i="5" l="1"/>
  <c r="M660" i="5" s="1"/>
  <c r="K661" i="5"/>
  <c r="J672" i="3"/>
  <c r="K672" i="3" s="1"/>
  <c r="G674" i="3"/>
  <c r="I673" i="3"/>
  <c r="L661" i="5" l="1"/>
  <c r="M661" i="5" s="1"/>
  <c r="K662" i="5"/>
  <c r="J673" i="3"/>
  <c r="K673" i="3" s="1"/>
  <c r="G675" i="3"/>
  <c r="I674" i="3"/>
  <c r="K663" i="5" l="1"/>
  <c r="L662" i="5"/>
  <c r="M662" i="5" s="1"/>
  <c r="G676" i="3"/>
  <c r="I675" i="3"/>
  <c r="J674" i="3"/>
  <c r="K674" i="3" s="1"/>
  <c r="L663" i="5" l="1"/>
  <c r="M663" i="5" s="1"/>
  <c r="K664" i="5"/>
  <c r="J675" i="3"/>
  <c r="K675" i="3" s="1"/>
  <c r="G677" i="3"/>
  <c r="I676" i="3"/>
  <c r="L664" i="5" l="1"/>
  <c r="M664" i="5" s="1"/>
  <c r="K665" i="5"/>
  <c r="I677" i="3"/>
  <c r="G678" i="3"/>
  <c r="J676" i="3"/>
  <c r="K676" i="3" s="1"/>
  <c r="K666" i="5" l="1"/>
  <c r="L665" i="5"/>
  <c r="M665" i="5" s="1"/>
  <c r="G679" i="3"/>
  <c r="I678" i="3"/>
  <c r="J677" i="3"/>
  <c r="K677" i="3" s="1"/>
  <c r="K667" i="5" l="1"/>
  <c r="L666" i="5"/>
  <c r="M666" i="5" s="1"/>
  <c r="J678" i="3"/>
  <c r="K678" i="3" s="1"/>
  <c r="G680" i="3"/>
  <c r="I679" i="3"/>
  <c r="K668" i="5" l="1"/>
  <c r="L667" i="5"/>
  <c r="M667" i="5" s="1"/>
  <c r="I680" i="3"/>
  <c r="G681" i="3"/>
  <c r="J679" i="3"/>
  <c r="K679" i="3" s="1"/>
  <c r="L668" i="5" l="1"/>
  <c r="M668" i="5" s="1"/>
  <c r="K669" i="5"/>
  <c r="I681" i="3"/>
  <c r="G682" i="3"/>
  <c r="J680" i="3"/>
  <c r="K680" i="3" s="1"/>
  <c r="K670" i="5" l="1"/>
  <c r="L669" i="5"/>
  <c r="M669" i="5" s="1"/>
  <c r="G683" i="3"/>
  <c r="I682" i="3"/>
  <c r="J681" i="3"/>
  <c r="K681" i="3" s="1"/>
  <c r="K671" i="5" l="1"/>
  <c r="L670" i="5"/>
  <c r="M670" i="5" s="1"/>
  <c r="J682" i="3"/>
  <c r="K682" i="3" s="1"/>
  <c r="I683" i="3"/>
  <c r="G684" i="3"/>
  <c r="K672" i="5" l="1"/>
  <c r="L671" i="5"/>
  <c r="M671" i="5" s="1"/>
  <c r="J683" i="3"/>
  <c r="K683" i="3" s="1"/>
  <c r="G685" i="3"/>
  <c r="I684" i="3"/>
  <c r="L672" i="5" l="1"/>
  <c r="M672" i="5" s="1"/>
  <c r="K673" i="5"/>
  <c r="G686" i="3"/>
  <c r="I685" i="3"/>
  <c r="J684" i="3"/>
  <c r="K684" i="3" s="1"/>
  <c r="L673" i="5" l="1"/>
  <c r="M673" i="5" s="1"/>
  <c r="K674" i="5"/>
  <c r="J685" i="3"/>
  <c r="K685" i="3" s="1"/>
  <c r="G687" i="3"/>
  <c r="I686" i="3"/>
  <c r="K675" i="5" l="1"/>
  <c r="L674" i="5"/>
  <c r="M674" i="5" s="1"/>
  <c r="G688" i="3"/>
  <c r="I687" i="3"/>
  <c r="J686" i="3"/>
  <c r="K686" i="3" s="1"/>
  <c r="L675" i="5" l="1"/>
  <c r="M675" i="5" s="1"/>
  <c r="K676" i="5"/>
  <c r="J687" i="3"/>
  <c r="K687" i="3" s="1"/>
  <c r="G689" i="3"/>
  <c r="I688" i="3"/>
  <c r="L676" i="5" l="1"/>
  <c r="M676" i="5" s="1"/>
  <c r="K677" i="5"/>
  <c r="I689" i="3"/>
  <c r="G690" i="3"/>
  <c r="J688" i="3"/>
  <c r="K688" i="3" s="1"/>
  <c r="L677" i="5" l="1"/>
  <c r="M677" i="5" s="1"/>
  <c r="K678" i="5"/>
  <c r="G691" i="3"/>
  <c r="I690" i="3"/>
  <c r="J689" i="3"/>
  <c r="K689" i="3" s="1"/>
  <c r="K679" i="5" l="1"/>
  <c r="L678" i="5"/>
  <c r="M678" i="5" s="1"/>
  <c r="J690" i="3"/>
  <c r="K690" i="3" s="1"/>
  <c r="G692" i="3"/>
  <c r="I691" i="3"/>
  <c r="K680" i="5" l="1"/>
  <c r="L679" i="5"/>
  <c r="M679" i="5" s="1"/>
  <c r="I692" i="3"/>
  <c r="G693" i="3"/>
  <c r="J691" i="3"/>
  <c r="K691" i="3" s="1"/>
  <c r="L680" i="5" l="1"/>
  <c r="M680" i="5" s="1"/>
  <c r="K681" i="5"/>
  <c r="I693" i="3"/>
  <c r="G694" i="3"/>
  <c r="J692" i="3"/>
  <c r="K692" i="3" s="1"/>
  <c r="K682" i="5" l="1"/>
  <c r="L681" i="5"/>
  <c r="M681" i="5" s="1"/>
  <c r="G695" i="3"/>
  <c r="I694" i="3"/>
  <c r="J693" i="3"/>
  <c r="K693" i="3" s="1"/>
  <c r="L682" i="5" l="1"/>
  <c r="M682" i="5" s="1"/>
  <c r="K683" i="5"/>
  <c r="J694" i="3"/>
  <c r="K694" i="3" s="1"/>
  <c r="G696" i="3"/>
  <c r="I695" i="3"/>
  <c r="K684" i="5" l="1"/>
  <c r="L683" i="5"/>
  <c r="M683" i="5" s="1"/>
  <c r="I696" i="3"/>
  <c r="G697" i="3"/>
  <c r="J695" i="3"/>
  <c r="K695" i="3" s="1"/>
  <c r="L684" i="5" l="1"/>
  <c r="M684" i="5" s="1"/>
  <c r="K685" i="5"/>
  <c r="G698" i="3"/>
  <c r="I697" i="3"/>
  <c r="J696" i="3"/>
  <c r="K696" i="3" s="1"/>
  <c r="L685" i="5" l="1"/>
  <c r="M685" i="5" s="1"/>
  <c r="K686" i="5"/>
  <c r="J697" i="3"/>
  <c r="K697" i="3" s="1"/>
  <c r="G699" i="3"/>
  <c r="I698" i="3"/>
  <c r="K687" i="5" l="1"/>
  <c r="L686" i="5"/>
  <c r="M686" i="5" s="1"/>
  <c r="G700" i="3"/>
  <c r="I699" i="3"/>
  <c r="J698" i="3"/>
  <c r="K698" i="3" s="1"/>
  <c r="L687" i="5" l="1"/>
  <c r="M687" i="5" s="1"/>
  <c r="K688" i="5"/>
  <c r="J699" i="3"/>
  <c r="K699" i="3" s="1"/>
  <c r="G701" i="3"/>
  <c r="I700" i="3"/>
  <c r="K689" i="5" l="1"/>
  <c r="L688" i="5"/>
  <c r="M688" i="5" s="1"/>
  <c r="I701" i="3"/>
  <c r="G702" i="3"/>
  <c r="J700" i="3"/>
  <c r="K700" i="3" s="1"/>
  <c r="L689" i="5" l="1"/>
  <c r="M689" i="5" s="1"/>
  <c r="K690" i="5"/>
  <c r="G703" i="3"/>
  <c r="I702" i="3"/>
  <c r="J701" i="3"/>
  <c r="K701" i="3" s="1"/>
  <c r="K691" i="5" l="1"/>
  <c r="L690" i="5"/>
  <c r="M690" i="5" s="1"/>
  <c r="J702" i="3"/>
  <c r="K702" i="3" s="1"/>
  <c r="G704" i="3"/>
  <c r="I703" i="3"/>
  <c r="K692" i="5" l="1"/>
  <c r="L691" i="5"/>
  <c r="M691" i="5" s="1"/>
  <c r="I704" i="3"/>
  <c r="G705" i="3"/>
  <c r="J703" i="3"/>
  <c r="K703" i="3" s="1"/>
  <c r="L692" i="5" l="1"/>
  <c r="M692" i="5" s="1"/>
  <c r="K693" i="5"/>
  <c r="G706" i="3"/>
  <c r="I705" i="3"/>
  <c r="J704" i="3"/>
  <c r="K704" i="3" s="1"/>
  <c r="K694" i="5" l="1"/>
  <c r="L693" i="5"/>
  <c r="M693" i="5" s="1"/>
  <c r="J705" i="3"/>
  <c r="K705" i="3" s="1"/>
  <c r="G707" i="3"/>
  <c r="I706" i="3"/>
  <c r="L694" i="5" l="1"/>
  <c r="M694" i="5" s="1"/>
  <c r="K695" i="5"/>
  <c r="G708" i="3"/>
  <c r="I707" i="3"/>
  <c r="J706" i="3"/>
  <c r="K706" i="3" s="1"/>
  <c r="K696" i="5" l="1"/>
  <c r="L695" i="5"/>
  <c r="M695" i="5" s="1"/>
  <c r="J707" i="3"/>
  <c r="K707" i="3" s="1"/>
  <c r="I708" i="3"/>
  <c r="G709" i="3"/>
  <c r="L696" i="5" l="1"/>
  <c r="M696" i="5" s="1"/>
  <c r="K697" i="5"/>
  <c r="J708" i="3"/>
  <c r="K708" i="3" s="1"/>
  <c r="G710" i="3"/>
  <c r="I709" i="3"/>
  <c r="L697" i="5" l="1"/>
  <c r="M697" i="5" s="1"/>
  <c r="K698" i="5"/>
  <c r="J709" i="3"/>
  <c r="K709" i="3" s="1"/>
  <c r="G711" i="3"/>
  <c r="I710" i="3"/>
  <c r="K699" i="5" l="1"/>
  <c r="L698" i="5"/>
  <c r="M698" i="5" s="1"/>
  <c r="I711" i="3"/>
  <c r="G712" i="3"/>
  <c r="J710" i="3"/>
  <c r="K710" i="3" s="1"/>
  <c r="L699" i="5" l="1"/>
  <c r="M699" i="5" s="1"/>
  <c r="K700" i="5"/>
  <c r="G713" i="3"/>
  <c r="I712" i="3"/>
  <c r="J711" i="3"/>
  <c r="K711" i="3" s="1"/>
  <c r="K701" i="5" l="1"/>
  <c r="L700" i="5"/>
  <c r="M700" i="5" s="1"/>
  <c r="J712" i="3"/>
  <c r="K712" i="3"/>
  <c r="I713" i="3"/>
  <c r="G714" i="3"/>
  <c r="L701" i="5" l="1"/>
  <c r="M701" i="5" s="1"/>
  <c r="K702" i="5"/>
  <c r="G715" i="3"/>
  <c r="I714" i="3"/>
  <c r="J713" i="3"/>
  <c r="K713" i="3" s="1"/>
  <c r="K703" i="5" l="1"/>
  <c r="L702" i="5"/>
  <c r="M702" i="5" s="1"/>
  <c r="J714" i="3"/>
  <c r="K714" i="3" s="1"/>
  <c r="G716" i="3"/>
  <c r="I715" i="3"/>
  <c r="K704" i="5" l="1"/>
  <c r="L703" i="5"/>
  <c r="M703" i="5" s="1"/>
  <c r="J715" i="3"/>
  <c r="K715" i="3" s="1"/>
  <c r="G717" i="3"/>
  <c r="I716" i="3"/>
  <c r="L704" i="5" l="1"/>
  <c r="M704" i="5" s="1"/>
  <c r="K705" i="5"/>
  <c r="G718" i="3"/>
  <c r="I717" i="3"/>
  <c r="J716" i="3"/>
  <c r="K716" i="3" s="1"/>
  <c r="K706" i="5" l="1"/>
  <c r="L705" i="5"/>
  <c r="M705" i="5" s="1"/>
  <c r="J717" i="3"/>
  <c r="K717" i="3" s="1"/>
  <c r="G719" i="3"/>
  <c r="I718" i="3"/>
  <c r="L706" i="5" l="1"/>
  <c r="M706" i="5" s="1"/>
  <c r="K707" i="5"/>
  <c r="G720" i="3"/>
  <c r="I719" i="3"/>
  <c r="J718" i="3"/>
  <c r="K718" i="3" s="1"/>
  <c r="K708" i="5" l="1"/>
  <c r="L707" i="5"/>
  <c r="M707" i="5" s="1"/>
  <c r="J719" i="3"/>
  <c r="K719" i="3" s="1"/>
  <c r="I720" i="3"/>
  <c r="G721" i="3"/>
  <c r="L708" i="5" l="1"/>
  <c r="M708" i="5" s="1"/>
  <c r="K709" i="5"/>
  <c r="J720" i="3"/>
  <c r="K720" i="3" s="1"/>
  <c r="G722" i="3"/>
  <c r="I721" i="3"/>
  <c r="L709" i="5" l="1"/>
  <c r="M709" i="5" s="1"/>
  <c r="K710" i="5"/>
  <c r="J721" i="3"/>
  <c r="K721" i="3" s="1"/>
  <c r="G723" i="3"/>
  <c r="I722" i="3"/>
  <c r="K711" i="5" l="1"/>
  <c r="L710" i="5"/>
  <c r="M710" i="5" s="1"/>
  <c r="J722" i="3"/>
  <c r="K722" i="3" s="1"/>
  <c r="G724" i="3"/>
  <c r="I723" i="3"/>
  <c r="L711" i="5" l="1"/>
  <c r="M711" i="5" s="1"/>
  <c r="K712" i="5"/>
  <c r="G725" i="3"/>
  <c r="I724" i="3"/>
  <c r="J723" i="3"/>
  <c r="K723" i="3" s="1"/>
  <c r="K713" i="5" l="1"/>
  <c r="L712" i="5"/>
  <c r="M712" i="5" s="1"/>
  <c r="J724" i="3"/>
  <c r="K724" i="3" s="1"/>
  <c r="I725" i="3"/>
  <c r="G726" i="3"/>
  <c r="L713" i="5" l="1"/>
  <c r="M713" i="5" s="1"/>
  <c r="K714" i="5"/>
  <c r="J725" i="3"/>
  <c r="K725" i="3" s="1"/>
  <c r="G727" i="3"/>
  <c r="I726" i="3"/>
  <c r="K715" i="5" l="1"/>
  <c r="L714" i="5"/>
  <c r="M714" i="5" s="1"/>
  <c r="I727" i="3"/>
  <c r="G728" i="3"/>
  <c r="J726" i="3"/>
  <c r="K726" i="3" s="1"/>
  <c r="K716" i="5" l="1"/>
  <c r="L715" i="5"/>
  <c r="M715" i="5" s="1"/>
  <c r="G729" i="3"/>
  <c r="I728" i="3"/>
  <c r="J727" i="3"/>
  <c r="K727" i="3" s="1"/>
  <c r="L716" i="5" l="1"/>
  <c r="M716" i="5" s="1"/>
  <c r="K717" i="5"/>
  <c r="J728" i="3"/>
  <c r="K728" i="3" s="1"/>
  <c r="G730" i="3"/>
  <c r="I729" i="3"/>
  <c r="K718" i="5" l="1"/>
  <c r="L717" i="5"/>
  <c r="M717" i="5" s="1"/>
  <c r="G731" i="3"/>
  <c r="I730" i="3"/>
  <c r="J729" i="3"/>
  <c r="K729" i="3" s="1"/>
  <c r="L718" i="5" l="1"/>
  <c r="M718" i="5" s="1"/>
  <c r="K719" i="5"/>
  <c r="J730" i="3"/>
  <c r="K730" i="3" s="1"/>
  <c r="G732" i="3"/>
  <c r="I731" i="3"/>
  <c r="K720" i="5" l="1"/>
  <c r="L719" i="5"/>
  <c r="M719" i="5" s="1"/>
  <c r="I732" i="3"/>
  <c r="G733" i="3"/>
  <c r="J731" i="3"/>
  <c r="K731" i="3" s="1"/>
  <c r="L720" i="5" l="1"/>
  <c r="M720" i="5" s="1"/>
  <c r="K721" i="5"/>
  <c r="G734" i="3"/>
  <c r="I733" i="3"/>
  <c r="J732" i="3"/>
  <c r="K732" i="3" s="1"/>
  <c r="L721" i="5" l="1"/>
  <c r="M721" i="5" s="1"/>
  <c r="K722" i="5"/>
  <c r="J733" i="3"/>
  <c r="K733" i="3" s="1"/>
  <c r="G735" i="3"/>
  <c r="I734" i="3"/>
  <c r="K723" i="5" l="1"/>
  <c r="L722" i="5"/>
  <c r="M722" i="5" s="1"/>
  <c r="G736" i="3"/>
  <c r="I735" i="3"/>
  <c r="J734" i="3"/>
  <c r="K734" i="3" s="1"/>
  <c r="L723" i="5" l="1"/>
  <c r="M723" i="5" s="1"/>
  <c r="K724" i="5"/>
  <c r="J735" i="3"/>
  <c r="K735" i="3" s="1"/>
  <c r="G737" i="3"/>
  <c r="I736" i="3"/>
  <c r="K725" i="5" l="1"/>
  <c r="L724" i="5"/>
  <c r="M724" i="5" s="1"/>
  <c r="I737" i="3"/>
  <c r="G738" i="3"/>
  <c r="J736" i="3"/>
  <c r="K736" i="3" s="1"/>
  <c r="L725" i="5" l="1"/>
  <c r="M725" i="5" s="1"/>
  <c r="K726" i="5"/>
  <c r="G739" i="3"/>
  <c r="I738" i="3"/>
  <c r="J737" i="3"/>
  <c r="K737" i="3" s="1"/>
  <c r="K727" i="5" l="1"/>
  <c r="L726" i="5"/>
  <c r="M726" i="5" s="1"/>
  <c r="J738" i="3"/>
  <c r="K738" i="3" s="1"/>
  <c r="I739" i="3"/>
  <c r="G740" i="3"/>
  <c r="K728" i="5" l="1"/>
  <c r="L727" i="5"/>
  <c r="M727" i="5" s="1"/>
  <c r="J739" i="3"/>
  <c r="K739" i="3" s="1"/>
  <c r="G741" i="3"/>
  <c r="I740" i="3"/>
  <c r="L728" i="5" l="1"/>
  <c r="M728" i="5" s="1"/>
  <c r="K729" i="5"/>
  <c r="G742" i="3"/>
  <c r="I741" i="3"/>
  <c r="J740" i="3"/>
  <c r="K740" i="3" s="1"/>
  <c r="K730" i="5" l="1"/>
  <c r="L729" i="5"/>
  <c r="M729" i="5" s="1"/>
  <c r="J741" i="3"/>
  <c r="K741" i="3" s="1"/>
  <c r="G743" i="3"/>
  <c r="I742" i="3"/>
  <c r="L730" i="5" l="1"/>
  <c r="M730" i="5" s="1"/>
  <c r="K731" i="5"/>
  <c r="G744" i="3"/>
  <c r="I743" i="3"/>
  <c r="J742" i="3"/>
  <c r="K742" i="3" s="1"/>
  <c r="K732" i="5" l="1"/>
  <c r="L731" i="5"/>
  <c r="M731" i="5" s="1"/>
  <c r="J743" i="3"/>
  <c r="K743" i="3" s="1"/>
  <c r="I744" i="3"/>
  <c r="G745" i="3"/>
  <c r="L732" i="5" l="1"/>
  <c r="M732" i="5" s="1"/>
  <c r="K733" i="5"/>
  <c r="J744" i="3"/>
  <c r="K744" i="3"/>
  <c r="G746" i="3"/>
  <c r="I745" i="3"/>
  <c r="L733" i="5" l="1"/>
  <c r="M733" i="5" s="1"/>
  <c r="K734" i="5"/>
  <c r="J745" i="3"/>
  <c r="K745" i="3" s="1"/>
  <c r="G747" i="3"/>
  <c r="I746" i="3"/>
  <c r="K735" i="5" l="1"/>
  <c r="L734" i="5"/>
  <c r="M734" i="5" s="1"/>
  <c r="I747" i="3"/>
  <c r="G748" i="3"/>
  <c r="J746" i="3"/>
  <c r="K746" i="3" s="1"/>
  <c r="L735" i="5" l="1"/>
  <c r="M735" i="5" s="1"/>
  <c r="K736" i="5"/>
  <c r="G749" i="3"/>
  <c r="I748" i="3"/>
  <c r="J747" i="3"/>
  <c r="K747" i="3" s="1"/>
  <c r="K737" i="5" l="1"/>
  <c r="L736" i="5"/>
  <c r="M736" i="5" s="1"/>
  <c r="J748" i="3"/>
  <c r="K748" i="3" s="1"/>
  <c r="I749" i="3"/>
  <c r="G750" i="3"/>
  <c r="L737" i="5" l="1"/>
  <c r="M737" i="5" s="1"/>
  <c r="K738" i="5"/>
  <c r="J749" i="3"/>
  <c r="K749" i="3" s="1"/>
  <c r="G751" i="3"/>
  <c r="I750" i="3"/>
  <c r="K739" i="5" l="1"/>
  <c r="L738" i="5"/>
  <c r="M738" i="5" s="1"/>
  <c r="I751" i="3"/>
  <c r="G752" i="3"/>
  <c r="J750" i="3"/>
  <c r="K750" i="3" s="1"/>
  <c r="K740" i="5" l="1"/>
  <c r="L739" i="5"/>
  <c r="M739" i="5" s="1"/>
  <c r="G753" i="3"/>
  <c r="I752" i="3"/>
  <c r="J751" i="3"/>
  <c r="K751" i="3" s="1"/>
  <c r="L740" i="5" l="1"/>
  <c r="M740" i="5" s="1"/>
  <c r="K741" i="5"/>
  <c r="J752" i="3"/>
  <c r="K752" i="3" s="1"/>
  <c r="G754" i="3"/>
  <c r="I753" i="3"/>
  <c r="K742" i="5" l="1"/>
  <c r="L741" i="5"/>
  <c r="M741" i="5" s="1"/>
  <c r="G755" i="3"/>
  <c r="I754" i="3"/>
  <c r="J753" i="3"/>
  <c r="K753" i="3" s="1"/>
  <c r="L742" i="5" l="1"/>
  <c r="M742" i="5" s="1"/>
  <c r="K743" i="5"/>
  <c r="J754" i="3"/>
  <c r="K754" i="3" s="1"/>
  <c r="G756" i="3"/>
  <c r="I755" i="3"/>
  <c r="K744" i="5" l="1"/>
  <c r="L743" i="5"/>
  <c r="M743" i="5" s="1"/>
  <c r="I756" i="3"/>
  <c r="G757" i="3"/>
  <c r="J755" i="3"/>
  <c r="K755" i="3" s="1"/>
  <c r="L744" i="5" l="1"/>
  <c r="M744" i="5" s="1"/>
  <c r="K745" i="5"/>
  <c r="G758" i="3"/>
  <c r="I757" i="3"/>
  <c r="J756" i="3"/>
  <c r="K756" i="3" s="1"/>
  <c r="L745" i="5" l="1"/>
  <c r="M745" i="5" s="1"/>
  <c r="K746" i="5"/>
  <c r="J757" i="3"/>
  <c r="K757" i="3" s="1"/>
  <c r="G759" i="3"/>
  <c r="I758" i="3"/>
  <c r="K747" i="5" l="1"/>
  <c r="L746" i="5"/>
  <c r="M746" i="5" s="1"/>
  <c r="G760" i="3"/>
  <c r="I759" i="3"/>
  <c r="J758" i="3"/>
  <c r="K758" i="3" s="1"/>
  <c r="L747" i="5" l="1"/>
  <c r="M747" i="5" s="1"/>
  <c r="K748" i="5"/>
  <c r="J759" i="3"/>
  <c r="K759" i="3" s="1"/>
  <c r="G761" i="3"/>
  <c r="I760" i="3"/>
  <c r="K749" i="5" l="1"/>
  <c r="L748" i="5"/>
  <c r="M748" i="5" s="1"/>
  <c r="I761" i="3"/>
  <c r="G762" i="3"/>
  <c r="J760" i="3"/>
  <c r="K760" i="3" s="1"/>
  <c r="L749" i="5" l="1"/>
  <c r="M749" i="5" s="1"/>
  <c r="K750" i="5"/>
  <c r="G763" i="3"/>
  <c r="I762" i="3"/>
  <c r="J761" i="3"/>
  <c r="K761" i="3" s="1"/>
  <c r="K751" i="5" l="1"/>
  <c r="L750" i="5"/>
  <c r="M750" i="5" s="1"/>
  <c r="J762" i="3"/>
  <c r="K762" i="3" s="1"/>
  <c r="I763" i="3"/>
  <c r="G764" i="3"/>
  <c r="K752" i="5" l="1"/>
  <c r="L751" i="5"/>
  <c r="M751" i="5" s="1"/>
  <c r="J763" i="3"/>
  <c r="K763" i="3" s="1"/>
  <c r="G765" i="3"/>
  <c r="I764" i="3"/>
  <c r="L752" i="5" l="1"/>
  <c r="M752" i="5" s="1"/>
  <c r="K753" i="5"/>
  <c r="G766" i="3"/>
  <c r="I765" i="3"/>
  <c r="J764" i="3"/>
  <c r="K764" i="3" s="1"/>
  <c r="K754" i="5" l="1"/>
  <c r="L753" i="5"/>
  <c r="M753" i="5" s="1"/>
  <c r="J765" i="3"/>
  <c r="K765" i="3" s="1"/>
  <c r="G767" i="3"/>
  <c r="I766" i="3"/>
  <c r="L754" i="5" l="1"/>
  <c r="M754" i="5" s="1"/>
  <c r="K755" i="5"/>
  <c r="G768" i="3"/>
  <c r="I767" i="3"/>
  <c r="J766" i="3"/>
  <c r="K766" i="3" s="1"/>
  <c r="K756" i="5" l="1"/>
  <c r="L755" i="5"/>
  <c r="M755" i="5" s="1"/>
  <c r="J767" i="3"/>
  <c r="K767" i="3" s="1"/>
  <c r="I768" i="3"/>
  <c r="G769" i="3"/>
  <c r="L756" i="5" l="1"/>
  <c r="M756" i="5" s="1"/>
  <c r="K757" i="5"/>
  <c r="J768" i="3"/>
  <c r="K768" i="3"/>
  <c r="G770" i="3"/>
  <c r="I769" i="3"/>
  <c r="L757" i="5" l="1"/>
  <c r="M757" i="5" s="1"/>
  <c r="K758" i="5"/>
  <c r="J769" i="3"/>
  <c r="K769" i="3" s="1"/>
  <c r="G771" i="3"/>
  <c r="I770" i="3"/>
  <c r="K759" i="5" l="1"/>
  <c r="L758" i="5"/>
  <c r="M758" i="5" s="1"/>
  <c r="G772" i="3"/>
  <c r="I771" i="3"/>
  <c r="J770" i="3"/>
  <c r="K770" i="3" s="1"/>
  <c r="L759" i="5" l="1"/>
  <c r="M759" i="5" s="1"/>
  <c r="K760" i="5"/>
  <c r="J771" i="3"/>
  <c r="K771" i="3" s="1"/>
  <c r="G773" i="3"/>
  <c r="I772" i="3"/>
  <c r="K761" i="5" l="1"/>
  <c r="L760" i="5"/>
  <c r="M760" i="5" s="1"/>
  <c r="I773" i="3"/>
  <c r="G774" i="3"/>
  <c r="J772" i="3"/>
  <c r="K772" i="3" s="1"/>
  <c r="L761" i="5" l="1"/>
  <c r="M761" i="5" s="1"/>
  <c r="K762" i="5"/>
  <c r="G775" i="3"/>
  <c r="I774" i="3"/>
  <c r="J773" i="3"/>
  <c r="K773" i="3" s="1"/>
  <c r="K763" i="5" l="1"/>
  <c r="L762" i="5"/>
  <c r="M762" i="5" s="1"/>
  <c r="J774" i="3"/>
  <c r="K774" i="3" s="1"/>
  <c r="I775" i="3"/>
  <c r="G776" i="3"/>
  <c r="K764" i="5" l="1"/>
  <c r="L763" i="5"/>
  <c r="M763" i="5" s="1"/>
  <c r="J775" i="3"/>
  <c r="K775" i="3" s="1"/>
  <c r="G777" i="3"/>
  <c r="I776" i="3"/>
  <c r="L764" i="5" l="1"/>
  <c r="M764" i="5" s="1"/>
  <c r="K765" i="5"/>
  <c r="G778" i="3"/>
  <c r="I777" i="3"/>
  <c r="J776" i="3"/>
  <c r="K776" i="3" s="1"/>
  <c r="K766" i="5" l="1"/>
  <c r="L765" i="5"/>
  <c r="M765" i="5" s="1"/>
  <c r="J777" i="3"/>
  <c r="K777" i="3" s="1"/>
  <c r="G779" i="3"/>
  <c r="I778" i="3"/>
  <c r="L766" i="5" l="1"/>
  <c r="M766" i="5" s="1"/>
  <c r="K767" i="5"/>
  <c r="G780" i="3"/>
  <c r="I779" i="3"/>
  <c r="J778" i="3"/>
  <c r="K778" i="3" s="1"/>
  <c r="K768" i="5" l="1"/>
  <c r="L767" i="5"/>
  <c r="M767" i="5" s="1"/>
  <c r="J779" i="3"/>
  <c r="K779" i="3" s="1"/>
  <c r="I780" i="3"/>
  <c r="G781" i="3"/>
  <c r="L768" i="5" l="1"/>
  <c r="M768" i="5" s="1"/>
  <c r="K769" i="5"/>
  <c r="J780" i="3"/>
  <c r="K780" i="3"/>
  <c r="G782" i="3"/>
  <c r="I781" i="3"/>
  <c r="L769" i="5" l="1"/>
  <c r="M769" i="5" s="1"/>
  <c r="K770" i="5"/>
  <c r="J781" i="3"/>
  <c r="K781" i="3" s="1"/>
  <c r="G783" i="3"/>
  <c r="I782" i="3"/>
  <c r="K771" i="5" l="1"/>
  <c r="L770" i="5"/>
  <c r="M770" i="5" s="1"/>
  <c r="G784" i="3"/>
  <c r="I783" i="3"/>
  <c r="J782" i="3"/>
  <c r="K782" i="3" s="1"/>
  <c r="L771" i="5" l="1"/>
  <c r="M771" i="5" s="1"/>
  <c r="K772" i="5"/>
  <c r="J783" i="3"/>
  <c r="K783" i="3" s="1"/>
  <c r="G785" i="3"/>
  <c r="I784" i="3"/>
  <c r="K773" i="5" l="1"/>
  <c r="L772" i="5"/>
  <c r="M772" i="5" s="1"/>
  <c r="I785" i="3"/>
  <c r="G786" i="3"/>
  <c r="J784" i="3"/>
  <c r="K784" i="3" s="1"/>
  <c r="L773" i="5" l="1"/>
  <c r="M773" i="5" s="1"/>
  <c r="K774" i="5"/>
  <c r="G787" i="3"/>
  <c r="I786" i="3"/>
  <c r="J785" i="3"/>
  <c r="K785" i="3" s="1"/>
  <c r="K775" i="5" l="1"/>
  <c r="L774" i="5"/>
  <c r="M774" i="5" s="1"/>
  <c r="J786" i="3"/>
  <c r="K786" i="3" s="1"/>
  <c r="I787" i="3"/>
  <c r="G788" i="3"/>
  <c r="K776" i="5" l="1"/>
  <c r="L775" i="5"/>
  <c r="M775" i="5" s="1"/>
  <c r="G789" i="3"/>
  <c r="I788" i="3"/>
  <c r="J787" i="3"/>
  <c r="K787" i="3" s="1"/>
  <c r="L776" i="5" l="1"/>
  <c r="M776" i="5" s="1"/>
  <c r="K777" i="5"/>
  <c r="J788" i="3"/>
  <c r="K788" i="3" s="1"/>
  <c r="G790" i="3"/>
  <c r="I789" i="3"/>
  <c r="K778" i="5" l="1"/>
  <c r="L777" i="5"/>
  <c r="M777" i="5" s="1"/>
  <c r="G791" i="3"/>
  <c r="I790" i="3"/>
  <c r="J789" i="3"/>
  <c r="K789" i="3" s="1"/>
  <c r="L778" i="5" l="1"/>
  <c r="M778" i="5" s="1"/>
  <c r="K779" i="5"/>
  <c r="J790" i="3"/>
  <c r="K790" i="3" s="1"/>
  <c r="G792" i="3"/>
  <c r="I791" i="3"/>
  <c r="K780" i="5" l="1"/>
  <c r="L779" i="5"/>
  <c r="M779" i="5" s="1"/>
  <c r="I792" i="3"/>
  <c r="G793" i="3"/>
  <c r="J791" i="3"/>
  <c r="K791" i="3" s="1"/>
  <c r="L780" i="5" l="1"/>
  <c r="M780" i="5" s="1"/>
  <c r="K781" i="5"/>
  <c r="G794" i="3"/>
  <c r="I793" i="3"/>
  <c r="J792" i="3"/>
  <c r="K792" i="3" s="1"/>
  <c r="L781" i="5" l="1"/>
  <c r="M781" i="5" s="1"/>
  <c r="K782" i="5"/>
  <c r="J793" i="3"/>
  <c r="K793" i="3" s="1"/>
  <c r="G795" i="3"/>
  <c r="I794" i="3"/>
  <c r="K783" i="5" l="1"/>
  <c r="L782" i="5"/>
  <c r="M782" i="5" s="1"/>
  <c r="J794" i="3"/>
  <c r="K794" i="3" s="1"/>
  <c r="G796" i="3"/>
  <c r="I795" i="3"/>
  <c r="L783" i="5" l="1"/>
  <c r="M783" i="5" s="1"/>
  <c r="K784" i="5"/>
  <c r="G797" i="3"/>
  <c r="I796" i="3"/>
  <c r="J795" i="3"/>
  <c r="K795" i="3" s="1"/>
  <c r="K785" i="5" l="1"/>
  <c r="L784" i="5"/>
  <c r="M784" i="5" s="1"/>
  <c r="J796" i="3"/>
  <c r="K796" i="3" s="1"/>
  <c r="I797" i="3"/>
  <c r="G798" i="3"/>
  <c r="L785" i="5" l="1"/>
  <c r="M785" i="5" s="1"/>
  <c r="K786" i="5"/>
  <c r="J797" i="3"/>
  <c r="K797" i="3"/>
  <c r="G799" i="3"/>
  <c r="I798" i="3"/>
  <c r="K787" i="5" l="1"/>
  <c r="L786" i="5"/>
  <c r="M786" i="5" s="1"/>
  <c r="J798" i="3"/>
  <c r="K798" i="3" s="1"/>
  <c r="I799" i="3"/>
  <c r="G800" i="3"/>
  <c r="K788" i="5" l="1"/>
  <c r="L787" i="5"/>
  <c r="M787" i="5" s="1"/>
  <c r="J799" i="3"/>
  <c r="K799" i="3" s="1"/>
  <c r="G801" i="3"/>
  <c r="I800" i="3"/>
  <c r="L788" i="5" l="1"/>
  <c r="M788" i="5" s="1"/>
  <c r="K789" i="5"/>
  <c r="G802" i="3"/>
  <c r="I801" i="3"/>
  <c r="J800" i="3"/>
  <c r="K800" i="3" s="1"/>
  <c r="K790" i="5" l="1"/>
  <c r="L789" i="5"/>
  <c r="M789" i="5" s="1"/>
  <c r="J801" i="3"/>
  <c r="K801" i="3" s="1"/>
  <c r="G803" i="3"/>
  <c r="I802" i="3"/>
  <c r="L790" i="5" l="1"/>
  <c r="M790" i="5" s="1"/>
  <c r="K791" i="5"/>
  <c r="G804" i="3"/>
  <c r="I803" i="3"/>
  <c r="J802" i="3"/>
  <c r="K802" i="3" s="1"/>
  <c r="K792" i="5" l="1"/>
  <c r="L791" i="5"/>
  <c r="M791" i="5" s="1"/>
  <c r="J803" i="3"/>
  <c r="K803" i="3" s="1"/>
  <c r="I804" i="3"/>
  <c r="G805" i="3"/>
  <c r="L792" i="5" l="1"/>
  <c r="M792" i="5" s="1"/>
  <c r="K793" i="5"/>
  <c r="J804" i="3"/>
  <c r="K804" i="3"/>
  <c r="G806" i="3"/>
  <c r="I805" i="3"/>
  <c r="K794" i="5" l="1"/>
  <c r="L793" i="5"/>
  <c r="M793" i="5" s="1"/>
  <c r="J805" i="3"/>
  <c r="K805" i="3" s="1"/>
  <c r="G807" i="3"/>
  <c r="I806" i="3"/>
  <c r="K795" i="5" l="1"/>
  <c r="L794" i="5"/>
  <c r="M794" i="5" s="1"/>
  <c r="G808" i="3"/>
  <c r="I807" i="3"/>
  <c r="J806" i="3"/>
  <c r="K806" i="3" s="1"/>
  <c r="L795" i="5" l="1"/>
  <c r="M795" i="5" s="1"/>
  <c r="K796" i="5"/>
  <c r="J807" i="3"/>
  <c r="K807" i="3" s="1"/>
  <c r="G809" i="3"/>
  <c r="I808" i="3"/>
  <c r="K797" i="5" l="1"/>
  <c r="L796" i="5"/>
  <c r="M796" i="5" s="1"/>
  <c r="I809" i="3"/>
  <c r="G810" i="3"/>
  <c r="J808" i="3"/>
  <c r="K808" i="3" s="1"/>
  <c r="L797" i="5" l="1"/>
  <c r="M797" i="5" s="1"/>
  <c r="K798" i="5"/>
  <c r="G811" i="3"/>
  <c r="I810" i="3"/>
  <c r="J809" i="3"/>
  <c r="K809" i="3" s="1"/>
  <c r="L798" i="5" l="1"/>
  <c r="M798" i="5" s="1"/>
  <c r="K799" i="5"/>
  <c r="J810" i="3"/>
  <c r="K810" i="3" s="1"/>
  <c r="I811" i="3"/>
  <c r="G812" i="3"/>
  <c r="L799" i="5" l="1"/>
  <c r="M799" i="5" s="1"/>
  <c r="K800" i="5"/>
  <c r="J811" i="3"/>
  <c r="K811" i="3" s="1"/>
  <c r="G813" i="3"/>
  <c r="I812" i="3"/>
  <c r="L800" i="5" l="1"/>
  <c r="M800" i="5" s="1"/>
  <c r="K801" i="5"/>
  <c r="G814" i="3"/>
  <c r="I813" i="3"/>
  <c r="J812" i="3"/>
  <c r="K812" i="3" s="1"/>
  <c r="L801" i="5" l="1"/>
  <c r="M801" i="5" s="1"/>
  <c r="K802" i="5"/>
  <c r="J813" i="3"/>
  <c r="K813" i="3" s="1"/>
  <c r="G815" i="3"/>
  <c r="I814" i="3"/>
  <c r="L802" i="5" l="1"/>
  <c r="M802" i="5" s="1"/>
  <c r="K803" i="5"/>
  <c r="G816" i="3"/>
  <c r="I815" i="3"/>
  <c r="J814" i="3"/>
  <c r="K814" i="3" s="1"/>
  <c r="K804" i="5" l="1"/>
  <c r="L803" i="5"/>
  <c r="M803" i="5" s="1"/>
  <c r="J815" i="3"/>
  <c r="K815" i="3" s="1"/>
  <c r="I816" i="3"/>
  <c r="G817" i="3"/>
  <c r="K805" i="5" l="1"/>
  <c r="L804" i="5"/>
  <c r="M804" i="5" s="1"/>
  <c r="J816" i="3"/>
  <c r="K816" i="3" s="1"/>
  <c r="I817" i="3"/>
  <c r="G818" i="3"/>
  <c r="L805" i="5" l="1"/>
  <c r="M805" i="5" s="1"/>
  <c r="K806" i="5"/>
  <c r="J817" i="3"/>
  <c r="K817" i="3" s="1"/>
  <c r="G819" i="3"/>
  <c r="I818" i="3"/>
  <c r="K807" i="5" l="1"/>
  <c r="L806" i="5"/>
  <c r="M806" i="5" s="1"/>
  <c r="I819" i="3"/>
  <c r="G820" i="3"/>
  <c r="J818" i="3"/>
  <c r="K818" i="3" s="1"/>
  <c r="K808" i="5" l="1"/>
  <c r="L807" i="5"/>
  <c r="M807" i="5" s="1"/>
  <c r="G821" i="3"/>
  <c r="I820" i="3"/>
  <c r="J819" i="3"/>
  <c r="K819" i="3" s="1"/>
  <c r="K809" i="5" l="1"/>
  <c r="L808" i="5"/>
  <c r="M808" i="5" s="1"/>
  <c r="J820" i="3"/>
  <c r="K820" i="3" s="1"/>
  <c r="G822" i="3"/>
  <c r="I821" i="3"/>
  <c r="L809" i="5" l="1"/>
  <c r="M809" i="5" s="1"/>
  <c r="K810" i="5"/>
  <c r="G823" i="3"/>
  <c r="I822" i="3"/>
  <c r="J821" i="3"/>
  <c r="K821" i="3" s="1"/>
  <c r="L810" i="5" l="1"/>
  <c r="M810" i="5" s="1"/>
  <c r="K811" i="5"/>
  <c r="J822" i="3"/>
  <c r="K822" i="3" s="1"/>
  <c r="G824" i="3"/>
  <c r="I823" i="3"/>
  <c r="K812" i="5" l="1"/>
  <c r="L811" i="5"/>
  <c r="M811" i="5" s="1"/>
  <c r="I824" i="3"/>
  <c r="G825" i="3"/>
  <c r="J823" i="3"/>
  <c r="K823" i="3" s="1"/>
  <c r="L812" i="5" l="1"/>
  <c r="M812" i="5" s="1"/>
  <c r="K813" i="5"/>
  <c r="G826" i="3"/>
  <c r="I825" i="3"/>
  <c r="J824" i="3"/>
  <c r="K824" i="3" s="1"/>
  <c r="K814" i="5" l="1"/>
  <c r="L813" i="5"/>
  <c r="M813" i="5" s="1"/>
  <c r="J825" i="3"/>
  <c r="K825" i="3" s="1"/>
  <c r="G827" i="3"/>
  <c r="I826" i="3"/>
  <c r="L814" i="5" l="1"/>
  <c r="M814" i="5" s="1"/>
  <c r="K815" i="5"/>
  <c r="I827" i="3"/>
  <c r="G828" i="3"/>
  <c r="J826" i="3"/>
  <c r="K826" i="3" s="1"/>
  <c r="K816" i="5" l="1"/>
  <c r="L815" i="5"/>
  <c r="M815" i="5" s="1"/>
  <c r="G829" i="3"/>
  <c r="I828" i="3"/>
  <c r="J827" i="3"/>
  <c r="K827" i="3" s="1"/>
  <c r="K817" i="5" l="1"/>
  <c r="L816" i="5"/>
  <c r="M816" i="5" s="1"/>
  <c r="J828" i="3"/>
  <c r="K828" i="3" s="1"/>
  <c r="I829" i="3"/>
  <c r="G830" i="3"/>
  <c r="L817" i="5" l="1"/>
  <c r="M817" i="5" s="1"/>
  <c r="K818" i="5"/>
  <c r="G831" i="3"/>
  <c r="I830" i="3"/>
  <c r="J829" i="3"/>
  <c r="K829" i="3" s="1"/>
  <c r="K819" i="5" l="1"/>
  <c r="L818" i="5"/>
  <c r="M818" i="5" s="1"/>
  <c r="J830" i="3"/>
  <c r="K830" i="3" s="1"/>
  <c r="G832" i="3"/>
  <c r="I831" i="3"/>
  <c r="L819" i="5" l="1"/>
  <c r="M819" i="5" s="1"/>
  <c r="K820" i="5"/>
  <c r="I832" i="3"/>
  <c r="G833" i="3"/>
  <c r="J831" i="3"/>
  <c r="K831" i="3" s="1"/>
  <c r="K821" i="5" l="1"/>
  <c r="L820" i="5"/>
  <c r="M820" i="5" s="1"/>
  <c r="G834" i="3"/>
  <c r="I833" i="3"/>
  <c r="J832" i="3"/>
  <c r="K832" i="3" s="1"/>
  <c r="L821" i="5" l="1"/>
  <c r="M821" i="5" s="1"/>
  <c r="K822" i="5"/>
  <c r="J833" i="3"/>
  <c r="K833" i="3" s="1"/>
  <c r="G835" i="3"/>
  <c r="I834" i="3"/>
  <c r="L822" i="5" l="1"/>
  <c r="M822" i="5" s="1"/>
  <c r="K823" i="5"/>
  <c r="J834" i="3"/>
  <c r="K834" i="3" s="1"/>
  <c r="G836" i="3"/>
  <c r="I835" i="3"/>
  <c r="K824" i="5" l="1"/>
  <c r="L823" i="5"/>
  <c r="M823" i="5" s="1"/>
  <c r="J835" i="3"/>
  <c r="K835" i="3" s="1"/>
  <c r="G837" i="3"/>
  <c r="I836" i="3"/>
  <c r="L824" i="5" l="1"/>
  <c r="M824" i="5" s="1"/>
  <c r="K825" i="5"/>
  <c r="J836" i="3"/>
  <c r="K836" i="3"/>
  <c r="I837" i="3"/>
  <c r="G838" i="3"/>
  <c r="K826" i="5" l="1"/>
  <c r="L825" i="5"/>
  <c r="M825" i="5" s="1"/>
  <c r="J837" i="3"/>
  <c r="K837" i="3" s="1"/>
  <c r="G839" i="3"/>
  <c r="I838" i="3"/>
  <c r="L826" i="5" l="1"/>
  <c r="M826" i="5" s="1"/>
  <c r="K827" i="5"/>
  <c r="J838" i="3"/>
  <c r="K838" i="3" s="1"/>
  <c r="G840" i="3"/>
  <c r="I839" i="3"/>
  <c r="K828" i="5" l="1"/>
  <c r="L827" i="5"/>
  <c r="M827" i="5" s="1"/>
  <c r="I840" i="3"/>
  <c r="G841" i="3"/>
  <c r="J839" i="3"/>
  <c r="K839" i="3" s="1"/>
  <c r="K829" i="5" l="1"/>
  <c r="L828" i="5"/>
  <c r="M828" i="5" s="1"/>
  <c r="I841" i="3"/>
  <c r="G842" i="3"/>
  <c r="J840" i="3"/>
  <c r="K840" i="3" s="1"/>
  <c r="L829" i="5" l="1"/>
  <c r="M829" i="5" s="1"/>
  <c r="K830" i="5"/>
  <c r="G843" i="3"/>
  <c r="I842" i="3"/>
  <c r="J841" i="3"/>
  <c r="K841" i="3" s="1"/>
  <c r="K831" i="5" l="1"/>
  <c r="L830" i="5"/>
  <c r="M830" i="5" s="1"/>
  <c r="J842" i="3"/>
  <c r="K842" i="3" s="1"/>
  <c r="G844" i="3"/>
  <c r="I843" i="3"/>
  <c r="L831" i="5" l="1"/>
  <c r="M831" i="5" s="1"/>
  <c r="K832" i="5"/>
  <c r="G845" i="3"/>
  <c r="I844" i="3"/>
  <c r="J843" i="3"/>
  <c r="K843" i="3" s="1"/>
  <c r="K833" i="5" l="1"/>
  <c r="L832" i="5"/>
  <c r="M832" i="5" s="1"/>
  <c r="J844" i="3"/>
  <c r="K844" i="3" s="1"/>
  <c r="I845" i="3"/>
  <c r="G846" i="3"/>
  <c r="L833" i="5" l="1"/>
  <c r="M833" i="5" s="1"/>
  <c r="K834" i="5"/>
  <c r="J845" i="3"/>
  <c r="K845" i="3" s="1"/>
  <c r="G847" i="3"/>
  <c r="I846" i="3"/>
  <c r="L834" i="5" l="1"/>
  <c r="M834" i="5" s="1"/>
  <c r="K835" i="5"/>
  <c r="J846" i="3"/>
  <c r="K846" i="3" s="1"/>
  <c r="G848" i="3"/>
  <c r="I847" i="3"/>
  <c r="K836" i="5" l="1"/>
  <c r="L835" i="5"/>
  <c r="M835" i="5" s="1"/>
  <c r="G849" i="3"/>
  <c r="I848" i="3"/>
  <c r="J847" i="3"/>
  <c r="K847" i="3" s="1"/>
  <c r="L836" i="5" l="1"/>
  <c r="M836" i="5" s="1"/>
  <c r="K837" i="5"/>
  <c r="J848" i="3"/>
  <c r="K848" i="3" s="1"/>
  <c r="G850" i="3"/>
  <c r="I849" i="3"/>
  <c r="K838" i="5" l="1"/>
  <c r="L837" i="5"/>
  <c r="M837" i="5" s="1"/>
  <c r="J849" i="3"/>
  <c r="K849" i="3" s="1"/>
  <c r="G851" i="3"/>
  <c r="I850" i="3"/>
  <c r="L838" i="5" l="1"/>
  <c r="M838" i="5" s="1"/>
  <c r="K839" i="5"/>
  <c r="G852" i="3"/>
  <c r="I851" i="3"/>
  <c r="J850" i="3"/>
  <c r="K850" i="3" s="1"/>
  <c r="K840" i="5" l="1"/>
  <c r="L839" i="5"/>
  <c r="M839" i="5" s="1"/>
  <c r="J851" i="3"/>
  <c r="K851" i="3" s="1"/>
  <c r="G853" i="3"/>
  <c r="I852" i="3"/>
  <c r="K841" i="5" l="1"/>
  <c r="L840" i="5"/>
  <c r="M840" i="5" s="1"/>
  <c r="I853" i="3"/>
  <c r="G854" i="3"/>
  <c r="J852" i="3"/>
  <c r="K852" i="3" s="1"/>
  <c r="L841" i="5" l="1"/>
  <c r="M841" i="5" s="1"/>
  <c r="K842" i="5"/>
  <c r="G855" i="3"/>
  <c r="I854" i="3"/>
  <c r="J853" i="3"/>
  <c r="K853" i="3" s="1"/>
  <c r="K843" i="5" l="1"/>
  <c r="L842" i="5"/>
  <c r="M842" i="5" s="1"/>
  <c r="J854" i="3"/>
  <c r="K854" i="3" s="1"/>
  <c r="G856" i="3"/>
  <c r="I855" i="3"/>
  <c r="L843" i="5" l="1"/>
  <c r="M843" i="5" s="1"/>
  <c r="K844" i="5"/>
  <c r="G857" i="3"/>
  <c r="I856" i="3"/>
  <c r="J855" i="3"/>
  <c r="K855" i="3" s="1"/>
  <c r="K845" i="5" l="1"/>
  <c r="L844" i="5"/>
  <c r="M844" i="5" s="1"/>
  <c r="J856" i="3"/>
  <c r="K856" i="3" s="1"/>
  <c r="G858" i="3"/>
  <c r="I857" i="3"/>
  <c r="L845" i="5" l="1"/>
  <c r="M845" i="5" s="1"/>
  <c r="K846" i="5"/>
  <c r="J857" i="3"/>
  <c r="K857" i="3"/>
  <c r="G859" i="3"/>
  <c r="I858" i="3"/>
  <c r="L846" i="5" l="1"/>
  <c r="M846" i="5" s="1"/>
  <c r="K847" i="5"/>
  <c r="J858" i="3"/>
  <c r="K858" i="3" s="1"/>
  <c r="G860" i="3"/>
  <c r="I859" i="3"/>
  <c r="K848" i="5" l="1"/>
  <c r="L847" i="5"/>
  <c r="M847" i="5" s="1"/>
  <c r="I860" i="3"/>
  <c r="G861" i="3"/>
  <c r="J859" i="3"/>
  <c r="K859" i="3" s="1"/>
  <c r="L848" i="5" l="1"/>
  <c r="M848" i="5" s="1"/>
  <c r="K849" i="5"/>
  <c r="G862" i="3"/>
  <c r="I861" i="3"/>
  <c r="J860" i="3"/>
  <c r="K860" i="3" s="1"/>
  <c r="K850" i="5" l="1"/>
  <c r="L849" i="5"/>
  <c r="M849" i="5" s="1"/>
  <c r="J861" i="3"/>
  <c r="K861" i="3" s="1"/>
  <c r="G863" i="3"/>
  <c r="I862" i="3"/>
  <c r="L850" i="5" l="1"/>
  <c r="M850" i="5" s="1"/>
  <c r="K851" i="5"/>
  <c r="I863" i="3"/>
  <c r="G864" i="3"/>
  <c r="J862" i="3"/>
  <c r="K862" i="3" s="1"/>
  <c r="K852" i="5" l="1"/>
  <c r="L851" i="5"/>
  <c r="M851" i="5" s="1"/>
  <c r="G865" i="3"/>
  <c r="I864" i="3"/>
  <c r="J863" i="3"/>
  <c r="K863" i="3" s="1"/>
  <c r="K853" i="5" l="1"/>
  <c r="L852" i="5"/>
  <c r="M852" i="5" s="1"/>
  <c r="J864" i="3"/>
  <c r="K864" i="3"/>
  <c r="I865" i="3"/>
  <c r="G866" i="3"/>
  <c r="L853" i="5" l="1"/>
  <c r="M853" i="5" s="1"/>
  <c r="K854" i="5"/>
  <c r="G867" i="3"/>
  <c r="I866" i="3"/>
  <c r="J865" i="3"/>
  <c r="K865" i="3" s="1"/>
  <c r="K855" i="5" l="1"/>
  <c r="L854" i="5"/>
  <c r="M854" i="5" s="1"/>
  <c r="J866" i="3"/>
  <c r="K866" i="3" s="1"/>
  <c r="G868" i="3"/>
  <c r="I867" i="3"/>
  <c r="L855" i="5" l="1"/>
  <c r="M855" i="5" s="1"/>
  <c r="K856" i="5"/>
  <c r="G869" i="3"/>
  <c r="I868" i="3"/>
  <c r="J867" i="3"/>
  <c r="K867" i="3" s="1"/>
  <c r="K857" i="5" l="1"/>
  <c r="L856" i="5"/>
  <c r="M856" i="5" s="1"/>
  <c r="G870" i="3"/>
  <c r="I869" i="3"/>
  <c r="J868" i="3"/>
  <c r="K868" i="3" s="1"/>
  <c r="L857" i="5" l="1"/>
  <c r="M857" i="5" s="1"/>
  <c r="K858" i="5"/>
  <c r="J869" i="3"/>
  <c r="K869" i="3" s="1"/>
  <c r="I870" i="3"/>
  <c r="G871" i="3"/>
  <c r="L858" i="5" l="1"/>
  <c r="M858" i="5" s="1"/>
  <c r="K859" i="5"/>
  <c r="G872" i="3"/>
  <c r="I871" i="3"/>
  <c r="J870" i="3"/>
  <c r="K870" i="3" s="1"/>
  <c r="K860" i="5" l="1"/>
  <c r="L859" i="5"/>
  <c r="M859" i="5" s="1"/>
  <c r="J871" i="3"/>
  <c r="K871" i="3" s="1"/>
  <c r="I872" i="3"/>
  <c r="G873" i="3"/>
  <c r="L860" i="5" l="1"/>
  <c r="M860" i="5" s="1"/>
  <c r="K861" i="5"/>
  <c r="I873" i="3"/>
  <c r="G874" i="3"/>
  <c r="J872" i="3"/>
  <c r="K872" i="3" s="1"/>
  <c r="K862" i="5" l="1"/>
  <c r="L861" i="5"/>
  <c r="M861" i="5" s="1"/>
  <c r="G875" i="3"/>
  <c r="I874" i="3"/>
  <c r="J873" i="3"/>
  <c r="K873" i="3" s="1"/>
  <c r="L862" i="5" l="1"/>
  <c r="M862" i="5" s="1"/>
  <c r="K863" i="5"/>
  <c r="J874" i="3"/>
  <c r="K874" i="3" s="1"/>
  <c r="G876" i="3"/>
  <c r="I875" i="3"/>
  <c r="K864" i="5" l="1"/>
  <c r="L863" i="5"/>
  <c r="M863" i="5" s="1"/>
  <c r="I876" i="3"/>
  <c r="G877" i="3"/>
  <c r="J875" i="3"/>
  <c r="K875" i="3" s="1"/>
  <c r="K865" i="5" l="1"/>
  <c r="L864" i="5"/>
  <c r="M864" i="5" s="1"/>
  <c r="I877" i="3"/>
  <c r="G878" i="3"/>
  <c r="J876" i="3"/>
  <c r="K876" i="3" s="1"/>
  <c r="L865" i="5" l="1"/>
  <c r="M865" i="5" s="1"/>
  <c r="K866" i="5"/>
  <c r="G879" i="3"/>
  <c r="I878" i="3"/>
  <c r="J877" i="3"/>
  <c r="K877" i="3" s="1"/>
  <c r="K867" i="5" l="1"/>
  <c r="L866" i="5"/>
  <c r="M866" i="5" s="1"/>
  <c r="J878" i="3"/>
  <c r="K878" i="3" s="1"/>
  <c r="G880" i="3"/>
  <c r="I879" i="3"/>
  <c r="L867" i="5" l="1"/>
  <c r="M867" i="5" s="1"/>
  <c r="K868" i="5"/>
  <c r="J879" i="3"/>
  <c r="K879" i="3" s="1"/>
  <c r="G881" i="3"/>
  <c r="I880" i="3"/>
  <c r="K869" i="5" l="1"/>
  <c r="L868" i="5"/>
  <c r="M868" i="5" s="1"/>
  <c r="J880" i="3"/>
  <c r="K880" i="3" s="1"/>
  <c r="G882" i="3"/>
  <c r="I881" i="3"/>
  <c r="L869" i="5" l="1"/>
  <c r="M869" i="5" s="1"/>
  <c r="K870" i="5"/>
  <c r="J881" i="3"/>
  <c r="K881" i="3" s="1"/>
  <c r="G883" i="3"/>
  <c r="I882" i="3"/>
  <c r="L870" i="5" l="1"/>
  <c r="M870" i="5" s="1"/>
  <c r="K871" i="5"/>
  <c r="J882" i="3"/>
  <c r="K882" i="3" s="1"/>
  <c r="G884" i="3"/>
  <c r="I883" i="3"/>
  <c r="K872" i="5" l="1"/>
  <c r="L871" i="5"/>
  <c r="M871" i="5" s="1"/>
  <c r="I884" i="3"/>
  <c r="G885" i="3"/>
  <c r="J883" i="3"/>
  <c r="K883" i="3" s="1"/>
  <c r="L872" i="5" l="1"/>
  <c r="M872" i="5" s="1"/>
  <c r="K873" i="5"/>
  <c r="G886" i="3"/>
  <c r="I885" i="3"/>
  <c r="J884" i="3"/>
  <c r="K884" i="3" s="1"/>
  <c r="K874" i="5" l="1"/>
  <c r="L873" i="5"/>
  <c r="M873" i="5" s="1"/>
  <c r="J885" i="3"/>
  <c r="K885" i="3" s="1"/>
  <c r="G887" i="3"/>
  <c r="I886" i="3"/>
  <c r="L874" i="5" l="1"/>
  <c r="M874" i="5" s="1"/>
  <c r="K875" i="5"/>
  <c r="G888" i="3"/>
  <c r="I887" i="3"/>
  <c r="J886" i="3"/>
  <c r="K886" i="3" s="1"/>
  <c r="K876" i="5" l="1"/>
  <c r="L875" i="5"/>
  <c r="M875" i="5" s="1"/>
  <c r="J887" i="3"/>
  <c r="K887" i="3" s="1"/>
  <c r="G889" i="3"/>
  <c r="I888" i="3"/>
  <c r="K877" i="5" l="1"/>
  <c r="L876" i="5"/>
  <c r="M876" i="5" s="1"/>
  <c r="J888" i="3"/>
  <c r="K888" i="3" s="1"/>
  <c r="I889" i="3"/>
  <c r="G890" i="3"/>
  <c r="L877" i="5" l="1"/>
  <c r="M877" i="5" s="1"/>
  <c r="K878" i="5"/>
  <c r="G891" i="3"/>
  <c r="I890" i="3"/>
  <c r="J889" i="3"/>
  <c r="K889" i="3" s="1"/>
  <c r="K879" i="5" l="1"/>
  <c r="L878" i="5"/>
  <c r="M878" i="5" s="1"/>
  <c r="J890" i="3"/>
  <c r="K890" i="3" s="1"/>
  <c r="I891" i="3"/>
  <c r="G892" i="3"/>
  <c r="L879" i="5" l="1"/>
  <c r="M879" i="5" s="1"/>
  <c r="K880" i="5"/>
  <c r="J891" i="3"/>
  <c r="K891" i="3" s="1"/>
  <c r="G893" i="3"/>
  <c r="I892" i="3"/>
  <c r="K881" i="5" l="1"/>
  <c r="L880" i="5"/>
  <c r="M880" i="5" s="1"/>
  <c r="G894" i="3"/>
  <c r="I893" i="3"/>
  <c r="J892" i="3"/>
  <c r="K892" i="3" s="1"/>
  <c r="L881" i="5" l="1"/>
  <c r="M881" i="5" s="1"/>
  <c r="K882" i="5"/>
  <c r="J893" i="3"/>
  <c r="K893" i="3" s="1"/>
  <c r="G895" i="3"/>
  <c r="I894" i="3"/>
  <c r="L882" i="5" l="1"/>
  <c r="M882" i="5" s="1"/>
  <c r="K883" i="5"/>
  <c r="G896" i="3"/>
  <c r="I895" i="3"/>
  <c r="J894" i="3"/>
  <c r="K894" i="3" s="1"/>
  <c r="K884" i="5" l="1"/>
  <c r="L883" i="5"/>
  <c r="M883" i="5" s="1"/>
  <c r="J895" i="3"/>
  <c r="K895" i="3" s="1"/>
  <c r="I896" i="3"/>
  <c r="G897" i="3"/>
  <c r="L884" i="5" l="1"/>
  <c r="M884" i="5" s="1"/>
  <c r="K885" i="5"/>
  <c r="J896" i="3"/>
  <c r="K896" i="3" s="1"/>
  <c r="G898" i="3"/>
  <c r="I897" i="3"/>
  <c r="K886" i="5" l="1"/>
  <c r="L885" i="5"/>
  <c r="M885" i="5" s="1"/>
  <c r="G899" i="3"/>
  <c r="I898" i="3"/>
  <c r="J897" i="3"/>
  <c r="K897" i="3" s="1"/>
  <c r="L886" i="5" l="1"/>
  <c r="M886" i="5" s="1"/>
  <c r="K887" i="5"/>
  <c r="J898" i="3"/>
  <c r="K898" i="3" s="1"/>
  <c r="G900" i="3"/>
  <c r="I899" i="3"/>
  <c r="K888" i="5" l="1"/>
  <c r="L887" i="5"/>
  <c r="M887" i="5" s="1"/>
  <c r="G901" i="3"/>
  <c r="I900" i="3"/>
  <c r="J899" i="3"/>
  <c r="K899" i="3" s="1"/>
  <c r="K889" i="5" l="1"/>
  <c r="L888" i="5"/>
  <c r="M888" i="5" s="1"/>
  <c r="J900" i="3"/>
  <c r="K900" i="3" s="1"/>
  <c r="I901" i="3"/>
  <c r="G902" i="3"/>
  <c r="L889" i="5" l="1"/>
  <c r="M889" i="5" s="1"/>
  <c r="K890" i="5"/>
  <c r="G903" i="3"/>
  <c r="I902" i="3"/>
  <c r="J901" i="3"/>
  <c r="K901" i="3" s="1"/>
  <c r="K891" i="5" l="1"/>
  <c r="L890" i="5"/>
  <c r="M890" i="5" s="1"/>
  <c r="J902" i="3"/>
  <c r="K902" i="3" s="1"/>
  <c r="I903" i="3"/>
  <c r="G904" i="3"/>
  <c r="L891" i="5" l="1"/>
  <c r="M891" i="5" s="1"/>
  <c r="K892" i="5"/>
  <c r="G905" i="3"/>
  <c r="I904" i="3"/>
  <c r="J903" i="3"/>
  <c r="K903" i="3" s="1"/>
  <c r="K893" i="5" l="1"/>
  <c r="L892" i="5"/>
  <c r="M892" i="5" s="1"/>
  <c r="J904" i="3"/>
  <c r="K904" i="3" s="1"/>
  <c r="G906" i="3"/>
  <c r="I905" i="3"/>
  <c r="L893" i="5" l="1"/>
  <c r="M893" i="5" s="1"/>
  <c r="K894" i="5"/>
  <c r="G907" i="3"/>
  <c r="I906" i="3"/>
  <c r="J905" i="3"/>
  <c r="K905" i="3" s="1"/>
  <c r="L894" i="5" l="1"/>
  <c r="M894" i="5" s="1"/>
  <c r="K895" i="5"/>
  <c r="J906" i="3"/>
  <c r="K906" i="3" s="1"/>
  <c r="G908" i="3"/>
  <c r="I907" i="3"/>
  <c r="K896" i="5" l="1"/>
  <c r="L895" i="5"/>
  <c r="M895" i="5" s="1"/>
  <c r="I908" i="3"/>
  <c r="G909" i="3"/>
  <c r="J907" i="3"/>
  <c r="K907" i="3" s="1"/>
  <c r="L896" i="5" l="1"/>
  <c r="M896" i="5" s="1"/>
  <c r="K897" i="5"/>
  <c r="G910" i="3"/>
  <c r="I909" i="3"/>
  <c r="J908" i="3"/>
  <c r="K908" i="3" s="1"/>
  <c r="K898" i="5" l="1"/>
  <c r="L897" i="5"/>
  <c r="M897" i="5" s="1"/>
  <c r="J909" i="3"/>
  <c r="K909" i="3" s="1"/>
  <c r="G911" i="3"/>
  <c r="I910" i="3"/>
  <c r="L898" i="5" l="1"/>
  <c r="M898" i="5" s="1"/>
  <c r="K899" i="5"/>
  <c r="G912" i="3"/>
  <c r="I911" i="3"/>
  <c r="J910" i="3"/>
  <c r="K910" i="3" s="1"/>
  <c r="K900" i="5" l="1"/>
  <c r="L899" i="5"/>
  <c r="M899" i="5" s="1"/>
  <c r="J911" i="3"/>
  <c r="K911" i="3" s="1"/>
  <c r="G913" i="3"/>
  <c r="I912" i="3"/>
  <c r="K901" i="5" l="1"/>
  <c r="L900" i="5"/>
  <c r="M900" i="5" s="1"/>
  <c r="I913" i="3"/>
  <c r="G914" i="3"/>
  <c r="J912" i="3"/>
  <c r="K912" i="3" s="1"/>
  <c r="L901" i="5" l="1"/>
  <c r="M901" i="5" s="1"/>
  <c r="K902" i="5"/>
  <c r="G915" i="3"/>
  <c r="I914" i="3"/>
  <c r="J913" i="3"/>
  <c r="K913" i="3" s="1"/>
  <c r="K903" i="5" l="1"/>
  <c r="L902" i="5"/>
  <c r="M902" i="5" s="1"/>
  <c r="J914" i="3"/>
  <c r="K914" i="3" s="1"/>
  <c r="I915" i="3"/>
  <c r="G916" i="3"/>
  <c r="L903" i="5" l="1"/>
  <c r="M903" i="5" s="1"/>
  <c r="K904" i="5"/>
  <c r="J915" i="3"/>
  <c r="K915" i="3" s="1"/>
  <c r="G917" i="3"/>
  <c r="I916" i="3"/>
  <c r="K905" i="5" l="1"/>
  <c r="L904" i="5"/>
  <c r="M904" i="5" s="1"/>
  <c r="G918" i="3"/>
  <c r="I917" i="3"/>
  <c r="J916" i="3"/>
  <c r="K916" i="3" s="1"/>
  <c r="L905" i="5" l="1"/>
  <c r="M905" i="5" s="1"/>
  <c r="K906" i="5"/>
  <c r="J917" i="3"/>
  <c r="K917" i="3" s="1"/>
  <c r="G919" i="3"/>
  <c r="I918" i="3"/>
  <c r="L906" i="5" l="1"/>
  <c r="M906" i="5" s="1"/>
  <c r="K907" i="5"/>
  <c r="G920" i="3"/>
  <c r="I919" i="3"/>
  <c r="J918" i="3"/>
  <c r="K918" i="3" s="1"/>
  <c r="K908" i="5" l="1"/>
  <c r="L907" i="5"/>
  <c r="M907" i="5" s="1"/>
  <c r="J919" i="3"/>
  <c r="K919" i="3" s="1"/>
  <c r="I920" i="3"/>
  <c r="G921" i="3"/>
  <c r="L908" i="5" l="1"/>
  <c r="M908" i="5" s="1"/>
  <c r="K909" i="5"/>
  <c r="J920" i="3"/>
  <c r="K920" i="3" s="1"/>
  <c r="G922" i="3"/>
  <c r="I921" i="3"/>
  <c r="K910" i="5" l="1"/>
  <c r="L909" i="5"/>
  <c r="M909" i="5" s="1"/>
  <c r="J921" i="3"/>
  <c r="K921" i="3" s="1"/>
  <c r="G923" i="3"/>
  <c r="I922" i="3"/>
  <c r="L910" i="5" l="1"/>
  <c r="M910" i="5" s="1"/>
  <c r="K911" i="5"/>
  <c r="G924" i="3"/>
  <c r="I923" i="3"/>
  <c r="J922" i="3"/>
  <c r="K922" i="3" s="1"/>
  <c r="K912" i="5" l="1"/>
  <c r="L911" i="5"/>
  <c r="M911" i="5" s="1"/>
  <c r="J923" i="3"/>
  <c r="K923" i="3" s="1"/>
  <c r="G925" i="3"/>
  <c r="I924" i="3"/>
  <c r="K913" i="5" l="1"/>
  <c r="L912" i="5"/>
  <c r="M912" i="5" s="1"/>
  <c r="I925" i="3"/>
  <c r="G926" i="3"/>
  <c r="J924" i="3"/>
  <c r="K924" i="3" s="1"/>
  <c r="L913" i="5" l="1"/>
  <c r="M913" i="5" s="1"/>
  <c r="K914" i="5"/>
  <c r="G927" i="3"/>
  <c r="I926" i="3"/>
  <c r="J925" i="3"/>
  <c r="K925" i="3" s="1"/>
  <c r="K915" i="5" l="1"/>
  <c r="L914" i="5"/>
  <c r="M914" i="5" s="1"/>
  <c r="J926" i="3"/>
  <c r="K926" i="3" s="1"/>
  <c r="I927" i="3"/>
  <c r="G928" i="3"/>
  <c r="L915" i="5" l="1"/>
  <c r="M915" i="5" s="1"/>
  <c r="K916" i="5"/>
  <c r="G929" i="3"/>
  <c r="I928" i="3"/>
  <c r="J927" i="3"/>
  <c r="K927" i="3" s="1"/>
  <c r="K917" i="5" l="1"/>
  <c r="L916" i="5"/>
  <c r="M916" i="5" s="1"/>
  <c r="J928" i="3"/>
  <c r="K928" i="3" s="1"/>
  <c r="G930" i="3"/>
  <c r="I929" i="3"/>
  <c r="L917" i="5" l="1"/>
  <c r="M917" i="5" s="1"/>
  <c r="K918" i="5"/>
  <c r="G931" i="3"/>
  <c r="I930" i="3"/>
  <c r="J929" i="3"/>
  <c r="K929" i="3" s="1"/>
  <c r="L918" i="5" l="1"/>
  <c r="M918" i="5" s="1"/>
  <c r="K919" i="5"/>
  <c r="J930" i="3"/>
  <c r="K930" i="3" s="1"/>
  <c r="G932" i="3"/>
  <c r="I931" i="3"/>
  <c r="K920" i="5" l="1"/>
  <c r="L919" i="5"/>
  <c r="M919" i="5" s="1"/>
  <c r="I932" i="3"/>
  <c r="G933" i="3"/>
  <c r="J931" i="3"/>
  <c r="K931" i="3" s="1"/>
  <c r="L920" i="5" l="1"/>
  <c r="M920" i="5" s="1"/>
  <c r="K921" i="5"/>
  <c r="G934" i="3"/>
  <c r="I933" i="3"/>
  <c r="J932" i="3"/>
  <c r="K932" i="3" s="1"/>
  <c r="K922" i="5" l="1"/>
  <c r="L921" i="5"/>
  <c r="M921" i="5" s="1"/>
  <c r="J933" i="3"/>
  <c r="K933" i="3" s="1"/>
  <c r="G935" i="3"/>
  <c r="I934" i="3"/>
  <c r="L922" i="5" l="1"/>
  <c r="M922" i="5" s="1"/>
  <c r="K923" i="5"/>
  <c r="G936" i="3"/>
  <c r="I935" i="3"/>
  <c r="J934" i="3"/>
  <c r="K934" i="3" s="1"/>
  <c r="K924" i="5" l="1"/>
  <c r="L923" i="5"/>
  <c r="M923" i="5" s="1"/>
  <c r="J935" i="3"/>
  <c r="K935" i="3" s="1"/>
  <c r="G937" i="3"/>
  <c r="I936" i="3"/>
  <c r="L924" i="5" l="1"/>
  <c r="M924" i="5" s="1"/>
  <c r="K925" i="5"/>
  <c r="I937" i="3"/>
  <c r="G938" i="3"/>
  <c r="J936" i="3"/>
  <c r="K936" i="3" s="1"/>
  <c r="K926" i="5" l="1"/>
  <c r="L925" i="5"/>
  <c r="M925" i="5" s="1"/>
  <c r="G939" i="3"/>
  <c r="I938" i="3"/>
  <c r="J937" i="3"/>
  <c r="K937" i="3" s="1"/>
  <c r="K927" i="5" l="1"/>
  <c r="L926" i="5"/>
  <c r="M926" i="5" s="1"/>
  <c r="J938" i="3"/>
  <c r="K938" i="3" s="1"/>
  <c r="I939" i="3"/>
  <c r="G940" i="3"/>
  <c r="K928" i="5" l="1"/>
  <c r="L927" i="5"/>
  <c r="M927" i="5" s="1"/>
  <c r="J939" i="3"/>
  <c r="K939" i="3" s="1"/>
  <c r="G941" i="3"/>
  <c r="I940" i="3"/>
  <c r="K929" i="5" l="1"/>
  <c r="L928" i="5"/>
  <c r="M928" i="5" s="1"/>
  <c r="G942" i="3"/>
  <c r="I941" i="3"/>
  <c r="J940" i="3"/>
  <c r="K940" i="3" s="1"/>
  <c r="K930" i="5" l="1"/>
  <c r="L929" i="5"/>
  <c r="M929" i="5" s="1"/>
  <c r="J941" i="3"/>
  <c r="K941" i="3" s="1"/>
  <c r="G943" i="3"/>
  <c r="I942" i="3"/>
  <c r="K931" i="5" l="1"/>
  <c r="L930" i="5"/>
  <c r="M930" i="5" s="1"/>
  <c r="G944" i="3"/>
  <c r="I943" i="3"/>
  <c r="J942" i="3"/>
  <c r="K942" i="3" s="1"/>
  <c r="K932" i="5" l="1"/>
  <c r="L931" i="5"/>
  <c r="M931" i="5" s="1"/>
  <c r="J943" i="3"/>
  <c r="K943" i="3" s="1"/>
  <c r="I944" i="3"/>
  <c r="G945" i="3"/>
  <c r="L932" i="5" l="1"/>
  <c r="M932" i="5" s="1"/>
  <c r="K933" i="5"/>
  <c r="J944" i="3"/>
  <c r="K944" i="3" s="1"/>
  <c r="G946" i="3"/>
  <c r="I945" i="3"/>
  <c r="K934" i="5" l="1"/>
  <c r="L933" i="5"/>
  <c r="M933" i="5" s="1"/>
  <c r="J945" i="3"/>
  <c r="K945" i="3" s="1"/>
  <c r="G947" i="3"/>
  <c r="I946" i="3"/>
  <c r="L934" i="5" l="1"/>
  <c r="M934" i="5" s="1"/>
  <c r="K935" i="5"/>
  <c r="G948" i="3"/>
  <c r="I947" i="3"/>
  <c r="J946" i="3"/>
  <c r="K946" i="3" s="1"/>
  <c r="K936" i="5" l="1"/>
  <c r="L935" i="5"/>
  <c r="M935" i="5" s="1"/>
  <c r="J947" i="3"/>
  <c r="K947" i="3" s="1"/>
  <c r="G949" i="3"/>
  <c r="I948" i="3"/>
  <c r="L936" i="5" l="1"/>
  <c r="M936" i="5" s="1"/>
  <c r="K937" i="5"/>
  <c r="I949" i="3"/>
  <c r="G950" i="3"/>
  <c r="J948" i="3"/>
  <c r="K948" i="3" s="1"/>
  <c r="L937" i="5" l="1"/>
  <c r="M937" i="5" s="1"/>
  <c r="K938" i="5"/>
  <c r="G951" i="3"/>
  <c r="I950" i="3"/>
  <c r="J949" i="3"/>
  <c r="K949" i="3" s="1"/>
  <c r="K939" i="5" l="1"/>
  <c r="L938" i="5"/>
  <c r="M938" i="5" s="1"/>
  <c r="J950" i="3"/>
  <c r="K950" i="3" s="1"/>
  <c r="I951" i="3"/>
  <c r="G952" i="3"/>
  <c r="L939" i="5" l="1"/>
  <c r="M939" i="5" s="1"/>
  <c r="K940" i="5"/>
  <c r="J951" i="3"/>
  <c r="K951" i="3" s="1"/>
  <c r="G953" i="3"/>
  <c r="I952" i="3"/>
  <c r="K941" i="5" l="1"/>
  <c r="L940" i="5"/>
  <c r="M940" i="5" s="1"/>
  <c r="G954" i="3"/>
  <c r="I953" i="3"/>
  <c r="J952" i="3"/>
  <c r="K952" i="3" s="1"/>
  <c r="L941" i="5" l="1"/>
  <c r="M941" i="5" s="1"/>
  <c r="K942" i="5"/>
  <c r="J953" i="3"/>
  <c r="K953" i="3" s="1"/>
  <c r="G955" i="3"/>
  <c r="I954" i="3"/>
  <c r="K943" i="5" l="1"/>
  <c r="L942" i="5"/>
  <c r="M942" i="5" s="1"/>
  <c r="G956" i="3"/>
  <c r="I955" i="3"/>
  <c r="J954" i="3"/>
  <c r="K954" i="3" s="1"/>
  <c r="K944" i="5" l="1"/>
  <c r="L943" i="5"/>
  <c r="M943" i="5" s="1"/>
  <c r="J955" i="3"/>
  <c r="K955" i="3" s="1"/>
  <c r="I956" i="3"/>
  <c r="G957" i="3"/>
  <c r="L944" i="5" l="1"/>
  <c r="M944" i="5" s="1"/>
  <c r="K945" i="5"/>
  <c r="J956" i="3"/>
  <c r="K956" i="3"/>
  <c r="G958" i="3"/>
  <c r="I957" i="3"/>
  <c r="K946" i="5" l="1"/>
  <c r="L945" i="5"/>
  <c r="M945" i="5" s="1"/>
  <c r="J957" i="3"/>
  <c r="K957" i="3" s="1"/>
  <c r="G959" i="3"/>
  <c r="I958" i="3"/>
  <c r="L946" i="5" l="1"/>
  <c r="M946" i="5" s="1"/>
  <c r="K947" i="5"/>
  <c r="G960" i="3"/>
  <c r="I959" i="3"/>
  <c r="J958" i="3"/>
  <c r="K958" i="3" s="1"/>
  <c r="K948" i="5" l="1"/>
  <c r="L947" i="5"/>
  <c r="M947" i="5" s="1"/>
  <c r="J959" i="3"/>
  <c r="K959" i="3" s="1"/>
  <c r="G961" i="3"/>
  <c r="I960" i="3"/>
  <c r="L948" i="5" l="1"/>
  <c r="M948" i="5" s="1"/>
  <c r="K949" i="5"/>
  <c r="I961" i="3"/>
  <c r="G962" i="3"/>
  <c r="J960" i="3"/>
  <c r="K960" i="3" s="1"/>
  <c r="L949" i="5" l="1"/>
  <c r="M949" i="5" s="1"/>
  <c r="K950" i="5"/>
  <c r="G963" i="3"/>
  <c r="I962" i="3"/>
  <c r="J961" i="3"/>
  <c r="K961" i="3" s="1"/>
  <c r="K951" i="5" l="1"/>
  <c r="L950" i="5"/>
  <c r="M950" i="5" s="1"/>
  <c r="J962" i="3"/>
  <c r="K962" i="3" s="1"/>
  <c r="I963" i="3"/>
  <c r="G964" i="3"/>
  <c r="L951" i="5" l="1"/>
  <c r="M951" i="5" s="1"/>
  <c r="K952" i="5"/>
  <c r="G965" i="3"/>
  <c r="I964" i="3"/>
  <c r="J963" i="3"/>
  <c r="K963" i="3" s="1"/>
  <c r="K953" i="5" l="1"/>
  <c r="L952" i="5"/>
  <c r="M952" i="5" s="1"/>
  <c r="J964" i="3"/>
  <c r="K964" i="3" s="1"/>
  <c r="G966" i="3"/>
  <c r="I965" i="3"/>
  <c r="K954" i="5" l="1"/>
  <c r="L953" i="5"/>
  <c r="M953" i="5" s="1"/>
  <c r="J965" i="3"/>
  <c r="K965" i="3" s="1"/>
  <c r="G967" i="3"/>
  <c r="I966" i="3"/>
  <c r="K955" i="5" l="1"/>
  <c r="L954" i="5"/>
  <c r="M954" i="5" s="1"/>
  <c r="G968" i="3"/>
  <c r="I967" i="3"/>
  <c r="J966" i="3"/>
  <c r="K966" i="3" s="1"/>
  <c r="K956" i="5" l="1"/>
  <c r="L955" i="5"/>
  <c r="M955" i="5" s="1"/>
  <c r="J967" i="3"/>
  <c r="K967" i="3" s="1"/>
  <c r="I968" i="3"/>
  <c r="G969" i="3"/>
  <c r="L956" i="5" l="1"/>
  <c r="M956" i="5" s="1"/>
  <c r="K957" i="5"/>
  <c r="J968" i="3"/>
  <c r="K968" i="3" s="1"/>
  <c r="G970" i="3"/>
  <c r="I969" i="3"/>
  <c r="K958" i="5" l="1"/>
  <c r="L957" i="5"/>
  <c r="M957" i="5" s="1"/>
  <c r="J969" i="3"/>
  <c r="K969" i="3" s="1"/>
  <c r="G971" i="3"/>
  <c r="I970" i="3"/>
  <c r="K959" i="5" l="1"/>
  <c r="L958" i="5"/>
  <c r="M958" i="5" s="1"/>
  <c r="G972" i="3"/>
  <c r="I971" i="3"/>
  <c r="J970" i="3"/>
  <c r="K970" i="3" s="1"/>
  <c r="K960" i="5" l="1"/>
  <c r="L959" i="5"/>
  <c r="M959" i="5" s="1"/>
  <c r="J971" i="3"/>
  <c r="K971" i="3" s="1"/>
  <c r="G973" i="3"/>
  <c r="I972" i="3"/>
  <c r="L960" i="5" l="1"/>
  <c r="M960" i="5" s="1"/>
  <c r="K961" i="5"/>
  <c r="I973" i="3"/>
  <c r="G974" i="3"/>
  <c r="J972" i="3"/>
  <c r="K972" i="3" s="1"/>
  <c r="L961" i="5" l="1"/>
  <c r="M961" i="5" s="1"/>
  <c r="K962" i="5"/>
  <c r="G975" i="3"/>
  <c r="I974" i="3"/>
  <c r="J973" i="3"/>
  <c r="K973" i="3" s="1"/>
  <c r="K963" i="5" l="1"/>
  <c r="L962" i="5"/>
  <c r="M962" i="5" s="1"/>
  <c r="J974" i="3"/>
  <c r="K974" i="3" s="1"/>
  <c r="I975" i="3"/>
  <c r="G976" i="3"/>
  <c r="L963" i="5" l="1"/>
  <c r="M963" i="5" s="1"/>
  <c r="K964" i="5"/>
  <c r="J975" i="3"/>
  <c r="K975" i="3" s="1"/>
  <c r="G977" i="3"/>
  <c r="I976" i="3"/>
  <c r="K965" i="5" l="1"/>
  <c r="L964" i="5"/>
  <c r="M964" i="5" s="1"/>
  <c r="G978" i="3"/>
  <c r="I977" i="3"/>
  <c r="J976" i="3"/>
  <c r="K976" i="3" s="1"/>
  <c r="L965" i="5" l="1"/>
  <c r="M965" i="5" s="1"/>
  <c r="K966" i="5"/>
  <c r="J977" i="3"/>
  <c r="K977" i="3" s="1"/>
  <c r="I978" i="3"/>
  <c r="G979" i="3"/>
  <c r="K967" i="5" l="1"/>
  <c r="L966" i="5"/>
  <c r="M966" i="5" s="1"/>
  <c r="J978" i="3"/>
  <c r="K978" i="3" s="1"/>
  <c r="I979" i="3"/>
  <c r="G980" i="3"/>
  <c r="K968" i="5" l="1"/>
  <c r="L967" i="5"/>
  <c r="M967" i="5" s="1"/>
  <c r="G981" i="3"/>
  <c r="I980" i="3"/>
  <c r="J979" i="3"/>
  <c r="K979" i="3" s="1"/>
  <c r="L968" i="5" l="1"/>
  <c r="M968" i="5" s="1"/>
  <c r="K969" i="5"/>
  <c r="J980" i="3"/>
  <c r="K980" i="3" s="1"/>
  <c r="G982" i="3"/>
  <c r="I981" i="3"/>
  <c r="K970" i="5" l="1"/>
  <c r="L969" i="5"/>
  <c r="M969" i="5" s="1"/>
  <c r="G983" i="3"/>
  <c r="I982" i="3"/>
  <c r="J981" i="3"/>
  <c r="K981" i="3" s="1"/>
  <c r="L970" i="5" l="1"/>
  <c r="M970" i="5" s="1"/>
  <c r="K971" i="5"/>
  <c r="J982" i="3"/>
  <c r="K982" i="3" s="1"/>
  <c r="I983" i="3"/>
  <c r="G984" i="3"/>
  <c r="K972" i="5" l="1"/>
  <c r="L971" i="5"/>
  <c r="M971" i="5" s="1"/>
  <c r="J983" i="3"/>
  <c r="K983" i="3" s="1"/>
  <c r="G985" i="3"/>
  <c r="I984" i="3"/>
  <c r="L972" i="5" l="1"/>
  <c r="M972" i="5" s="1"/>
  <c r="K973" i="5"/>
  <c r="J984" i="3"/>
  <c r="K984" i="3" s="1"/>
  <c r="G986" i="3"/>
  <c r="I985" i="3"/>
  <c r="L973" i="5" l="1"/>
  <c r="M973" i="5" s="1"/>
  <c r="K974" i="5"/>
  <c r="G987" i="3"/>
  <c r="I986" i="3"/>
  <c r="J985" i="3"/>
  <c r="K985" i="3" s="1"/>
  <c r="K975" i="5" l="1"/>
  <c r="L974" i="5"/>
  <c r="M974" i="5" s="1"/>
  <c r="J986" i="3"/>
  <c r="K986" i="3"/>
  <c r="G988" i="3"/>
  <c r="I987" i="3"/>
  <c r="L975" i="5" l="1"/>
  <c r="M975" i="5" s="1"/>
  <c r="K976" i="5"/>
  <c r="J987" i="3"/>
  <c r="K987" i="3" s="1"/>
  <c r="G989" i="3"/>
  <c r="I988" i="3"/>
  <c r="K977" i="5" l="1"/>
  <c r="L976" i="5"/>
  <c r="M976" i="5" s="1"/>
  <c r="G990" i="3"/>
  <c r="I989" i="3"/>
  <c r="J988" i="3"/>
  <c r="K988" i="3" s="1"/>
  <c r="L977" i="5" l="1"/>
  <c r="M977" i="5" s="1"/>
  <c r="K978" i="5"/>
  <c r="J989" i="3"/>
  <c r="K989" i="3" s="1"/>
  <c r="G991" i="3"/>
  <c r="I990" i="3"/>
  <c r="K979" i="5" l="1"/>
  <c r="L978" i="5"/>
  <c r="M978" i="5" s="1"/>
  <c r="I991" i="3"/>
  <c r="G992" i="3"/>
  <c r="J990" i="3"/>
  <c r="K990" i="3" s="1"/>
  <c r="K980" i="5" l="1"/>
  <c r="L979" i="5"/>
  <c r="M979" i="5" s="1"/>
  <c r="G993" i="3"/>
  <c r="I992" i="3"/>
  <c r="J991" i="3"/>
  <c r="K991" i="3" s="1"/>
  <c r="L980" i="5" l="1"/>
  <c r="M980" i="5" s="1"/>
  <c r="K981" i="5"/>
  <c r="J992" i="3"/>
  <c r="K992" i="3" s="1"/>
  <c r="G994" i="3"/>
  <c r="I993" i="3"/>
  <c r="K982" i="5" l="1"/>
  <c r="L981" i="5"/>
  <c r="M981" i="5" s="1"/>
  <c r="G995" i="3"/>
  <c r="I994" i="3"/>
  <c r="J993" i="3"/>
  <c r="K993" i="3" s="1"/>
  <c r="L982" i="5" l="1"/>
  <c r="M982" i="5" s="1"/>
  <c r="K983" i="5"/>
  <c r="J994" i="3"/>
  <c r="K994" i="3" s="1"/>
  <c r="G996" i="3"/>
  <c r="I995" i="3"/>
  <c r="K984" i="5" l="1"/>
  <c r="L983" i="5"/>
  <c r="M983" i="5" s="1"/>
  <c r="I996" i="3"/>
  <c r="G997" i="3"/>
  <c r="J995" i="3"/>
  <c r="K995" i="3" s="1"/>
  <c r="L984" i="5" l="1"/>
  <c r="M984" i="5" s="1"/>
  <c r="K985" i="5"/>
  <c r="G998" i="3"/>
  <c r="I997" i="3"/>
  <c r="J996" i="3"/>
  <c r="K996" i="3" s="1"/>
  <c r="L985" i="5" l="1"/>
  <c r="M985" i="5" s="1"/>
  <c r="K986" i="5"/>
  <c r="J997" i="3"/>
  <c r="K997" i="3" s="1"/>
  <c r="I998" i="3"/>
  <c r="G999" i="3"/>
  <c r="K987" i="5" l="1"/>
  <c r="L986" i="5"/>
  <c r="M986" i="5" s="1"/>
  <c r="I999" i="3"/>
  <c r="G1000" i="3"/>
  <c r="J998" i="3"/>
  <c r="K998" i="3" s="1"/>
  <c r="L987" i="5" l="1"/>
  <c r="M987" i="5" s="1"/>
  <c r="K988" i="5"/>
  <c r="G1001" i="3"/>
  <c r="I1000" i="3"/>
  <c r="J999" i="3"/>
  <c r="K999" i="3" s="1"/>
  <c r="K989" i="5" l="1"/>
  <c r="L988" i="5"/>
  <c r="M988" i="5" s="1"/>
  <c r="J1000" i="3"/>
  <c r="K1000" i="3" s="1"/>
  <c r="G1002" i="3"/>
  <c r="I1001" i="3"/>
  <c r="L989" i="5" l="1"/>
  <c r="M989" i="5" s="1"/>
  <c r="K990" i="5"/>
  <c r="I1002" i="3"/>
  <c r="G1003" i="3"/>
  <c r="J1001" i="3"/>
  <c r="K1001" i="3" s="1"/>
  <c r="K991" i="5" l="1"/>
  <c r="L990" i="5"/>
  <c r="M990" i="5" s="1"/>
  <c r="I1003" i="3"/>
  <c r="G1004" i="3"/>
  <c r="J1002" i="3"/>
  <c r="K1002" i="3" s="1"/>
  <c r="K992" i="5" l="1"/>
  <c r="L991" i="5"/>
  <c r="M991" i="5" s="1"/>
  <c r="G1005" i="3"/>
  <c r="I1004" i="3"/>
  <c r="J1003" i="3"/>
  <c r="K1003" i="3" s="1"/>
  <c r="L992" i="5" l="1"/>
  <c r="M992" i="5" s="1"/>
  <c r="K993" i="5"/>
  <c r="J1004" i="3"/>
  <c r="K1004" i="3" s="1"/>
  <c r="I1005" i="3"/>
  <c r="G1006" i="3"/>
  <c r="K994" i="5" l="1"/>
  <c r="L993" i="5"/>
  <c r="M993" i="5" s="1"/>
  <c r="J1005" i="3"/>
  <c r="K1005" i="3" s="1"/>
  <c r="G1007" i="3"/>
  <c r="I1006" i="3"/>
  <c r="L994" i="5" l="1"/>
  <c r="M994" i="5" s="1"/>
  <c r="K995" i="5"/>
  <c r="G1008" i="3"/>
  <c r="I1007" i="3"/>
  <c r="J1006" i="3"/>
  <c r="K1006" i="3" s="1"/>
  <c r="K996" i="5" l="1"/>
  <c r="L995" i="5"/>
  <c r="M995" i="5" s="1"/>
  <c r="J1007" i="3"/>
  <c r="K1007" i="3" s="1"/>
  <c r="I1008" i="3"/>
  <c r="G1009" i="3"/>
  <c r="L996" i="5" l="1"/>
  <c r="M996" i="5" s="1"/>
  <c r="K997" i="5"/>
  <c r="J1008" i="3"/>
  <c r="K1008" i="3" s="1"/>
  <c r="G1010" i="3"/>
  <c r="I1009" i="3"/>
  <c r="L997" i="5" l="1"/>
  <c r="M997" i="5" s="1"/>
  <c r="K998" i="5"/>
  <c r="I1010" i="3"/>
  <c r="G1011" i="3"/>
  <c r="J1009" i="3"/>
  <c r="K1009" i="3" s="1"/>
  <c r="K999" i="5" l="1"/>
  <c r="L998" i="5"/>
  <c r="M998" i="5" s="1"/>
  <c r="G1012" i="3"/>
  <c r="I1011" i="3"/>
  <c r="J1010" i="3"/>
  <c r="K1010" i="3" s="1"/>
  <c r="L999" i="5" l="1"/>
  <c r="M999" i="5" s="1"/>
  <c r="K1000" i="5"/>
  <c r="J1011" i="3"/>
  <c r="K1011" i="3" s="1"/>
  <c r="G1013" i="3"/>
  <c r="I1012" i="3"/>
  <c r="K1001" i="5" l="1"/>
  <c r="L1000" i="5"/>
  <c r="M1000" i="5" s="1"/>
  <c r="G1014" i="3"/>
  <c r="I1013" i="3"/>
  <c r="J1012" i="3"/>
  <c r="K1012" i="3" s="1"/>
  <c r="L1001" i="5" l="1"/>
  <c r="M1001" i="5" s="1"/>
  <c r="K1002" i="5"/>
  <c r="J1013" i="3"/>
  <c r="K1013" i="3" s="1"/>
  <c r="G1015" i="3"/>
  <c r="I1014" i="3"/>
  <c r="K1003" i="5" l="1"/>
  <c r="L1002" i="5"/>
  <c r="M1002" i="5" s="1"/>
  <c r="I1015" i="3"/>
  <c r="G1016" i="3"/>
  <c r="J1014" i="3"/>
  <c r="K1014" i="3" s="1"/>
  <c r="K1004" i="5" l="1"/>
  <c r="L1003" i="5"/>
  <c r="M1003" i="5" s="1"/>
  <c r="G1017" i="3"/>
  <c r="I1016" i="3"/>
  <c r="J1015" i="3"/>
  <c r="K1015" i="3" s="1"/>
  <c r="L1004" i="5" l="1"/>
  <c r="M1004" i="5" s="1"/>
  <c r="K1005" i="5"/>
  <c r="J1016" i="3"/>
  <c r="K1016" i="3" s="1"/>
  <c r="I1017" i="3"/>
  <c r="G1018" i="3"/>
  <c r="K1006" i="5" l="1"/>
  <c r="L1005" i="5"/>
  <c r="M1005" i="5" s="1"/>
  <c r="J1017" i="3"/>
  <c r="K1017" i="3" s="1"/>
  <c r="G1019" i="3"/>
  <c r="I1018" i="3"/>
  <c r="L1006" i="5" l="1"/>
  <c r="M1006" i="5" s="1"/>
  <c r="K1007" i="5"/>
  <c r="G1020" i="3"/>
  <c r="I1019" i="3"/>
  <c r="J1018" i="3"/>
  <c r="K1018" i="3" s="1"/>
  <c r="K1008" i="5" l="1"/>
  <c r="L1007" i="5"/>
  <c r="M1007" i="5" s="1"/>
  <c r="J1019" i="3"/>
  <c r="K1019" i="3" s="1"/>
  <c r="I1020" i="3"/>
  <c r="G1021" i="3"/>
  <c r="L1008" i="5" l="1"/>
  <c r="M1008" i="5" s="1"/>
  <c r="K1009" i="5"/>
  <c r="J1020" i="3"/>
  <c r="K1020" i="3" s="1"/>
  <c r="G1022" i="3"/>
  <c r="I1021" i="3"/>
  <c r="L1009" i="5" l="1"/>
  <c r="M1009" i="5" s="1"/>
  <c r="K1010" i="5"/>
  <c r="I1022" i="3"/>
  <c r="G1023" i="3"/>
  <c r="J1021" i="3"/>
  <c r="K1021" i="3" s="1"/>
  <c r="K1011" i="5" l="1"/>
  <c r="L1010" i="5"/>
  <c r="M1010" i="5" s="1"/>
  <c r="I1023" i="3"/>
  <c r="G1024" i="3"/>
  <c r="J1022" i="3"/>
  <c r="K1022" i="3" s="1"/>
  <c r="L1011" i="5" l="1"/>
  <c r="M1011" i="5" s="1"/>
  <c r="K1012" i="5"/>
  <c r="G1025" i="3"/>
  <c r="I1024" i="3"/>
  <c r="J1023" i="3"/>
  <c r="K1023" i="3" s="1"/>
  <c r="K1013" i="5" l="1"/>
  <c r="L1012" i="5"/>
  <c r="M1012" i="5" s="1"/>
  <c r="J1024" i="3"/>
  <c r="K1024" i="3" s="1"/>
  <c r="G1026" i="3"/>
  <c r="I1025" i="3"/>
  <c r="L1013" i="5" l="1"/>
  <c r="M1013" i="5" s="1"/>
  <c r="K1014" i="5"/>
  <c r="G1027" i="3"/>
  <c r="I1026" i="3"/>
  <c r="J1025" i="3"/>
  <c r="K1025" i="3" s="1"/>
  <c r="K1015" i="5" l="1"/>
  <c r="L1014" i="5"/>
  <c r="M1014" i="5" s="1"/>
  <c r="J1026" i="3"/>
  <c r="K1026" i="3" s="1"/>
  <c r="I1027" i="3"/>
  <c r="G1028" i="3"/>
  <c r="K1016" i="5" l="1"/>
  <c r="L1015" i="5"/>
  <c r="M1015" i="5" s="1"/>
  <c r="J1027" i="3"/>
  <c r="K1027" i="3" s="1"/>
  <c r="G1029" i="3"/>
  <c r="I1028" i="3"/>
  <c r="L1016" i="5" l="1"/>
  <c r="M1016" i="5" s="1"/>
  <c r="K1017" i="5"/>
  <c r="J1028" i="3"/>
  <c r="K1028" i="3" s="1"/>
  <c r="I1029" i="3"/>
  <c r="G1030" i="3"/>
  <c r="K1018" i="5" l="1"/>
  <c r="L1017" i="5"/>
  <c r="M1017" i="5" s="1"/>
  <c r="J1029" i="3"/>
  <c r="K1029" i="3" s="1"/>
  <c r="I1030" i="3"/>
  <c r="G1031" i="3"/>
  <c r="L1018" i="5" l="1"/>
  <c r="M1018" i="5" s="1"/>
  <c r="K1019" i="5"/>
  <c r="J1030" i="3"/>
  <c r="K1030" i="3"/>
  <c r="G1032" i="3"/>
  <c r="I1031" i="3"/>
  <c r="K1020" i="5" l="1"/>
  <c r="L1019" i="5"/>
  <c r="M1019" i="5" s="1"/>
  <c r="J1031" i="3"/>
  <c r="K1031" i="3" s="1"/>
  <c r="G1033" i="3"/>
  <c r="I1032" i="3"/>
  <c r="L1020" i="5" l="1"/>
  <c r="M1020" i="5" s="1"/>
  <c r="K1021" i="5"/>
  <c r="G1034" i="3"/>
  <c r="I1033" i="3"/>
  <c r="J1032" i="3"/>
  <c r="K1032" i="3" s="1"/>
  <c r="L1021" i="5" l="1"/>
  <c r="M1021" i="5" s="1"/>
  <c r="K1022" i="5"/>
  <c r="J1033" i="3"/>
  <c r="K1033" i="3"/>
  <c r="I1034" i="3"/>
  <c r="G1035" i="3"/>
  <c r="K1023" i="5" l="1"/>
  <c r="L1022" i="5"/>
  <c r="M1022" i="5" s="1"/>
  <c r="G1036" i="3"/>
  <c r="I1035" i="3"/>
  <c r="J1034" i="3"/>
  <c r="K1034" i="3" s="1"/>
  <c r="L1023" i="5" l="1"/>
  <c r="M1023" i="5" s="1"/>
  <c r="K1024" i="5"/>
  <c r="J1035" i="3"/>
  <c r="K1035" i="3" s="1"/>
  <c r="G1037" i="3"/>
  <c r="I1036" i="3"/>
  <c r="K1025" i="5" l="1"/>
  <c r="L1024" i="5"/>
  <c r="M1024" i="5" s="1"/>
  <c r="I1037" i="3"/>
  <c r="G1038" i="3"/>
  <c r="J1036" i="3"/>
  <c r="K1036" i="3" s="1"/>
  <c r="L1025" i="5" l="1"/>
  <c r="M1025" i="5" s="1"/>
  <c r="K1026" i="5"/>
  <c r="G1039" i="3"/>
  <c r="I1038" i="3"/>
  <c r="J1037" i="3"/>
  <c r="K1037" i="3" s="1"/>
  <c r="K1027" i="5" l="1"/>
  <c r="L1026" i="5"/>
  <c r="M1026" i="5" s="1"/>
  <c r="J1038" i="3"/>
  <c r="K1038" i="3" s="1"/>
  <c r="I1039" i="3"/>
  <c r="G1040" i="3"/>
  <c r="K1028" i="5" l="1"/>
  <c r="L1027" i="5"/>
  <c r="M1027" i="5" s="1"/>
  <c r="J1039" i="3"/>
  <c r="K1039" i="3" s="1"/>
  <c r="G1041" i="3"/>
  <c r="I1040" i="3"/>
  <c r="L1028" i="5" l="1"/>
  <c r="M1028" i="5" s="1"/>
  <c r="K1029" i="5"/>
  <c r="I1041" i="3"/>
  <c r="G1042" i="3"/>
  <c r="J1040" i="3"/>
  <c r="K1040" i="3" s="1"/>
  <c r="K1030" i="5" l="1"/>
  <c r="L1029" i="5"/>
  <c r="M1029" i="5" s="1"/>
  <c r="G1043" i="3"/>
  <c r="I1042" i="3"/>
  <c r="J1041" i="3"/>
  <c r="K1041" i="3" s="1"/>
  <c r="L1030" i="5" l="1"/>
  <c r="M1030" i="5" s="1"/>
  <c r="K1031" i="5"/>
  <c r="J1042" i="3"/>
  <c r="K1042" i="3" s="1"/>
  <c r="G1044" i="3"/>
  <c r="I1043" i="3"/>
  <c r="K1032" i="5" l="1"/>
  <c r="L1031" i="5"/>
  <c r="M1031" i="5" s="1"/>
  <c r="G1045" i="3"/>
  <c r="I1044" i="3"/>
  <c r="J1043" i="3"/>
  <c r="K1043" i="3" s="1"/>
  <c r="L1032" i="5" l="1"/>
  <c r="M1032" i="5" s="1"/>
  <c r="K1033" i="5"/>
  <c r="J1044" i="3"/>
  <c r="K1044" i="3" s="1"/>
  <c r="G1046" i="3"/>
  <c r="I1045" i="3"/>
  <c r="L1033" i="5" l="1"/>
  <c r="M1033" i="5" s="1"/>
  <c r="K1034" i="5"/>
  <c r="I1046" i="3"/>
  <c r="G1047" i="3"/>
  <c r="J1045" i="3"/>
  <c r="K1045" i="3" s="1"/>
  <c r="K1035" i="5" l="1"/>
  <c r="L1034" i="5"/>
  <c r="M1034" i="5" s="1"/>
  <c r="G1048" i="3"/>
  <c r="I1047" i="3"/>
  <c r="J1046" i="3"/>
  <c r="K1046" i="3" s="1"/>
  <c r="L1035" i="5" l="1"/>
  <c r="M1035" i="5" s="1"/>
  <c r="K1036" i="5"/>
  <c r="J1047" i="3"/>
  <c r="K1047" i="3" s="1"/>
  <c r="G1049" i="3"/>
  <c r="I1048" i="3"/>
  <c r="K1037" i="5" l="1"/>
  <c r="L1036" i="5"/>
  <c r="M1036" i="5" s="1"/>
  <c r="J1048" i="3"/>
  <c r="K1048" i="3" s="1"/>
  <c r="G1050" i="3"/>
  <c r="I1049" i="3"/>
  <c r="L1037" i="5" l="1"/>
  <c r="M1037" i="5" s="1"/>
  <c r="K1038" i="5"/>
  <c r="G1051" i="3"/>
  <c r="I1050" i="3"/>
  <c r="J1049" i="3"/>
  <c r="K1049" i="3" s="1"/>
  <c r="K1039" i="5" l="1"/>
  <c r="L1038" i="5"/>
  <c r="M1038" i="5" s="1"/>
  <c r="J1050" i="3"/>
  <c r="K1050" i="3" s="1"/>
  <c r="I1051" i="3"/>
  <c r="G1052" i="3"/>
  <c r="K1040" i="5" l="1"/>
  <c r="L1039" i="5"/>
  <c r="M1039" i="5" s="1"/>
  <c r="J1051" i="3"/>
  <c r="K1051" i="3" s="1"/>
  <c r="G1053" i="3"/>
  <c r="I1052" i="3"/>
  <c r="L1040" i="5" l="1"/>
  <c r="M1040" i="5" s="1"/>
  <c r="K1041" i="5"/>
  <c r="J1052" i="3"/>
  <c r="K1052" i="3" s="1"/>
  <c r="I1053" i="3"/>
  <c r="G1054" i="3"/>
  <c r="K1042" i="5" l="1"/>
  <c r="L1041" i="5"/>
  <c r="M1041" i="5" s="1"/>
  <c r="I1054" i="3"/>
  <c r="G1055" i="3"/>
  <c r="J1053" i="3"/>
  <c r="K1053" i="3" s="1"/>
  <c r="L1042" i="5" l="1"/>
  <c r="M1042" i="5" s="1"/>
  <c r="K1043" i="5"/>
  <c r="I1055" i="3"/>
  <c r="G1056" i="3"/>
  <c r="J1054" i="3"/>
  <c r="K1054" i="3" s="1"/>
  <c r="K1044" i="5" l="1"/>
  <c r="L1043" i="5"/>
  <c r="M1043" i="5" s="1"/>
  <c r="I1056" i="3"/>
  <c r="G1057" i="3"/>
  <c r="J1055" i="3"/>
  <c r="K1055" i="3" s="1"/>
  <c r="L1044" i="5" l="1"/>
  <c r="M1044" i="5" s="1"/>
  <c r="K1045" i="5"/>
  <c r="G1058" i="3"/>
  <c r="I1057" i="3"/>
  <c r="J1056" i="3"/>
  <c r="K1056" i="3" s="1"/>
  <c r="L1045" i="5" l="1"/>
  <c r="M1045" i="5" s="1"/>
  <c r="K1046" i="5"/>
  <c r="J1057" i="3"/>
  <c r="K1057" i="3" s="1"/>
  <c r="G1059" i="3"/>
  <c r="I1058" i="3"/>
  <c r="K1047" i="5" l="1"/>
  <c r="L1046" i="5"/>
  <c r="M1046" i="5" s="1"/>
  <c r="J1058" i="3"/>
  <c r="K1058" i="3" s="1"/>
  <c r="I1059" i="3"/>
  <c r="G1060" i="3"/>
  <c r="L1047" i="5" l="1"/>
  <c r="M1047" i="5" s="1"/>
  <c r="K1048" i="5"/>
  <c r="G1061" i="3"/>
  <c r="I1060" i="3"/>
  <c r="J1059" i="3"/>
  <c r="K1059" i="3" s="1"/>
  <c r="K1049" i="5" l="1"/>
  <c r="L1048" i="5"/>
  <c r="M1048" i="5" s="1"/>
  <c r="J1060" i="3"/>
  <c r="K1060" i="3" s="1"/>
  <c r="G1062" i="3"/>
  <c r="I1061" i="3"/>
  <c r="L1049" i="5" l="1"/>
  <c r="M1049" i="5" s="1"/>
  <c r="K1050" i="5"/>
  <c r="J1061" i="3"/>
  <c r="K1061" i="3" s="1"/>
  <c r="I1062" i="3"/>
  <c r="G1063" i="3"/>
  <c r="K1051" i="5" l="1"/>
  <c r="L1050" i="5"/>
  <c r="M1050" i="5" s="1"/>
  <c r="J1062" i="3"/>
  <c r="K1062" i="3" s="1"/>
  <c r="G1064" i="3"/>
  <c r="I1063" i="3"/>
  <c r="K1052" i="5" l="1"/>
  <c r="L1051" i="5"/>
  <c r="M1051" i="5" s="1"/>
  <c r="G1065" i="3"/>
  <c r="I1064" i="3"/>
  <c r="J1063" i="3"/>
  <c r="K1063" i="3" s="1"/>
  <c r="L1052" i="5" l="1"/>
  <c r="M1052" i="5" s="1"/>
  <c r="K1053" i="5"/>
  <c r="J1064" i="3"/>
  <c r="K1064" i="3" s="1"/>
  <c r="G1066" i="3"/>
  <c r="I1065" i="3"/>
  <c r="K1054" i="5" l="1"/>
  <c r="L1053" i="5"/>
  <c r="M1053" i="5" s="1"/>
  <c r="J1065" i="3"/>
  <c r="K1065" i="3"/>
  <c r="I1066" i="3"/>
  <c r="G1067" i="3"/>
  <c r="L1054" i="5" l="1"/>
  <c r="M1054" i="5" s="1"/>
  <c r="K1055" i="5"/>
  <c r="I1067" i="3"/>
  <c r="G1068" i="3"/>
  <c r="J1066" i="3"/>
  <c r="K1066" i="3" s="1"/>
  <c r="K1056" i="5" l="1"/>
  <c r="L1055" i="5"/>
  <c r="M1055" i="5" s="1"/>
  <c r="I1068" i="3"/>
  <c r="G1069" i="3"/>
  <c r="J1067" i="3"/>
  <c r="K1067" i="3" s="1"/>
  <c r="L1056" i="5" l="1"/>
  <c r="M1056" i="5" s="1"/>
  <c r="K1057" i="5"/>
  <c r="G1070" i="3"/>
  <c r="I1069" i="3"/>
  <c r="J1068" i="3"/>
  <c r="K1068" i="3" s="1"/>
  <c r="L1057" i="5" l="1"/>
  <c r="M1057" i="5" s="1"/>
  <c r="K1058" i="5"/>
  <c r="J1069" i="3"/>
  <c r="K1069" i="3" s="1"/>
  <c r="G1071" i="3"/>
  <c r="I1070" i="3"/>
  <c r="K1059" i="5" l="1"/>
  <c r="L1058" i="5"/>
  <c r="M1058" i="5" s="1"/>
  <c r="J1070" i="3"/>
  <c r="K1070" i="3"/>
  <c r="I1071" i="3"/>
  <c r="G1072" i="3"/>
  <c r="L1059" i="5" l="1"/>
  <c r="M1059" i="5" s="1"/>
  <c r="K1060" i="5"/>
  <c r="G1073" i="3"/>
  <c r="I1072" i="3"/>
  <c r="J1071" i="3"/>
  <c r="K1071" i="3" s="1"/>
  <c r="K1061" i="5" l="1"/>
  <c r="L1060" i="5"/>
  <c r="M1060" i="5" s="1"/>
  <c r="J1072" i="3"/>
  <c r="K1072" i="3" s="1"/>
  <c r="G1074" i="3"/>
  <c r="I1073" i="3"/>
  <c r="L1061" i="5" l="1"/>
  <c r="M1061" i="5" s="1"/>
  <c r="K1062" i="5"/>
  <c r="G1075" i="3"/>
  <c r="I1074" i="3"/>
  <c r="J1073" i="3"/>
  <c r="K1073" i="3" s="1"/>
  <c r="K1063" i="5" l="1"/>
  <c r="L1062" i="5"/>
  <c r="M1062" i="5" s="1"/>
  <c r="J1074" i="3"/>
  <c r="K1074" i="3" s="1"/>
  <c r="G1076" i="3"/>
  <c r="I1075" i="3"/>
  <c r="K1064" i="5" l="1"/>
  <c r="L1063" i="5"/>
  <c r="M1063" i="5" s="1"/>
  <c r="J1075" i="3"/>
  <c r="K1075" i="3" s="1"/>
  <c r="G1077" i="3"/>
  <c r="I1076" i="3"/>
  <c r="L1064" i="5" l="1"/>
  <c r="M1064" i="5" s="1"/>
  <c r="K1065" i="5"/>
  <c r="J1076" i="3"/>
  <c r="K1076" i="3" s="1"/>
  <c r="I1077" i="3"/>
  <c r="G1078" i="3"/>
  <c r="K1066" i="5" l="1"/>
  <c r="L1065" i="5"/>
  <c r="M1065" i="5" s="1"/>
  <c r="I1078" i="3"/>
  <c r="G1079" i="3"/>
  <c r="J1077" i="3"/>
  <c r="K1077" i="3" s="1"/>
  <c r="L1066" i="5" l="1"/>
  <c r="M1066" i="5" s="1"/>
  <c r="K1067" i="5"/>
  <c r="I1079" i="3"/>
  <c r="G1080" i="3"/>
  <c r="J1078" i="3"/>
  <c r="K1078" i="3" s="1"/>
  <c r="K1068" i="5" l="1"/>
  <c r="L1067" i="5"/>
  <c r="M1067" i="5" s="1"/>
  <c r="I1080" i="3"/>
  <c r="G1081" i="3"/>
  <c r="J1079" i="3"/>
  <c r="K1079" i="3" s="1"/>
  <c r="L1068" i="5" l="1"/>
  <c r="M1068" i="5" s="1"/>
  <c r="K1069" i="5"/>
  <c r="I1081" i="3"/>
  <c r="G1082" i="3"/>
  <c r="J1080" i="3"/>
  <c r="K1080" i="3" s="1"/>
  <c r="L1069" i="5" l="1"/>
  <c r="M1069" i="5" s="1"/>
  <c r="K1070" i="5"/>
  <c r="G1083" i="3"/>
  <c r="I1082" i="3"/>
  <c r="J1081" i="3"/>
  <c r="K1081" i="3" s="1"/>
  <c r="K1071" i="5" l="1"/>
  <c r="L1070" i="5"/>
  <c r="M1070" i="5" s="1"/>
  <c r="J1082" i="3"/>
  <c r="K1082" i="3"/>
  <c r="I1083" i="3"/>
  <c r="G1084" i="3"/>
  <c r="L1071" i="5" l="1"/>
  <c r="M1071" i="5" s="1"/>
  <c r="K1072" i="5"/>
  <c r="G1085" i="3"/>
  <c r="I1084" i="3"/>
  <c r="J1083" i="3"/>
  <c r="K1083" i="3" s="1"/>
  <c r="K1073" i="5" l="1"/>
  <c r="L1072" i="5"/>
  <c r="M1072" i="5" s="1"/>
  <c r="G1086" i="3"/>
  <c r="I1085" i="3"/>
  <c r="J1084" i="3"/>
  <c r="K1084" i="3" s="1"/>
  <c r="L1073" i="5" l="1"/>
  <c r="M1073" i="5" s="1"/>
  <c r="K1074" i="5"/>
  <c r="J1085" i="3"/>
  <c r="K1085" i="3" s="1"/>
  <c r="G1087" i="3"/>
  <c r="I1086" i="3"/>
  <c r="K1075" i="5" l="1"/>
  <c r="L1074" i="5"/>
  <c r="M1074" i="5" s="1"/>
  <c r="J1086" i="3"/>
  <c r="K1086" i="3" s="1"/>
  <c r="G1088" i="3"/>
  <c r="I1087" i="3"/>
  <c r="K1076" i="5" l="1"/>
  <c r="L1075" i="5"/>
  <c r="M1075" i="5" s="1"/>
  <c r="J1087" i="3"/>
  <c r="K1087" i="3" s="1"/>
  <c r="G1089" i="3"/>
  <c r="I1088" i="3"/>
  <c r="L1076" i="5" l="1"/>
  <c r="M1076" i="5" s="1"/>
  <c r="K1077" i="5"/>
  <c r="G1090" i="3"/>
  <c r="I1089" i="3"/>
  <c r="J1088" i="3"/>
  <c r="K1088" i="3" s="1"/>
  <c r="K1078" i="5" l="1"/>
  <c r="L1077" i="5"/>
  <c r="M1077" i="5" s="1"/>
  <c r="J1089" i="3"/>
  <c r="K1089" i="3" s="1"/>
  <c r="I1090" i="3"/>
  <c r="G1091" i="3"/>
  <c r="L1078" i="5" l="1"/>
  <c r="M1078" i="5" s="1"/>
  <c r="K1079" i="5"/>
  <c r="I1091" i="3"/>
  <c r="G1092" i="3"/>
  <c r="J1090" i="3"/>
  <c r="K1090" i="3" s="1"/>
  <c r="K1080" i="5" l="1"/>
  <c r="L1079" i="5"/>
  <c r="M1079" i="5" s="1"/>
  <c r="G1093" i="3"/>
  <c r="I1092" i="3"/>
  <c r="J1091" i="3"/>
  <c r="K1091" i="3" s="1"/>
  <c r="L1080" i="5" l="1"/>
  <c r="M1080" i="5" s="1"/>
  <c r="K1081" i="5"/>
  <c r="J1092" i="3"/>
  <c r="K1092" i="3" s="1"/>
  <c r="G1094" i="3"/>
  <c r="I1093" i="3"/>
  <c r="K1082" i="5" l="1"/>
  <c r="L1081" i="5"/>
  <c r="M1081" i="5" s="1"/>
  <c r="J1093" i="3"/>
  <c r="K1093" i="3" s="1"/>
  <c r="G1095" i="3"/>
  <c r="I1094" i="3"/>
  <c r="K1083" i="5" l="1"/>
  <c r="L1082" i="5"/>
  <c r="M1082" i="5" s="1"/>
  <c r="J1094" i="3"/>
  <c r="K1094" i="3"/>
  <c r="I1095" i="3"/>
  <c r="G1096" i="3"/>
  <c r="K1084" i="5" l="1"/>
  <c r="L1083" i="5"/>
  <c r="M1083" i="5" s="1"/>
  <c r="G1097" i="3"/>
  <c r="I1096" i="3"/>
  <c r="J1095" i="3"/>
  <c r="K1095" i="3" s="1"/>
  <c r="K1085" i="5" l="1"/>
  <c r="L1084" i="5"/>
  <c r="M1084" i="5" s="1"/>
  <c r="J1096" i="3"/>
  <c r="K1096" i="3" s="1"/>
  <c r="G1098" i="3"/>
  <c r="I1097" i="3"/>
  <c r="L1085" i="5" l="1"/>
  <c r="M1085" i="5" s="1"/>
  <c r="K1086" i="5"/>
  <c r="J1097" i="3"/>
  <c r="K1097" i="3" s="1"/>
  <c r="G1099" i="3"/>
  <c r="I1098" i="3"/>
  <c r="K1087" i="5" l="1"/>
  <c r="L1086" i="5"/>
  <c r="M1086" i="5" s="1"/>
  <c r="G1100" i="3"/>
  <c r="I1099" i="3"/>
  <c r="J1098" i="3"/>
  <c r="K1098" i="3" s="1"/>
  <c r="K1088" i="5" l="1"/>
  <c r="L1087" i="5"/>
  <c r="M1087" i="5" s="1"/>
  <c r="J1099" i="3"/>
  <c r="K1099" i="3" s="1"/>
  <c r="G1101" i="3"/>
  <c r="I1100" i="3"/>
  <c r="L1088" i="5" l="1"/>
  <c r="M1088" i="5" s="1"/>
  <c r="K1089" i="5"/>
  <c r="J1100" i="3"/>
  <c r="K1100" i="3" s="1"/>
  <c r="I1101" i="3"/>
  <c r="G1102" i="3"/>
  <c r="K1090" i="5" l="1"/>
  <c r="L1089" i="5"/>
  <c r="M1089" i="5" s="1"/>
  <c r="I1102" i="3"/>
  <c r="G1103" i="3"/>
  <c r="J1101" i="3"/>
  <c r="K1101" i="3" s="1"/>
  <c r="L1090" i="5" l="1"/>
  <c r="M1090" i="5" s="1"/>
  <c r="K1091" i="5"/>
  <c r="I1103" i="3"/>
  <c r="G1104" i="3"/>
  <c r="J1102" i="3"/>
  <c r="K1102" i="3" s="1"/>
  <c r="K1092" i="5" l="1"/>
  <c r="L1091" i="5"/>
  <c r="M1091" i="5" s="1"/>
  <c r="G1105" i="3"/>
  <c r="I1104" i="3"/>
  <c r="J1103" i="3"/>
  <c r="K1103" i="3" s="1"/>
  <c r="K1093" i="5" l="1"/>
  <c r="L1092" i="5"/>
  <c r="M1092" i="5" s="1"/>
  <c r="J1104" i="3"/>
  <c r="K1104" i="3" s="1"/>
  <c r="G1106" i="3"/>
  <c r="I1105" i="3"/>
  <c r="L1093" i="5" l="1"/>
  <c r="M1093" i="5" s="1"/>
  <c r="K1094" i="5"/>
  <c r="G1107" i="3"/>
  <c r="I1106" i="3"/>
  <c r="J1105" i="3"/>
  <c r="K1105" i="3" s="1"/>
  <c r="K1095" i="5" l="1"/>
  <c r="L1094" i="5"/>
  <c r="M1094" i="5" s="1"/>
  <c r="J1106" i="3"/>
  <c r="K1106" i="3" s="1"/>
  <c r="I1107" i="3"/>
  <c r="G1108" i="3"/>
  <c r="L1095" i="5" l="1"/>
  <c r="M1095" i="5" s="1"/>
  <c r="K1096" i="5"/>
  <c r="G1109" i="3"/>
  <c r="I1108" i="3"/>
  <c r="J1107" i="3"/>
  <c r="K1107" i="3" s="1"/>
  <c r="K1097" i="5" l="1"/>
  <c r="L1096" i="5"/>
  <c r="M1096" i="5" s="1"/>
  <c r="J1108" i="3"/>
  <c r="K1108" i="3" s="1"/>
  <c r="G1110" i="3"/>
  <c r="I1109" i="3"/>
  <c r="L1097" i="5" l="1"/>
  <c r="M1097" i="5" s="1"/>
  <c r="K1098" i="5"/>
  <c r="J1109" i="3"/>
  <c r="K1109" i="3" s="1"/>
  <c r="G1111" i="3"/>
  <c r="I1110" i="3"/>
  <c r="L1098" i="5" l="1"/>
  <c r="M1098" i="5" s="1"/>
  <c r="K1099" i="5"/>
  <c r="J1110" i="3"/>
  <c r="K1110" i="3" s="1"/>
  <c r="G1112" i="3"/>
  <c r="I1111" i="3"/>
  <c r="K1100" i="5" l="1"/>
  <c r="L1099" i="5"/>
  <c r="M1099" i="5" s="1"/>
  <c r="J1111" i="3"/>
  <c r="K1111" i="3" s="1"/>
  <c r="G1113" i="3"/>
  <c r="I1112" i="3"/>
  <c r="L1100" i="5" l="1"/>
  <c r="M1100" i="5" s="1"/>
  <c r="K1101" i="5"/>
  <c r="J1112" i="3"/>
  <c r="K1112" i="3" s="1"/>
  <c r="G1114" i="3"/>
  <c r="I1113" i="3"/>
  <c r="K1102" i="5" l="1"/>
  <c r="L1101" i="5"/>
  <c r="M1101" i="5" s="1"/>
  <c r="I1114" i="3"/>
  <c r="G1115" i="3"/>
  <c r="J1113" i="3"/>
  <c r="K1113" i="3" s="1"/>
  <c r="L1102" i="5" l="1"/>
  <c r="M1102" i="5" s="1"/>
  <c r="K1103" i="5"/>
  <c r="I1115" i="3"/>
  <c r="G1116" i="3"/>
  <c r="J1114" i="3"/>
  <c r="K1114" i="3" s="1"/>
  <c r="K1104" i="5" l="1"/>
  <c r="L1103" i="5"/>
  <c r="M1103" i="5" s="1"/>
  <c r="G1117" i="3"/>
  <c r="I1116" i="3"/>
  <c r="J1115" i="3"/>
  <c r="K1115" i="3" s="1"/>
  <c r="K1105" i="5" l="1"/>
  <c r="L1104" i="5"/>
  <c r="M1104" i="5" s="1"/>
  <c r="J1116" i="3"/>
  <c r="K1116" i="3" s="1"/>
  <c r="G1118" i="3"/>
  <c r="I1117" i="3"/>
  <c r="L1105" i="5" l="1"/>
  <c r="M1105" i="5" s="1"/>
  <c r="K1106" i="5"/>
  <c r="G1119" i="3"/>
  <c r="I1118" i="3"/>
  <c r="J1117" i="3"/>
  <c r="K1117" i="3" s="1"/>
  <c r="K1107" i="5" l="1"/>
  <c r="L1106" i="5"/>
  <c r="M1106" i="5" s="1"/>
  <c r="J1118" i="3"/>
  <c r="K1118" i="3" s="1"/>
  <c r="I1119" i="3"/>
  <c r="G1120" i="3"/>
  <c r="L1107" i="5" l="1"/>
  <c r="M1107" i="5" s="1"/>
  <c r="K1108" i="5"/>
  <c r="G1121" i="3"/>
  <c r="I1120" i="3"/>
  <c r="J1119" i="3"/>
  <c r="K1119" i="3" s="1"/>
  <c r="K1109" i="5" l="1"/>
  <c r="L1108" i="5"/>
  <c r="M1108" i="5" s="1"/>
  <c r="J1120" i="3"/>
  <c r="K1120" i="3" s="1"/>
  <c r="G1122" i="3"/>
  <c r="I1121" i="3"/>
  <c r="L1109" i="5" l="1"/>
  <c r="M1109" i="5" s="1"/>
  <c r="K1110" i="5"/>
  <c r="G1123" i="3"/>
  <c r="I1122" i="3"/>
  <c r="J1121" i="3"/>
  <c r="K1121" i="3" s="1"/>
  <c r="L1110" i="5" l="1"/>
  <c r="M1110" i="5" s="1"/>
  <c r="K1111" i="5"/>
  <c r="J1122" i="3"/>
  <c r="K1122" i="3"/>
  <c r="G1124" i="3"/>
  <c r="I1123" i="3"/>
  <c r="K1112" i="5" l="1"/>
  <c r="L1111" i="5"/>
  <c r="M1111" i="5" s="1"/>
  <c r="J1123" i="3"/>
  <c r="K1123" i="3" s="1"/>
  <c r="G1125" i="3"/>
  <c r="I1124" i="3"/>
  <c r="L1112" i="5" l="1"/>
  <c r="M1112" i="5" s="1"/>
  <c r="K1113" i="5"/>
  <c r="J1124" i="3"/>
  <c r="K1124" i="3" s="1"/>
  <c r="G1126" i="3"/>
  <c r="I1125" i="3"/>
  <c r="K1114" i="5" l="1"/>
  <c r="L1113" i="5"/>
  <c r="M1113" i="5" s="1"/>
  <c r="I1126" i="3"/>
  <c r="G1127" i="3"/>
  <c r="J1125" i="3"/>
  <c r="K1125" i="3" s="1"/>
  <c r="L1114" i="5" l="1"/>
  <c r="M1114" i="5" s="1"/>
  <c r="K1115" i="5"/>
  <c r="I1127" i="3"/>
  <c r="G1128" i="3"/>
  <c r="J1126" i="3"/>
  <c r="K1126" i="3" s="1"/>
  <c r="K1116" i="5" l="1"/>
  <c r="L1115" i="5"/>
  <c r="M1115" i="5" s="1"/>
  <c r="G1129" i="3"/>
  <c r="I1128" i="3"/>
  <c r="J1127" i="3"/>
  <c r="K1127" i="3" s="1"/>
  <c r="K1117" i="5" l="1"/>
  <c r="L1116" i="5"/>
  <c r="M1116" i="5" s="1"/>
  <c r="J1128" i="3"/>
  <c r="K1128" i="3" s="1"/>
  <c r="G1130" i="3"/>
  <c r="I1129" i="3"/>
  <c r="L1117" i="5" l="1"/>
  <c r="M1117" i="5" s="1"/>
  <c r="K1118" i="5"/>
  <c r="G1131" i="3"/>
  <c r="I1130" i="3"/>
  <c r="J1129" i="3"/>
  <c r="K1129" i="3" s="1"/>
  <c r="K1119" i="5" l="1"/>
  <c r="L1118" i="5"/>
  <c r="M1118" i="5" s="1"/>
  <c r="J1130" i="3"/>
  <c r="K1130" i="3" s="1"/>
  <c r="I1131" i="3"/>
  <c r="G1132" i="3"/>
  <c r="L1119" i="5" l="1"/>
  <c r="M1119" i="5" s="1"/>
  <c r="K1120" i="5"/>
  <c r="J1131" i="3"/>
  <c r="K1131" i="3" s="1"/>
  <c r="G1133" i="3"/>
  <c r="I1132" i="3"/>
  <c r="K1121" i="5" l="1"/>
  <c r="L1120" i="5"/>
  <c r="M1120" i="5" s="1"/>
  <c r="J1132" i="3"/>
  <c r="K1132" i="3" s="1"/>
  <c r="G1134" i="3"/>
  <c r="I1133" i="3"/>
  <c r="L1121" i="5" l="1"/>
  <c r="M1121" i="5" s="1"/>
  <c r="K1122" i="5"/>
  <c r="G1135" i="3"/>
  <c r="I1134" i="3"/>
  <c r="J1133" i="3"/>
  <c r="K1133" i="3" s="1"/>
  <c r="L1122" i="5" l="1"/>
  <c r="M1122" i="5" s="1"/>
  <c r="K1123" i="5"/>
  <c r="J1134" i="3"/>
  <c r="K1134" i="3" s="1"/>
  <c r="G1136" i="3"/>
  <c r="I1135" i="3"/>
  <c r="K1124" i="5" l="1"/>
  <c r="L1123" i="5"/>
  <c r="M1123" i="5" s="1"/>
  <c r="J1135" i="3"/>
  <c r="K1135" i="3" s="1"/>
  <c r="I1136" i="3"/>
  <c r="G1137" i="3"/>
  <c r="L1124" i="5" l="1"/>
  <c r="M1124" i="5" s="1"/>
  <c r="K1125" i="5"/>
  <c r="J1136" i="3"/>
  <c r="K1136" i="3" s="1"/>
  <c r="I1137" i="3"/>
  <c r="G1138" i="3"/>
  <c r="K1126" i="5" l="1"/>
  <c r="L1125" i="5"/>
  <c r="M1125" i="5" s="1"/>
  <c r="J1137" i="3"/>
  <c r="K1137" i="3" s="1"/>
  <c r="I1138" i="3"/>
  <c r="G1139" i="3"/>
  <c r="L1126" i="5" l="1"/>
  <c r="M1126" i="5" s="1"/>
  <c r="K1127" i="5"/>
  <c r="J1138" i="3"/>
  <c r="K1138" i="3" s="1"/>
  <c r="I1139" i="3"/>
  <c r="G1140" i="3"/>
  <c r="K1128" i="5" l="1"/>
  <c r="L1127" i="5"/>
  <c r="M1127" i="5" s="1"/>
  <c r="J1139" i="3"/>
  <c r="K1139" i="3" s="1"/>
  <c r="G1141" i="3"/>
  <c r="I1140" i="3"/>
  <c r="K1129" i="5" l="1"/>
  <c r="L1128" i="5"/>
  <c r="M1128" i="5" s="1"/>
  <c r="G1142" i="3"/>
  <c r="I1141" i="3"/>
  <c r="J1140" i="3"/>
  <c r="K1140" i="3" s="1"/>
  <c r="L1129" i="5" l="1"/>
  <c r="M1129" i="5" s="1"/>
  <c r="K1130" i="5"/>
  <c r="J1141" i="3"/>
  <c r="K1141" i="3" s="1"/>
  <c r="G1143" i="3"/>
  <c r="I1142" i="3"/>
  <c r="K1131" i="5" l="1"/>
  <c r="L1130" i="5"/>
  <c r="M1130" i="5" s="1"/>
  <c r="I1143" i="3"/>
  <c r="G1144" i="3"/>
  <c r="J1142" i="3"/>
  <c r="K1142" i="3" s="1"/>
  <c r="L1131" i="5" l="1"/>
  <c r="M1131" i="5" s="1"/>
  <c r="K1132" i="5"/>
  <c r="G1145" i="3"/>
  <c r="I1144" i="3"/>
  <c r="J1143" i="3"/>
  <c r="K1143" i="3" s="1"/>
  <c r="K1133" i="5" l="1"/>
  <c r="L1132" i="5"/>
  <c r="M1132" i="5" s="1"/>
  <c r="J1144" i="3"/>
  <c r="K1144" i="3" s="1"/>
  <c r="G1146" i="3"/>
  <c r="I1145" i="3"/>
  <c r="L1133" i="5" l="1"/>
  <c r="M1133" i="5" s="1"/>
  <c r="K1134" i="5"/>
  <c r="J1145" i="3"/>
  <c r="K1145" i="3" s="1"/>
  <c r="G1147" i="3"/>
  <c r="I1146" i="3"/>
  <c r="L1134" i="5" l="1"/>
  <c r="M1134" i="5" s="1"/>
  <c r="K1135" i="5"/>
  <c r="J1146" i="3"/>
  <c r="K1146" i="3" s="1"/>
  <c r="G1148" i="3"/>
  <c r="I1147" i="3"/>
  <c r="K1136" i="5" l="1"/>
  <c r="L1135" i="5"/>
  <c r="M1135" i="5" s="1"/>
  <c r="J1147" i="3"/>
  <c r="K1147" i="3" s="1"/>
  <c r="I1148" i="3"/>
  <c r="G1149" i="3"/>
  <c r="L1136" i="5" l="1"/>
  <c r="M1136" i="5" s="1"/>
  <c r="K1137" i="5"/>
  <c r="G1150" i="3"/>
  <c r="I1149" i="3"/>
  <c r="J1148" i="3"/>
  <c r="K1148" i="3" s="1"/>
  <c r="K1138" i="5" l="1"/>
  <c r="L1137" i="5"/>
  <c r="M1137" i="5" s="1"/>
  <c r="J1149" i="3"/>
  <c r="K1149" i="3" s="1"/>
  <c r="I1150" i="3"/>
  <c r="G1151" i="3"/>
  <c r="L1138" i="5" l="1"/>
  <c r="M1138" i="5" s="1"/>
  <c r="K1139" i="5"/>
  <c r="J1150" i="3"/>
  <c r="K1150" i="3" s="1"/>
  <c r="I1151" i="3"/>
  <c r="G1152" i="3"/>
  <c r="K1140" i="5" l="1"/>
  <c r="L1139" i="5"/>
  <c r="M1139" i="5" s="1"/>
  <c r="J1151" i="3"/>
  <c r="K1151" i="3" s="1"/>
  <c r="G1153" i="3"/>
  <c r="I1152" i="3"/>
  <c r="K1141" i="5" l="1"/>
  <c r="L1140" i="5"/>
  <c r="M1140" i="5" s="1"/>
  <c r="G1154" i="3"/>
  <c r="I1153" i="3"/>
  <c r="J1152" i="3"/>
  <c r="K1152" i="3" s="1"/>
  <c r="L1141" i="5" l="1"/>
  <c r="M1141" i="5" s="1"/>
  <c r="K1142" i="5"/>
  <c r="J1153" i="3"/>
  <c r="K1153" i="3" s="1"/>
  <c r="G1155" i="3"/>
  <c r="I1154" i="3"/>
  <c r="K1143" i="5" l="1"/>
  <c r="L1142" i="5"/>
  <c r="M1142" i="5" s="1"/>
  <c r="I1155" i="3"/>
  <c r="G1156" i="3"/>
  <c r="J1154" i="3"/>
  <c r="K1154" i="3" s="1"/>
  <c r="L1143" i="5" l="1"/>
  <c r="M1143" i="5" s="1"/>
  <c r="K1144" i="5"/>
  <c r="G1157" i="3"/>
  <c r="I1156" i="3"/>
  <c r="J1155" i="3"/>
  <c r="K1155" i="3" s="1"/>
  <c r="K1145" i="5" l="1"/>
  <c r="L1144" i="5"/>
  <c r="M1144" i="5" s="1"/>
  <c r="J1156" i="3"/>
  <c r="K1156" i="3" s="1"/>
  <c r="G1158" i="3"/>
  <c r="I1157" i="3"/>
  <c r="L1145" i="5" l="1"/>
  <c r="M1145" i="5" s="1"/>
  <c r="K1146" i="5"/>
  <c r="I1158" i="3"/>
  <c r="G1159" i="3"/>
  <c r="J1157" i="3"/>
  <c r="K1157" i="3" s="1"/>
  <c r="L1146" i="5" l="1"/>
  <c r="M1146" i="5" s="1"/>
  <c r="K1147" i="5"/>
  <c r="G1160" i="3"/>
  <c r="I1159" i="3"/>
  <c r="J1158" i="3"/>
  <c r="K1158" i="3" s="1"/>
  <c r="K1148" i="5" l="1"/>
  <c r="L1147" i="5"/>
  <c r="M1147" i="5" s="1"/>
  <c r="J1159" i="3"/>
  <c r="K1159" i="3" s="1"/>
  <c r="I1160" i="3"/>
  <c r="G1161" i="3"/>
  <c r="L1148" i="5" l="1"/>
  <c r="M1148" i="5" s="1"/>
  <c r="K1149" i="5"/>
  <c r="J1160" i="3"/>
  <c r="K1160" i="3" s="1"/>
  <c r="G1162" i="3"/>
  <c r="I1161" i="3"/>
  <c r="K1150" i="5" l="1"/>
  <c r="L1149" i="5"/>
  <c r="M1149" i="5" s="1"/>
  <c r="I1162" i="3"/>
  <c r="G1163" i="3"/>
  <c r="J1161" i="3"/>
  <c r="K1161" i="3" s="1"/>
  <c r="L1150" i="5" l="1"/>
  <c r="M1150" i="5" s="1"/>
  <c r="K1151" i="5"/>
  <c r="I1163" i="3"/>
  <c r="G1164" i="3"/>
  <c r="J1162" i="3"/>
  <c r="K1162" i="3" s="1"/>
  <c r="K1152" i="5" l="1"/>
  <c r="L1151" i="5"/>
  <c r="M1151" i="5" s="1"/>
  <c r="G1165" i="3"/>
  <c r="I1164" i="3"/>
  <c r="J1163" i="3"/>
  <c r="K1163" i="3" s="1"/>
  <c r="K1153" i="5" l="1"/>
  <c r="L1152" i="5"/>
  <c r="M1152" i="5" s="1"/>
  <c r="J1164" i="3"/>
  <c r="K1164" i="3" s="1"/>
  <c r="G1166" i="3"/>
  <c r="I1165" i="3"/>
  <c r="L1153" i="5" l="1"/>
  <c r="M1153" i="5" s="1"/>
  <c r="K1154" i="5"/>
  <c r="J1165" i="3"/>
  <c r="K1165" i="3" s="1"/>
  <c r="I1166" i="3"/>
  <c r="G1167" i="3"/>
  <c r="K1155" i="5" l="1"/>
  <c r="L1154" i="5"/>
  <c r="M1154" i="5" s="1"/>
  <c r="J1166" i="3"/>
  <c r="K1166" i="3"/>
  <c r="I1167" i="3"/>
  <c r="G1168" i="3"/>
  <c r="L1155" i="5" l="1"/>
  <c r="M1155" i="5" s="1"/>
  <c r="K1156" i="5"/>
  <c r="G1169" i="3"/>
  <c r="I1168" i="3"/>
  <c r="J1167" i="3"/>
  <c r="K1167" i="3" s="1"/>
  <c r="K1157" i="5" l="1"/>
  <c r="L1156" i="5"/>
  <c r="M1156" i="5" s="1"/>
  <c r="J1168" i="3"/>
  <c r="K1168" i="3" s="1"/>
  <c r="G1170" i="3"/>
  <c r="I1169" i="3"/>
  <c r="L1157" i="5" l="1"/>
  <c r="M1157" i="5" s="1"/>
  <c r="K1158" i="5"/>
  <c r="I1170" i="3"/>
  <c r="G1171" i="3"/>
  <c r="J1169" i="3"/>
  <c r="K1169" i="3" s="1"/>
  <c r="L1158" i="5" l="1"/>
  <c r="M1158" i="5" s="1"/>
  <c r="K1159" i="5"/>
  <c r="G1172" i="3"/>
  <c r="I1171" i="3"/>
  <c r="J1170" i="3"/>
  <c r="K1170" i="3" s="1"/>
  <c r="K1160" i="5" l="1"/>
  <c r="L1159" i="5"/>
  <c r="M1159" i="5" s="1"/>
  <c r="J1171" i="3"/>
  <c r="K1171" i="3" s="1"/>
  <c r="I1172" i="3"/>
  <c r="G1173" i="3"/>
  <c r="L1160" i="5" l="1"/>
  <c r="M1160" i="5" s="1"/>
  <c r="K1161" i="5"/>
  <c r="J1172" i="3"/>
  <c r="K1172" i="3" s="1"/>
  <c r="G1174" i="3"/>
  <c r="I1173" i="3"/>
  <c r="K1162" i="5" l="1"/>
  <c r="L1161" i="5"/>
  <c r="M1161" i="5" s="1"/>
  <c r="I1174" i="3"/>
  <c r="G1175" i="3"/>
  <c r="J1173" i="3"/>
  <c r="K1173" i="3" s="1"/>
  <c r="L1162" i="5" l="1"/>
  <c r="M1162" i="5" s="1"/>
  <c r="K1163" i="5"/>
  <c r="I1175" i="3"/>
  <c r="G1176" i="3"/>
  <c r="J1174" i="3"/>
  <c r="K1174" i="3" s="1"/>
  <c r="K1164" i="5" l="1"/>
  <c r="L1163" i="5"/>
  <c r="M1163" i="5" s="1"/>
  <c r="G1177" i="3"/>
  <c r="I1176" i="3"/>
  <c r="J1175" i="3"/>
  <c r="K1175" i="3" s="1"/>
  <c r="K1165" i="5" l="1"/>
  <c r="L1164" i="5"/>
  <c r="M1164" i="5" s="1"/>
  <c r="J1176" i="3"/>
  <c r="K1176" i="3" s="1"/>
  <c r="G1178" i="3"/>
  <c r="I1177" i="3"/>
  <c r="L1165" i="5" l="1"/>
  <c r="M1165" i="5" s="1"/>
  <c r="K1166" i="5"/>
  <c r="I1178" i="3"/>
  <c r="G1179" i="3"/>
  <c r="J1177" i="3"/>
  <c r="K1177" i="3" s="1"/>
  <c r="K1167" i="5" l="1"/>
  <c r="L1166" i="5"/>
  <c r="M1166" i="5" s="1"/>
  <c r="I1179" i="3"/>
  <c r="G1180" i="3"/>
  <c r="J1178" i="3"/>
  <c r="K1178" i="3" s="1"/>
  <c r="L1167" i="5" l="1"/>
  <c r="M1167" i="5" s="1"/>
  <c r="K1168" i="5"/>
  <c r="G1181" i="3"/>
  <c r="I1180" i="3"/>
  <c r="J1179" i="3"/>
  <c r="K1179" i="3" s="1"/>
  <c r="K1169" i="5" l="1"/>
  <c r="L1168" i="5"/>
  <c r="M1168" i="5" s="1"/>
  <c r="J1180" i="3"/>
  <c r="K1180" i="3" s="1"/>
  <c r="G1182" i="3"/>
  <c r="I1181" i="3"/>
  <c r="L1169" i="5" l="1"/>
  <c r="M1169" i="5" s="1"/>
  <c r="K1170" i="5"/>
  <c r="G1183" i="3"/>
  <c r="I1182" i="3"/>
  <c r="J1181" i="3"/>
  <c r="K1181" i="3" s="1"/>
  <c r="L1170" i="5" l="1"/>
  <c r="M1170" i="5" s="1"/>
  <c r="K1171" i="5"/>
  <c r="J1182" i="3"/>
  <c r="K1182" i="3"/>
  <c r="G1184" i="3"/>
  <c r="I1183" i="3"/>
  <c r="K1172" i="5" l="1"/>
  <c r="L1171" i="5"/>
  <c r="M1171" i="5" s="1"/>
  <c r="J1183" i="3"/>
  <c r="K1183" i="3" s="1"/>
  <c r="I1184" i="3"/>
  <c r="G1185" i="3"/>
  <c r="L1172" i="5" l="1"/>
  <c r="M1172" i="5" s="1"/>
  <c r="K1173" i="5"/>
  <c r="J1184" i="3"/>
  <c r="K1184" i="3" s="1"/>
  <c r="G1186" i="3"/>
  <c r="I1185" i="3"/>
  <c r="K1174" i="5" l="1"/>
  <c r="L1173" i="5"/>
  <c r="M1173" i="5" s="1"/>
  <c r="I1186" i="3"/>
  <c r="G1187" i="3"/>
  <c r="J1185" i="3"/>
  <c r="K1185" i="3" s="1"/>
  <c r="L1174" i="5" l="1"/>
  <c r="M1174" i="5" s="1"/>
  <c r="K1175" i="5"/>
  <c r="I1187" i="3"/>
  <c r="G1188" i="3"/>
  <c r="J1186" i="3"/>
  <c r="K1186" i="3" s="1"/>
  <c r="K1176" i="5" l="1"/>
  <c r="L1175" i="5"/>
  <c r="M1175" i="5" s="1"/>
  <c r="G1189" i="3"/>
  <c r="I1188" i="3"/>
  <c r="J1187" i="3"/>
  <c r="K1187" i="3" s="1"/>
  <c r="K1177" i="5" l="1"/>
  <c r="L1176" i="5"/>
  <c r="M1176" i="5" s="1"/>
  <c r="J1188" i="3"/>
  <c r="K1188" i="3" s="1"/>
  <c r="G1190" i="3"/>
  <c r="I1189" i="3"/>
  <c r="L1177" i="5" l="1"/>
  <c r="M1177" i="5" s="1"/>
  <c r="K1178" i="5"/>
  <c r="G1191" i="3"/>
  <c r="I1190" i="3"/>
  <c r="J1189" i="3"/>
  <c r="K1189" i="3" s="1"/>
  <c r="K1179" i="5" l="1"/>
  <c r="L1178" i="5"/>
  <c r="M1178" i="5" s="1"/>
  <c r="J1190" i="3"/>
  <c r="K1190" i="3" s="1"/>
  <c r="I1191" i="3"/>
  <c r="G1192" i="3"/>
  <c r="L1179" i="5" l="1"/>
  <c r="M1179" i="5" s="1"/>
  <c r="K1180" i="5"/>
  <c r="G1193" i="3"/>
  <c r="I1192" i="3"/>
  <c r="J1191" i="3"/>
  <c r="K1191" i="3" s="1"/>
  <c r="K1181" i="5" l="1"/>
  <c r="L1180" i="5"/>
  <c r="M1180" i="5" s="1"/>
  <c r="J1192" i="3"/>
  <c r="K1192" i="3" s="1"/>
  <c r="G1194" i="3"/>
  <c r="I1193" i="3"/>
  <c r="L1181" i="5" l="1"/>
  <c r="M1181" i="5" s="1"/>
  <c r="K1182" i="5"/>
  <c r="G1195" i="3"/>
  <c r="I1194" i="3"/>
  <c r="J1193" i="3"/>
  <c r="K1193" i="3" s="1"/>
  <c r="L1182" i="5" l="1"/>
  <c r="M1182" i="5" s="1"/>
  <c r="K1183" i="5"/>
  <c r="J1194" i="3"/>
  <c r="K1194" i="3"/>
  <c r="G1196" i="3"/>
  <c r="I1195" i="3"/>
  <c r="K1184" i="5" l="1"/>
  <c r="L1183" i="5"/>
  <c r="M1183" i="5" s="1"/>
  <c r="J1195" i="3"/>
  <c r="K1195" i="3"/>
  <c r="I1196" i="3"/>
  <c r="G1197" i="3"/>
  <c r="L1184" i="5" l="1"/>
  <c r="M1184" i="5" s="1"/>
  <c r="K1185" i="5"/>
  <c r="G1198" i="3"/>
  <c r="I1197" i="3"/>
  <c r="J1196" i="3"/>
  <c r="K1196" i="3" s="1"/>
  <c r="K1186" i="5" l="1"/>
  <c r="L1185" i="5"/>
  <c r="M1185" i="5" s="1"/>
  <c r="J1197" i="3"/>
  <c r="K1197" i="3" s="1"/>
  <c r="I1198" i="3"/>
  <c r="G1199" i="3"/>
  <c r="L1186" i="5" l="1"/>
  <c r="M1186" i="5" s="1"/>
  <c r="K1187" i="5"/>
  <c r="J1198" i="3"/>
  <c r="K1198" i="3" s="1"/>
  <c r="I1199" i="3"/>
  <c r="G1200" i="3"/>
  <c r="K1188" i="5" l="1"/>
  <c r="L1187" i="5"/>
  <c r="M1187" i="5" s="1"/>
  <c r="G1201" i="3"/>
  <c r="I1200" i="3"/>
  <c r="J1199" i="3"/>
  <c r="K1199" i="3" s="1"/>
  <c r="K1189" i="5" l="1"/>
  <c r="L1188" i="5"/>
  <c r="M1188" i="5" s="1"/>
  <c r="J1200" i="3"/>
  <c r="K1200" i="3" s="1"/>
  <c r="I1201" i="3"/>
  <c r="G1202" i="3"/>
  <c r="L1189" i="5" l="1"/>
  <c r="M1189" i="5" s="1"/>
  <c r="K1190" i="5"/>
  <c r="J1201" i="3"/>
  <c r="K1201" i="3" s="1"/>
  <c r="G1203" i="3"/>
  <c r="I1202" i="3"/>
  <c r="K1191" i="5" l="1"/>
  <c r="L1190" i="5"/>
  <c r="M1190" i="5" s="1"/>
  <c r="I1203" i="3"/>
  <c r="G1204" i="3"/>
  <c r="J1202" i="3"/>
  <c r="K1202" i="3" s="1"/>
  <c r="L1191" i="5" l="1"/>
  <c r="M1191" i="5" s="1"/>
  <c r="K1192" i="5"/>
  <c r="G1205" i="3"/>
  <c r="I1204" i="3"/>
  <c r="J1203" i="3"/>
  <c r="K1203" i="3" s="1"/>
  <c r="K1193" i="5" l="1"/>
  <c r="L1192" i="5"/>
  <c r="M1192" i="5" s="1"/>
  <c r="J1204" i="3"/>
  <c r="K1204" i="3" s="1"/>
  <c r="G1206" i="3"/>
  <c r="I1205" i="3"/>
  <c r="L1193" i="5" l="1"/>
  <c r="M1193" i="5" s="1"/>
  <c r="K1194" i="5"/>
  <c r="J1205" i="3"/>
  <c r="K1205" i="3" s="1"/>
  <c r="G1207" i="3"/>
  <c r="I1206" i="3"/>
  <c r="L1194" i="5" l="1"/>
  <c r="M1194" i="5" s="1"/>
  <c r="K1195" i="5"/>
  <c r="G1208" i="3"/>
  <c r="I1207" i="3"/>
  <c r="J1206" i="3"/>
  <c r="K1206" i="3" s="1"/>
  <c r="K1196" i="5" l="1"/>
  <c r="L1195" i="5"/>
  <c r="M1195" i="5" s="1"/>
  <c r="J1207" i="3"/>
  <c r="K1207" i="3" s="1"/>
  <c r="I1208" i="3"/>
  <c r="G1209" i="3"/>
  <c r="L1196" i="5" l="1"/>
  <c r="M1196" i="5" s="1"/>
  <c r="K1197" i="5"/>
  <c r="J1208" i="3"/>
  <c r="K1208" i="3" s="1"/>
  <c r="G1210" i="3"/>
  <c r="I1209" i="3"/>
  <c r="K1198" i="5" l="1"/>
  <c r="L1197" i="5"/>
  <c r="M1197" i="5" s="1"/>
  <c r="J1209" i="3"/>
  <c r="K1209" i="3" s="1"/>
  <c r="I1210" i="3"/>
  <c r="G1211" i="3"/>
  <c r="L1198" i="5" l="1"/>
  <c r="M1198" i="5" s="1"/>
  <c r="K1199" i="5"/>
  <c r="I1211" i="3"/>
  <c r="G1212" i="3"/>
  <c r="J1210" i="3"/>
  <c r="K1210" i="3" s="1"/>
  <c r="K1200" i="5" l="1"/>
  <c r="L1199" i="5"/>
  <c r="M1199" i="5" s="1"/>
  <c r="G1213" i="3"/>
  <c r="I1212" i="3"/>
  <c r="J1211" i="3"/>
  <c r="K1211" i="3" s="1"/>
  <c r="K1201" i="5" l="1"/>
  <c r="L1200" i="5"/>
  <c r="M1200" i="5" s="1"/>
  <c r="J1212" i="3"/>
  <c r="K1212" i="3" s="1"/>
  <c r="I1213" i="3"/>
  <c r="G1214" i="3"/>
  <c r="L1201" i="5" l="1"/>
  <c r="M1201" i="5" s="1"/>
  <c r="K1202" i="5"/>
  <c r="I1214" i="3"/>
  <c r="G1215" i="3"/>
  <c r="J1213" i="3"/>
  <c r="K1213" i="3" s="1"/>
  <c r="K1203" i="5" l="1"/>
  <c r="L1202" i="5"/>
  <c r="M1202" i="5" s="1"/>
  <c r="I1215" i="3"/>
  <c r="G1216" i="3"/>
  <c r="J1214" i="3"/>
  <c r="K1214" i="3"/>
  <c r="L1203" i="5" l="1"/>
  <c r="M1203" i="5" s="1"/>
  <c r="K1204" i="5"/>
  <c r="G1217" i="3"/>
  <c r="I1216" i="3"/>
  <c r="J1215" i="3"/>
  <c r="K1215" i="3" s="1"/>
  <c r="K1205" i="5" l="1"/>
  <c r="L1204" i="5"/>
  <c r="M1204" i="5" s="1"/>
  <c r="J1216" i="3"/>
  <c r="K1216" i="3" s="1"/>
  <c r="G1218" i="3"/>
  <c r="I1217" i="3"/>
  <c r="L1205" i="5" l="1"/>
  <c r="M1205" i="5" s="1"/>
  <c r="K1206" i="5"/>
  <c r="J1217" i="3"/>
  <c r="K1217" i="3" s="1"/>
  <c r="G1219" i="3"/>
  <c r="I1218" i="3"/>
  <c r="L1206" i="5" l="1"/>
  <c r="M1206" i="5" s="1"/>
  <c r="K1207" i="5"/>
  <c r="J1218" i="3"/>
  <c r="K1218" i="3" s="1"/>
  <c r="G1220" i="3"/>
  <c r="I1219" i="3"/>
  <c r="K1208" i="5" l="1"/>
  <c r="L1207" i="5"/>
  <c r="M1207" i="5" s="1"/>
  <c r="J1219" i="3"/>
  <c r="K1219" i="3" s="1"/>
  <c r="I1220" i="3"/>
  <c r="G1221" i="3"/>
  <c r="L1208" i="5" l="1"/>
  <c r="M1208" i="5" s="1"/>
  <c r="K1209" i="5"/>
  <c r="G1222" i="3"/>
  <c r="I1221" i="3"/>
  <c r="J1220" i="3"/>
  <c r="K1220" i="3" s="1"/>
  <c r="K1210" i="5" l="1"/>
  <c r="L1209" i="5"/>
  <c r="M1209" i="5" s="1"/>
  <c r="J1221" i="3"/>
  <c r="K1221" i="3" s="1"/>
  <c r="I1222" i="3"/>
  <c r="G1223" i="3"/>
  <c r="L1210" i="5" l="1"/>
  <c r="M1210" i="5" s="1"/>
  <c r="K1211" i="5"/>
  <c r="J1222" i="3"/>
  <c r="K1222" i="3" s="1"/>
  <c r="I1223" i="3"/>
  <c r="G1224" i="3"/>
  <c r="K1212" i="5" l="1"/>
  <c r="L1211" i="5"/>
  <c r="M1211" i="5" s="1"/>
  <c r="J1223" i="3"/>
  <c r="K1223" i="3" s="1"/>
  <c r="G1225" i="3"/>
  <c r="I1224" i="3"/>
  <c r="K1213" i="5" l="1"/>
  <c r="L1212" i="5"/>
  <c r="M1212" i="5" s="1"/>
  <c r="I1225" i="3"/>
  <c r="G1226" i="3"/>
  <c r="J1224" i="3"/>
  <c r="K1224" i="3" s="1"/>
  <c r="L1213" i="5" l="1"/>
  <c r="M1213" i="5" s="1"/>
  <c r="K1214" i="5"/>
  <c r="G1227" i="3"/>
  <c r="I1226" i="3"/>
  <c r="J1225" i="3"/>
  <c r="K1225" i="3" s="1"/>
  <c r="K1215" i="5" l="1"/>
  <c r="L1214" i="5"/>
  <c r="M1214" i="5" s="1"/>
  <c r="J1226" i="3"/>
  <c r="K1226" i="3" s="1"/>
  <c r="I1227" i="3"/>
  <c r="G1228" i="3"/>
  <c r="L1215" i="5" l="1"/>
  <c r="M1215" i="5" s="1"/>
  <c r="K1216" i="5"/>
  <c r="G1229" i="3"/>
  <c r="I1228" i="3"/>
  <c r="J1227" i="3"/>
  <c r="K1227" i="3" s="1"/>
  <c r="K1217" i="5" l="1"/>
  <c r="L1216" i="5"/>
  <c r="M1216" i="5" s="1"/>
  <c r="J1228" i="3"/>
  <c r="K1228" i="3" s="1"/>
  <c r="G1230" i="3"/>
  <c r="I1229" i="3"/>
  <c r="L1217" i="5" l="1"/>
  <c r="M1217" i="5" s="1"/>
  <c r="K1218" i="5"/>
  <c r="G1231" i="3"/>
  <c r="I1230" i="3"/>
  <c r="J1229" i="3"/>
  <c r="K1229" i="3" s="1"/>
  <c r="L1218" i="5" l="1"/>
  <c r="M1218" i="5" s="1"/>
  <c r="K1219" i="5"/>
  <c r="J1230" i="3"/>
  <c r="K1230" i="3"/>
  <c r="G1232" i="3"/>
  <c r="I1231" i="3"/>
  <c r="K1220" i="5" l="1"/>
  <c r="L1219" i="5"/>
  <c r="M1219" i="5" s="1"/>
  <c r="J1231" i="3"/>
  <c r="K1231" i="3" s="1"/>
  <c r="I1232" i="3"/>
  <c r="G1233" i="3"/>
  <c r="L1220" i="5" l="1"/>
  <c r="M1220" i="5" s="1"/>
  <c r="K1221" i="5"/>
  <c r="J1232" i="3"/>
  <c r="K1232" i="3" s="1"/>
  <c r="G1234" i="3"/>
  <c r="I1233" i="3"/>
  <c r="K1222" i="5" l="1"/>
  <c r="L1221" i="5"/>
  <c r="M1221" i="5" s="1"/>
  <c r="J1233" i="3"/>
  <c r="K1233" i="3" s="1"/>
  <c r="I1234" i="3"/>
  <c r="G1235" i="3"/>
  <c r="L1222" i="5" l="1"/>
  <c r="M1222" i="5" s="1"/>
  <c r="K1223" i="5"/>
  <c r="J1234" i="3"/>
  <c r="K1234" i="3" s="1"/>
  <c r="I1235" i="3"/>
  <c r="G1236" i="3"/>
  <c r="K1224" i="5" l="1"/>
  <c r="L1223" i="5"/>
  <c r="M1223" i="5" s="1"/>
  <c r="J1235" i="3"/>
  <c r="K1235" i="3" s="1"/>
  <c r="G1237" i="3"/>
  <c r="I1236" i="3"/>
  <c r="K1225" i="5" l="1"/>
  <c r="L1224" i="5"/>
  <c r="M1224" i="5" s="1"/>
  <c r="I1237" i="3"/>
  <c r="G1238" i="3"/>
  <c r="J1236" i="3"/>
  <c r="K1236" i="3" s="1"/>
  <c r="L1225" i="5" l="1"/>
  <c r="M1225" i="5" s="1"/>
  <c r="K1226" i="5"/>
  <c r="I1238" i="3"/>
  <c r="G1239" i="3"/>
  <c r="J1237" i="3"/>
  <c r="K1237" i="3" s="1"/>
  <c r="K1227" i="5" l="1"/>
  <c r="L1226" i="5"/>
  <c r="M1226" i="5" s="1"/>
  <c r="I1239" i="3"/>
  <c r="G1240" i="3"/>
  <c r="J1238" i="3"/>
  <c r="K1238" i="3" s="1"/>
  <c r="L1227" i="5" l="1"/>
  <c r="M1227" i="5" s="1"/>
  <c r="K1228" i="5"/>
  <c r="G1241" i="3"/>
  <c r="I1240" i="3"/>
  <c r="J1239" i="3"/>
  <c r="K1239" i="3" s="1"/>
  <c r="K1229" i="5" l="1"/>
  <c r="L1228" i="5"/>
  <c r="M1228" i="5" s="1"/>
  <c r="J1240" i="3"/>
  <c r="K1240" i="3" s="1"/>
  <c r="G1242" i="3"/>
  <c r="I1241" i="3"/>
  <c r="L1229" i="5" l="1"/>
  <c r="M1229" i="5" s="1"/>
  <c r="K1230" i="5"/>
  <c r="G1243" i="3"/>
  <c r="I1242" i="3"/>
  <c r="J1241" i="3"/>
  <c r="K1241" i="3" s="1"/>
  <c r="L1230" i="5" l="1"/>
  <c r="M1230" i="5" s="1"/>
  <c r="K1231" i="5"/>
  <c r="J1242" i="3"/>
  <c r="K1242" i="3"/>
  <c r="G1244" i="3"/>
  <c r="I1243" i="3"/>
  <c r="K1232" i="5" l="1"/>
  <c r="L1231" i="5"/>
  <c r="M1231" i="5" s="1"/>
  <c r="J1243" i="3"/>
  <c r="K1243" i="3" s="1"/>
  <c r="I1244" i="3"/>
  <c r="G1245" i="3"/>
  <c r="L1232" i="5" l="1"/>
  <c r="M1232" i="5" s="1"/>
  <c r="K1233" i="5"/>
  <c r="G1246" i="3"/>
  <c r="I1245" i="3"/>
  <c r="J1244" i="3"/>
  <c r="K1244" i="3" s="1"/>
  <c r="K1234" i="5" l="1"/>
  <c r="L1233" i="5"/>
  <c r="M1233" i="5" s="1"/>
  <c r="J1245" i="3"/>
  <c r="K1245" i="3" s="1"/>
  <c r="I1246" i="3"/>
  <c r="G1247" i="3"/>
  <c r="L1234" i="5" l="1"/>
  <c r="M1234" i="5" s="1"/>
  <c r="K1235" i="5"/>
  <c r="J1246" i="3"/>
  <c r="K1246" i="3" s="1"/>
  <c r="I1247" i="3"/>
  <c r="G1248" i="3"/>
  <c r="K1236" i="5" l="1"/>
  <c r="L1235" i="5"/>
  <c r="M1235" i="5" s="1"/>
  <c r="J1247" i="3"/>
  <c r="K1247" i="3" s="1"/>
  <c r="G1249" i="3"/>
  <c r="I1248" i="3"/>
  <c r="K1237" i="5" l="1"/>
  <c r="L1236" i="5"/>
  <c r="M1236" i="5" s="1"/>
  <c r="I1249" i="3"/>
  <c r="G1250" i="3"/>
  <c r="J1248" i="3"/>
  <c r="K1248" i="3" s="1"/>
  <c r="L1237" i="5" l="1"/>
  <c r="M1237" i="5" s="1"/>
  <c r="K1238" i="5"/>
  <c r="G1251" i="3"/>
  <c r="I1250" i="3"/>
  <c r="J1249" i="3"/>
  <c r="K1249" i="3" s="1"/>
  <c r="K1239" i="5" l="1"/>
  <c r="L1238" i="5"/>
  <c r="M1238" i="5" s="1"/>
  <c r="J1250" i="3"/>
  <c r="K1250" i="3"/>
  <c r="I1251" i="3"/>
  <c r="G1252" i="3"/>
  <c r="L1239" i="5" l="1"/>
  <c r="M1239" i="5" s="1"/>
  <c r="K1240" i="5"/>
  <c r="G1253" i="3"/>
  <c r="I1252" i="3"/>
  <c r="J1251" i="3"/>
  <c r="K1251" i="3" s="1"/>
  <c r="K1241" i="5" l="1"/>
  <c r="L1240" i="5"/>
  <c r="M1240" i="5" s="1"/>
  <c r="J1252" i="3"/>
  <c r="K1252" i="3" s="1"/>
  <c r="G1254" i="3"/>
  <c r="I1253" i="3"/>
  <c r="L1241" i="5" l="1"/>
  <c r="M1241" i="5" s="1"/>
  <c r="K1242" i="5"/>
  <c r="G1255" i="3"/>
  <c r="I1254" i="3"/>
  <c r="J1253" i="3"/>
  <c r="K1253" i="3" s="1"/>
  <c r="L1242" i="5" l="1"/>
  <c r="M1242" i="5" s="1"/>
  <c r="K1243" i="5"/>
  <c r="J1254" i="3"/>
  <c r="K1254" i="3"/>
  <c r="G1256" i="3"/>
  <c r="I1255" i="3"/>
  <c r="K1244" i="5" l="1"/>
  <c r="L1243" i="5"/>
  <c r="M1243" i="5" s="1"/>
  <c r="J1255" i="3"/>
  <c r="K1255" i="3" s="1"/>
  <c r="I1256" i="3"/>
  <c r="G1257" i="3"/>
  <c r="L1244" i="5" l="1"/>
  <c r="M1244" i="5" s="1"/>
  <c r="K1245" i="5"/>
  <c r="J1256" i="3"/>
  <c r="K1256" i="3" s="1"/>
  <c r="G1258" i="3"/>
  <c r="I1258" i="3" s="1"/>
  <c r="I1257" i="3"/>
  <c r="K1246" i="5" l="1"/>
  <c r="L1245" i="5"/>
  <c r="M1245" i="5" s="1"/>
  <c r="J1257" i="3"/>
  <c r="J1258" i="3" s="1"/>
  <c r="K1258" i="3" s="1"/>
  <c r="L1246" i="5" l="1"/>
  <c r="M1246" i="5" s="1"/>
  <c r="K1247" i="5"/>
  <c r="K1257" i="3"/>
  <c r="K1248" i="5" l="1"/>
  <c r="L1247" i="5"/>
  <c r="M1247" i="5" s="1"/>
  <c r="K1249" i="5" l="1"/>
  <c r="L1248" i="5"/>
  <c r="M1248" i="5" s="1"/>
  <c r="L1249" i="5" l="1"/>
  <c r="M1249" i="5" s="1"/>
  <c r="K1250" i="5"/>
  <c r="K1251" i="5" l="1"/>
  <c r="L1250" i="5"/>
  <c r="M1250" i="5" s="1"/>
  <c r="L1251" i="5" l="1"/>
  <c r="M1251" i="5" s="1"/>
  <c r="K1252" i="5"/>
  <c r="K1253" i="5" l="1"/>
  <c r="L1252" i="5"/>
  <c r="M1252" i="5" s="1"/>
  <c r="L1253" i="5" l="1"/>
  <c r="M1253" i="5" s="1"/>
  <c r="K1254" i="5"/>
  <c r="L1254" i="5" l="1"/>
  <c r="M1254" i="5" s="1"/>
  <c r="K1255" i="5"/>
  <c r="K1256" i="5" l="1"/>
  <c r="L1255" i="5"/>
  <c r="M1255" i="5" s="1"/>
  <c r="L1256" i="5" l="1"/>
  <c r="M1256" i="5" s="1"/>
  <c r="K1257" i="5"/>
  <c r="K1258" i="5" l="1"/>
  <c r="L1258" i="5" s="1"/>
  <c r="M1258" i="5" s="1"/>
  <c r="L1257" i="5"/>
  <c r="M1257" i="5" s="1"/>
</calcChain>
</file>

<file path=xl/sharedStrings.xml><?xml version="1.0" encoding="utf-8"?>
<sst xmlns="http://schemas.openxmlformats.org/spreadsheetml/2006/main" count="4622" uniqueCount="787">
  <si>
    <t>Date</t>
  </si>
  <si>
    <t>Volume</t>
  </si>
  <si>
    <t>Open</t>
  </si>
  <si>
    <t>High</t>
  </si>
  <si>
    <t>Low</t>
  </si>
  <si>
    <t>11/29/2024</t>
  </si>
  <si>
    <t>11/27/2024</t>
  </si>
  <si>
    <t>11/26/2024</t>
  </si>
  <si>
    <t>11/25/2024</t>
  </si>
  <si>
    <t>11/22/2024</t>
  </si>
  <si>
    <t>11/21/2024</t>
  </si>
  <si>
    <t>11/20/2024</t>
  </si>
  <si>
    <t>11/19/2024</t>
  </si>
  <si>
    <t>11/18/2024</t>
  </si>
  <si>
    <t>11/15/2024</t>
  </si>
  <si>
    <t>11/14/2024</t>
  </si>
  <si>
    <t>11/13/2024</t>
  </si>
  <si>
    <t>10/31/2024</t>
  </si>
  <si>
    <t>10/30/2024</t>
  </si>
  <si>
    <t>10/29/2024</t>
  </si>
  <si>
    <t>10/28/2024</t>
  </si>
  <si>
    <t>10/25/2024</t>
  </si>
  <si>
    <t>10/24/2024</t>
  </si>
  <si>
    <t>10/23/2024</t>
  </si>
  <si>
    <t>10/22/2024</t>
  </si>
  <si>
    <t>10/21/2024</t>
  </si>
  <si>
    <t>10/18/2024</t>
  </si>
  <si>
    <t>10/17/2024</t>
  </si>
  <si>
    <t>10/16/2024</t>
  </si>
  <si>
    <t>10/15/2024</t>
  </si>
  <si>
    <t>10/14/2024</t>
  </si>
  <si>
    <t>09/30/2024</t>
  </si>
  <si>
    <t>09/27/2024</t>
  </si>
  <si>
    <t>09/26/2024</t>
  </si>
  <si>
    <t>09/25/2024</t>
  </si>
  <si>
    <t>09/24/2024</t>
  </si>
  <si>
    <t>09/23/2024</t>
  </si>
  <si>
    <t>09/20/2024</t>
  </si>
  <si>
    <t>09/19/2024</t>
  </si>
  <si>
    <t>09/18/2024</t>
  </si>
  <si>
    <t>09/17/2024</t>
  </si>
  <si>
    <t>09/16/2024</t>
  </si>
  <si>
    <t>09/13/2024</t>
  </si>
  <si>
    <t>08/30/2024</t>
  </si>
  <si>
    <t>08/29/2024</t>
  </si>
  <si>
    <t>08/28/2024</t>
  </si>
  <si>
    <t>08/27/2024</t>
  </si>
  <si>
    <t>08/26/2024</t>
  </si>
  <si>
    <t>08/23/2024</t>
  </si>
  <si>
    <t>08/22/2024</t>
  </si>
  <si>
    <t>08/21/2024</t>
  </si>
  <si>
    <t>08/20/2024</t>
  </si>
  <si>
    <t>08/19/2024</t>
  </si>
  <si>
    <t>08/16/2024</t>
  </si>
  <si>
    <t>08/15/2024</t>
  </si>
  <si>
    <t>08/14/2024</t>
  </si>
  <si>
    <t>08/13/2024</t>
  </si>
  <si>
    <t>07/31/2024</t>
  </si>
  <si>
    <t>07/30/2024</t>
  </si>
  <si>
    <t>07/29/2024</t>
  </si>
  <si>
    <t>07/26/2024</t>
  </si>
  <si>
    <t>07/25/2024</t>
  </si>
  <si>
    <t>07/24/2024</t>
  </si>
  <si>
    <t>07/23/2024</t>
  </si>
  <si>
    <t>07/22/2024</t>
  </si>
  <si>
    <t>07/19/2024</t>
  </si>
  <si>
    <t>07/18/2024</t>
  </si>
  <si>
    <t>07/17/2024</t>
  </si>
  <si>
    <t>07/16/2024</t>
  </si>
  <si>
    <t>07/15/2024</t>
  </si>
  <si>
    <t>06/28/2024</t>
  </si>
  <si>
    <t>06/27/2024</t>
  </si>
  <si>
    <t>06/26/2024</t>
  </si>
  <si>
    <t>06/25/2024</t>
  </si>
  <si>
    <t>06/24/2024</t>
  </si>
  <si>
    <t>06/21/2024</t>
  </si>
  <si>
    <t>06/20/2024</t>
  </si>
  <si>
    <t>06/18/2024</t>
  </si>
  <si>
    <t>06/17/2024</t>
  </si>
  <si>
    <t>06/14/2024</t>
  </si>
  <si>
    <t>06/13/2024</t>
  </si>
  <si>
    <t>05/31/2024</t>
  </si>
  <si>
    <t>05/30/2024</t>
  </si>
  <si>
    <t>05/29/2024</t>
  </si>
  <si>
    <t>05/28/2024</t>
  </si>
  <si>
    <t>05/24/2024</t>
  </si>
  <si>
    <t>05/23/2024</t>
  </si>
  <si>
    <t>05/22/2024</t>
  </si>
  <si>
    <t>05/21/2024</t>
  </si>
  <si>
    <t>05/20/2024</t>
  </si>
  <si>
    <t>05/17/2024</t>
  </si>
  <si>
    <t>05/16/2024</t>
  </si>
  <si>
    <t>05/15/2024</t>
  </si>
  <si>
    <t>05/14/2024</t>
  </si>
  <si>
    <t>05/13/2024</t>
  </si>
  <si>
    <t>04/30/2024</t>
  </si>
  <si>
    <t>04/29/2024</t>
  </si>
  <si>
    <t>04/26/2024</t>
  </si>
  <si>
    <t>04/25/2024</t>
  </si>
  <si>
    <t>04/24/2024</t>
  </si>
  <si>
    <t>04/23/2024</t>
  </si>
  <si>
    <t>04/22/2024</t>
  </si>
  <si>
    <t>04/19/2024</t>
  </si>
  <si>
    <t>04/18/2024</t>
  </si>
  <si>
    <t>04/17/2024</t>
  </si>
  <si>
    <t>04/16/2024</t>
  </si>
  <si>
    <t>04/15/2024</t>
  </si>
  <si>
    <t>03/28/2024</t>
  </si>
  <si>
    <t>03/27/2024</t>
  </si>
  <si>
    <t>03/26/2024</t>
  </si>
  <si>
    <t>03/25/2024</t>
  </si>
  <si>
    <t>03/22/2024</t>
  </si>
  <si>
    <t>03/21/2024</t>
  </si>
  <si>
    <t>03/20/2024</t>
  </si>
  <si>
    <t>03/19/2024</t>
  </si>
  <si>
    <t>03/18/2024</t>
  </si>
  <si>
    <t>03/15/2024</t>
  </si>
  <si>
    <t>03/14/2024</t>
  </si>
  <si>
    <t>03/13/2024</t>
  </si>
  <si>
    <t>02/29/2024</t>
  </si>
  <si>
    <t>02/28/2024</t>
  </si>
  <si>
    <t>02/27/2024</t>
  </si>
  <si>
    <t>02/26/2024</t>
  </si>
  <si>
    <t>02/23/2024</t>
  </si>
  <si>
    <t>02/22/2024</t>
  </si>
  <si>
    <t>02/21/2024</t>
  </si>
  <si>
    <t>02/20/2024</t>
  </si>
  <si>
    <t>02/16/2024</t>
  </si>
  <si>
    <t>02/15/2024</t>
  </si>
  <si>
    <t>02/14/2024</t>
  </si>
  <si>
    <t>02/13/2024</t>
  </si>
  <si>
    <t>01/31/2024</t>
  </si>
  <si>
    <t>01/30/2024</t>
  </si>
  <si>
    <t>01/29/2024</t>
  </si>
  <si>
    <t>01/26/2024</t>
  </si>
  <si>
    <t>01/25/2024</t>
  </si>
  <si>
    <t>01/24/2024</t>
  </si>
  <si>
    <t>01/23/2024</t>
  </si>
  <si>
    <t>01/22/2024</t>
  </si>
  <si>
    <t>01/19/2024</t>
  </si>
  <si>
    <t>01/18/2024</t>
  </si>
  <si>
    <t>01/17/2024</t>
  </si>
  <si>
    <t>01/16/2024</t>
  </si>
  <si>
    <t>12/29/2023</t>
  </si>
  <si>
    <t>12/28/2023</t>
  </si>
  <si>
    <t>12/27/2023</t>
  </si>
  <si>
    <t>12/26/2023</t>
  </si>
  <si>
    <t>12/22/2023</t>
  </si>
  <si>
    <t>12/21/2023</t>
  </si>
  <si>
    <t>12/20/2023</t>
  </si>
  <si>
    <t>12/19/2023</t>
  </si>
  <si>
    <t>12/18/2023</t>
  </si>
  <si>
    <t>12/15/2023</t>
  </si>
  <si>
    <t>12/14/2023</t>
  </si>
  <si>
    <t>12/13/2023</t>
  </si>
  <si>
    <t>11/30/2023</t>
  </si>
  <si>
    <t>11/29/2023</t>
  </si>
  <si>
    <t>11/28/2023</t>
  </si>
  <si>
    <t>11/27/2023</t>
  </si>
  <si>
    <t>11/24/2023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</si>
  <si>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</si>
  <si>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</si>
  <si>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</si>
  <si>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</si>
  <si>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</si>
  <si>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</si>
  <si>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</si>
  <si>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</si>
  <si>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</si>
  <si>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</si>
  <si>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</si>
  <si>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</si>
  <si>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</si>
  <si>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</si>
  <si>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</si>
  <si>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</si>
  <si>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</si>
  <si>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</si>
  <si>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</si>
  <si>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</si>
  <si>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</si>
  <si>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</si>
  <si>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</si>
  <si>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</si>
  <si>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</si>
  <si>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</si>
  <si>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</si>
  <si>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</si>
  <si>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</si>
  <si>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</si>
  <si>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</si>
  <si>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</si>
  <si>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</si>
  <si>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</si>
  <si>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</si>
  <si>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</si>
  <si>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</si>
  <si>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</si>
  <si>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</si>
  <si>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</si>
  <si>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</si>
  <si>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</si>
  <si>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</si>
  <si>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</si>
  <si>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</si>
  <si>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</si>
  <si>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</si>
  <si>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</si>
  <si>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</si>
  <si>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</si>
  <si>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</si>
  <si>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</si>
  <si>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</si>
  <si>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</si>
  <si>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</si>
  <si>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</si>
  <si>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</si>
  <si>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</si>
  <si>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</si>
  <si>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</si>
  <si>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</si>
  <si>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</si>
  <si>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</si>
  <si>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</si>
  <si>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</si>
  <si>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</si>
  <si>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</si>
  <si>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</si>
  <si>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</si>
  <si>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</si>
  <si>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06/16/2023</t>
  </si>
  <si>
    <t>06/15/2023</t>
  </si>
  <si>
    <t>06/14/2023</t>
  </si>
  <si>
    <t>06/13/2023</t>
  </si>
  <si>
    <t>05/31/2023</t>
  </si>
  <si>
    <t>05/30/2023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</si>
  <si>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</si>
  <si>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</si>
  <si>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</si>
  <si>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</si>
  <si>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</si>
  <si>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</si>
  <si>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</si>
  <si>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</si>
  <si>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</si>
  <si>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</si>
  <si>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</si>
  <si>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</si>
  <si>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</si>
  <si>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</si>
  <si>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</si>
  <si>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</si>
  <si>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</si>
  <si>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</si>
  <si>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</si>
  <si>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</si>
  <si>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</si>
  <si>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</si>
  <si>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</si>
  <si>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</si>
  <si>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</si>
  <si>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</si>
  <si>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</si>
  <si>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</si>
  <si>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</si>
  <si>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</si>
  <si>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</si>
  <si>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</si>
  <si>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</si>
  <si>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</si>
  <si>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</si>
  <si>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</si>
  <si>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</si>
  <si>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02/28/2023</t>
  </si>
  <si>
    <t>02/27/2023</t>
  </si>
  <si>
    <t>02/24/2023</t>
  </si>
  <si>
    <t>02/23/2023</t>
  </si>
  <si>
    <t>02/22/2023</t>
  </si>
  <si>
    <t>02/21/2023</t>
  </si>
  <si>
    <t>02/17/2023</t>
  </si>
  <si>
    <t>02/16/2023</t>
  </si>
  <si>
    <t>02/15/2023</t>
  </si>
  <si>
    <t>02/14/2023</t>
  </si>
  <si>
    <t>02/13/2023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</si>
  <si>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</si>
  <si>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</si>
  <si>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</si>
  <si>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</si>
  <si>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</si>
  <si>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</si>
  <si>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</si>
  <si>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</si>
  <si>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</si>
  <si>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</si>
  <si>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</si>
  <si>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01/13/2023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</si>
  <si>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</si>
  <si>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</si>
  <si>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</si>
  <si>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</si>
  <si>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</si>
  <si>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</si>
  <si>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</si>
  <si>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</si>
  <si>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</si>
  <si>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</si>
  <si>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</si>
  <si>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</si>
  <si>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</si>
  <si>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</si>
  <si>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</si>
  <si>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</si>
  <si>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</si>
  <si>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</si>
  <si>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</si>
  <si>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</si>
  <si>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</si>
  <si>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</si>
  <si>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</si>
  <si>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</si>
  <si>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</si>
  <si>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</si>
  <si>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</si>
  <si>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</si>
  <si>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</si>
  <si>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</si>
  <si>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</si>
  <si>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</si>
  <si>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</si>
  <si>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</si>
  <si>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</si>
  <si>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</si>
  <si>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</si>
  <si>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</si>
  <si>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</si>
  <si>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</si>
  <si>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</si>
  <si>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</si>
  <si>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</si>
  <si>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</si>
  <si>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</si>
  <si>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</si>
  <si>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</si>
  <si>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</si>
  <si>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</si>
  <si>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</si>
  <si>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</si>
  <si>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</si>
  <si>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</si>
  <si>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</si>
  <si>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</si>
  <si>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</si>
  <si>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</si>
  <si>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</si>
  <si>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</si>
  <si>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</si>
  <si>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</si>
  <si>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</si>
  <si>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</si>
  <si>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</si>
  <si>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</si>
  <si>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</si>
  <si>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</si>
  <si>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</si>
  <si>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</si>
  <si>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</si>
  <si>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</si>
  <si>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</si>
  <si>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</si>
  <si>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</si>
  <si>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</si>
  <si>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</si>
  <si>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</si>
  <si>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</si>
  <si>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</si>
  <si>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</si>
  <si>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</si>
  <si>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</si>
  <si>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</si>
  <si>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</si>
  <si>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</si>
  <si>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</si>
  <si>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06/17/2022</t>
  </si>
  <si>
    <t>06/16/2022</t>
  </si>
  <si>
    <t>06/15/2022</t>
  </si>
  <si>
    <t>06/14/2022</t>
  </si>
  <si>
    <t>06/13/2022</t>
  </si>
  <si>
    <t>05/31/2022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</si>
  <si>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</si>
  <si>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</si>
  <si>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</si>
  <si>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</si>
  <si>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</si>
  <si>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</si>
  <si>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</si>
  <si>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</si>
  <si>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</si>
  <si>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</si>
  <si>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</si>
  <si>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</si>
  <si>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</si>
  <si>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</si>
  <si>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</si>
  <si>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</si>
  <si>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</si>
  <si>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</si>
  <si>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</si>
  <si>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</si>
  <si>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</si>
  <si>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</si>
  <si>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</si>
  <si>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</si>
  <si>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</si>
  <si>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</si>
  <si>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</si>
  <si>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</si>
  <si>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</si>
  <si>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</si>
  <si>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</si>
  <si>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</si>
  <si>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</si>
  <si>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</si>
  <si>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</si>
  <si>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</si>
  <si>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</si>
  <si>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02/28/2022</t>
  </si>
  <si>
    <t>02/25/2022</t>
  </si>
  <si>
    <t>02/24/2022</t>
  </si>
  <si>
    <t>02/23/2022</t>
  </si>
  <si>
    <t>02/22/2022</t>
  </si>
  <si>
    <t>02/18/2022</t>
  </si>
  <si>
    <t>02/17/2022</t>
  </si>
  <si>
    <t>02/16/2022</t>
  </si>
  <si>
    <t>02/15/2022</t>
  </si>
  <si>
    <t>02/14/2022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</si>
  <si>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</si>
  <si>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</si>
  <si>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</si>
  <si>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</si>
  <si>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</si>
  <si>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</si>
  <si>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</si>
  <si>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</si>
  <si>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</si>
  <si>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</si>
  <si>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01/14/2022</t>
  </si>
  <si>
    <t>01/13/2022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</si>
  <si>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</si>
  <si>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</si>
  <si>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</si>
  <si>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</si>
  <si>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</si>
  <si>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</si>
  <si>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</si>
  <si>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</si>
  <si>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</si>
  <si>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</si>
  <si>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</si>
  <si>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</si>
  <si>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</si>
  <si>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</si>
  <si>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11/30/2021</t>
  </si>
  <si>
    <t>11/29/2021</t>
  </si>
  <si>
    <t>11/26/2021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</si>
  <si>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</si>
  <si>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</si>
  <si>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</si>
  <si>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</si>
  <si>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</si>
  <si>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</si>
  <si>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</si>
  <si>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</si>
  <si>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</si>
  <si>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</si>
  <si>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</si>
  <si>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</si>
  <si>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</si>
  <si>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</si>
  <si>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</si>
  <si>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</si>
  <si>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</si>
  <si>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</si>
  <si>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</si>
  <si>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</si>
  <si>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</si>
  <si>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</si>
  <si>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</si>
  <si>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</si>
  <si>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</si>
  <si>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</si>
  <si>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</si>
  <si>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</si>
  <si>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</si>
  <si>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</si>
  <si>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</si>
  <si>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</si>
  <si>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</si>
  <si>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</si>
  <si>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</si>
  <si>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</si>
  <si>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</si>
  <si>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</si>
  <si>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</si>
  <si>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</si>
  <si>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</si>
  <si>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</si>
  <si>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</si>
  <si>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</si>
  <si>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</si>
  <si>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</si>
  <si>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</si>
  <si>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</si>
  <si>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</si>
  <si>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</si>
  <si>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</si>
  <si>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</si>
  <si>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</si>
  <si>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</si>
  <si>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</si>
  <si>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</si>
  <si>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</si>
  <si>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</si>
  <si>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</si>
  <si>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</si>
  <si>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</si>
  <si>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</si>
  <si>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</si>
  <si>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</si>
  <si>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</si>
  <si>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</si>
  <si>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</si>
  <si>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</si>
  <si>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</si>
  <si>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</si>
  <si>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</si>
  <si>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</si>
  <si>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</si>
  <si>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</si>
  <si>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</si>
  <si>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</si>
  <si>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</si>
  <si>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</si>
  <si>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</si>
  <si>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</si>
  <si>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</si>
  <si>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</si>
  <si>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</si>
  <si>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</si>
  <si>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</si>
  <si>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</si>
  <si>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</si>
  <si>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</si>
  <si>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</si>
  <si>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</si>
  <si>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</si>
  <si>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</si>
  <si>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</si>
  <si>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</si>
  <si>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</si>
  <si>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</si>
  <si>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</si>
  <si>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</si>
  <si>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</si>
  <si>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</si>
  <si>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</si>
  <si>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</si>
  <si>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</si>
  <si>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</si>
  <si>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</si>
  <si>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</si>
  <si>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</si>
  <si>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</si>
  <si>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</si>
  <si>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</si>
  <si>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</si>
  <si>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</si>
  <si>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</si>
  <si>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</si>
  <si>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</si>
  <si>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</si>
  <si>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</si>
  <si>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</si>
  <si>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</si>
  <si>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</si>
  <si>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</si>
  <si>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</si>
  <si>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</si>
  <si>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</si>
  <si>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</si>
  <si>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</si>
  <si>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</si>
  <si>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</si>
  <si>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</si>
  <si>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</si>
  <si>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</si>
  <si>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</si>
  <si>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01/15/2021</t>
  </si>
  <si>
    <t>01/14/2021</t>
  </si>
  <si>
    <t>01/13/2021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</si>
  <si>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</si>
  <si>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</si>
  <si>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</si>
  <si>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</si>
  <si>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</si>
  <si>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</si>
  <si>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</si>
  <si>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</si>
  <si>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</si>
  <si>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</si>
  <si>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</si>
  <si>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</si>
  <si>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</si>
  <si>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</si>
  <si>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</si>
  <si>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</si>
  <si>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</si>
  <si>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</si>
  <si>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</si>
  <si>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</si>
  <si>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</si>
  <si>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</si>
  <si>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</si>
  <si>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</si>
  <si>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</si>
  <si>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</si>
  <si>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</si>
  <si>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</si>
  <si>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</si>
  <si>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</si>
  <si>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</si>
  <si>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</si>
  <si>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</si>
  <si>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</si>
  <si>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</si>
  <si>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</si>
  <si>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</si>
  <si>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</si>
  <si>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</si>
  <si>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</si>
  <si>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</si>
  <si>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</si>
  <si>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</si>
  <si>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</si>
  <si>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</si>
  <si>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</si>
  <si>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</si>
  <si>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</si>
  <si>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</si>
  <si>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</si>
  <si>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</si>
  <si>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</si>
  <si>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</si>
  <si>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</si>
  <si>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</si>
  <si>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</si>
  <si>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</si>
  <si>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</si>
  <si>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</si>
  <si>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</si>
  <si>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</si>
  <si>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</si>
  <si>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</si>
  <si>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</si>
  <si>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</si>
  <si>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</si>
  <si>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</si>
  <si>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</si>
  <si>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</si>
  <si>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</si>
  <si>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</si>
  <si>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</si>
  <si>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</si>
  <si>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</si>
  <si>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</si>
  <si>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</si>
  <si>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</si>
  <si>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</si>
  <si>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</si>
  <si>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</si>
  <si>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</si>
  <si>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</si>
  <si>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</si>
  <si>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</si>
  <si>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</si>
  <si>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</si>
  <si>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</si>
  <si>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</si>
  <si>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</si>
  <si>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</si>
  <si>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</si>
  <si>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</si>
  <si>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</si>
  <si>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</si>
  <si>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</si>
  <si>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</si>
  <si>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</si>
  <si>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</si>
  <si>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</si>
  <si>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</si>
  <si>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</si>
  <si>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</si>
  <si>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</si>
  <si>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</si>
  <si>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</si>
  <si>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</si>
  <si>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</si>
  <si>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</si>
  <si>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</si>
  <si>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</si>
  <si>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</si>
  <si>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</si>
  <si>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</si>
  <si>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</si>
  <si>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</si>
  <si>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</si>
  <si>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</si>
  <si>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</si>
  <si>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</si>
  <si>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</si>
  <si>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</si>
  <si>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</si>
  <si>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</si>
  <si>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</si>
  <si>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</si>
  <si>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</si>
  <si>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</si>
  <si>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</si>
  <si>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</si>
  <si>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</si>
  <si>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</si>
  <si>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</si>
  <si>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</si>
  <si>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</si>
  <si>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</si>
  <si>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</si>
  <si>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</si>
  <si>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</si>
  <si>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</si>
  <si>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</si>
  <si>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</si>
  <si>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</si>
  <si>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</si>
  <si>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</si>
  <si>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</si>
  <si>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</si>
  <si>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</si>
  <si>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</si>
  <si>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</si>
  <si>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</si>
  <si>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</si>
  <si>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</si>
  <si>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</si>
  <si>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</si>
  <si>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</si>
  <si>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</si>
  <si>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</si>
  <si>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</si>
  <si>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</si>
  <si>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</si>
  <si>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</si>
  <si>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</si>
  <si>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</si>
  <si>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</si>
  <si>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</si>
  <si>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</si>
  <si>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</si>
  <si>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Close</t>
  </si>
  <si>
    <t>12 EMA</t>
  </si>
  <si>
    <t>26 EMA</t>
  </si>
  <si>
    <t>MACD</t>
  </si>
  <si>
    <t>9 EMA MACD</t>
  </si>
  <si>
    <t>Histogram</t>
  </si>
  <si>
    <t>OBV</t>
  </si>
  <si>
    <t>RSI</t>
  </si>
  <si>
    <t>Change</t>
  </si>
  <si>
    <t>Gains</t>
  </si>
  <si>
    <t>Losses</t>
  </si>
  <si>
    <t>Avg Gain</t>
  </si>
  <si>
    <t>Avg Loss</t>
  </si>
  <si>
    <t>RS</t>
  </si>
  <si>
    <t>%K</t>
  </si>
  <si>
    <t>%D</t>
  </si>
  <si>
    <t>Highest H</t>
  </si>
  <si>
    <t>Lowest L</t>
  </si>
  <si>
    <t>3 MA</t>
  </si>
  <si>
    <t>5 MA</t>
  </si>
  <si>
    <t>7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</si>
</sst>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MA!$A$2:$A$1258</c:f>
              <c:strCache>
                <c:ptCount val="1257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  <c:pt idx="499">
                  <c:v>11/29/2021</c:v>
                </c:pt>
                <c:pt idx="500">
                  <c:v>11/30/2021</c:v>
                </c:pt>
                <c:pt idx="501">
                  <c:v>12/01/2021</c:v>
                </c:pt>
                <c:pt idx="502">
                  <c:v>12/02/2021</c:v>
                </c:pt>
                <c:pt idx="503">
                  <c:v>12/03/2021</c:v>
                </c:pt>
                <c:pt idx="504">
                  <c:v>12/06/2021</c:v>
                </c:pt>
                <c:pt idx="505">
                  <c:v>12/07/2021</c:v>
                </c:pt>
                <c:pt idx="506">
                  <c:v>12/08/2021</c:v>
                </c:pt>
                <c:pt idx="507">
                  <c:v>12/09/2021</c:v>
                </c:pt>
                <c:pt idx="508">
                  <c:v>12/10/2021</c:v>
                </c:pt>
                <c:pt idx="509">
                  <c:v>12/13/2021</c:v>
                </c:pt>
                <c:pt idx="510">
                  <c:v>12/14/2021</c:v>
                </c:pt>
                <c:pt idx="511">
                  <c:v>12/15/2021</c:v>
                </c:pt>
                <c:pt idx="512">
                  <c:v>12/16/2021</c:v>
                </c:pt>
                <c:pt idx="513">
                  <c:v>12/17/2021</c:v>
                </c:pt>
                <c:pt idx="514">
                  <c:v>12/20/2021</c:v>
                </c:pt>
                <c:pt idx="515">
                  <c:v>12/21/2021</c:v>
                </c:pt>
                <c:pt idx="516">
                  <c:v>12/22/2021</c:v>
                </c:pt>
                <c:pt idx="517">
                  <c:v>12/23/2021</c:v>
                </c:pt>
                <c:pt idx="518">
                  <c:v>12/27/2021</c:v>
                </c:pt>
                <c:pt idx="519">
                  <c:v>12/28/2021</c:v>
                </c:pt>
                <c:pt idx="520">
                  <c:v>12/29/2021</c:v>
                </c:pt>
                <c:pt idx="521">
                  <c:v>12/30/2021</c:v>
                </c:pt>
                <c:pt idx="522">
                  <c:v>12/31/2021</c:v>
                </c:pt>
                <c:pt idx="523">
                  <c:v>01/03/2022</c:v>
                </c:pt>
                <c:pt idx="524">
                  <c:v>01/04/2022</c:v>
                </c:pt>
                <c:pt idx="525">
                  <c:v>01/05/2022</c:v>
                </c:pt>
                <c:pt idx="526">
                  <c:v>01/06/2022</c:v>
                </c:pt>
                <c:pt idx="527">
                  <c:v>01/07/2022</c:v>
                </c:pt>
                <c:pt idx="528">
                  <c:v>01/10/2022</c:v>
                </c:pt>
                <c:pt idx="529">
                  <c:v>01/11/2022</c:v>
                </c:pt>
                <c:pt idx="530">
                  <c:v>01/12/2022</c:v>
                </c:pt>
                <c:pt idx="531">
                  <c:v>01/13/2022</c:v>
                </c:pt>
                <c:pt idx="532">
                  <c:v>01/14/2022</c:v>
                </c:pt>
                <c:pt idx="533">
                  <c:v>01/18/2022</c:v>
                </c:pt>
                <c:pt idx="534">
                  <c:v>01/19/2022</c:v>
                </c:pt>
                <c:pt idx="535">
                  <c:v>01/20/2022</c:v>
                </c:pt>
                <c:pt idx="536">
                  <c:v>01/21/2022</c:v>
                </c:pt>
                <c:pt idx="537">
                  <c:v>01/24/2022</c:v>
                </c:pt>
                <c:pt idx="538">
                  <c:v>01/25/2022</c:v>
                </c:pt>
                <c:pt idx="539">
                  <c:v>01/26/2022</c:v>
                </c:pt>
                <c:pt idx="540">
                  <c:v>01/27/2022</c:v>
                </c:pt>
                <c:pt idx="541">
                  <c:v>01/28/2022</c:v>
                </c:pt>
                <c:pt idx="542">
                  <c:v>01/31/2022</c:v>
                </c:pt>
                <c:pt idx="543">
                  <c:v>02/01/2022</c:v>
                </c:pt>
                <c:pt idx="544">
                  <c:v>02/02/2022</c:v>
                </c:pt>
                <c:pt idx="545">
                  <c:v>02/03/2022</c:v>
                </c:pt>
                <c:pt idx="546">
                  <c:v>02/04/2022</c:v>
                </c:pt>
                <c:pt idx="547">
                  <c:v>02/07/2022</c:v>
                </c:pt>
                <c:pt idx="548">
                  <c:v>02/08/2022</c:v>
                </c:pt>
                <c:pt idx="549">
                  <c:v>02/09/2022</c:v>
                </c:pt>
                <c:pt idx="550">
                  <c:v>02/10/2022</c:v>
                </c:pt>
                <c:pt idx="551">
                  <c:v>02/11/2022</c:v>
                </c:pt>
                <c:pt idx="552">
                  <c:v>02/14/2022</c:v>
                </c:pt>
                <c:pt idx="553">
                  <c:v>02/15/2022</c:v>
                </c:pt>
                <c:pt idx="554">
                  <c:v>02/16/2022</c:v>
                </c:pt>
                <c:pt idx="555">
                  <c:v>02/17/2022</c:v>
                </c:pt>
                <c:pt idx="556">
                  <c:v>02/18/2022</c:v>
                </c:pt>
                <c:pt idx="557">
                  <c:v>02/22/2022</c:v>
                </c:pt>
                <c:pt idx="558">
                  <c:v>02/23/2022</c:v>
                </c:pt>
                <c:pt idx="559">
                  <c:v>02/24/2022</c:v>
                </c:pt>
                <c:pt idx="560">
                  <c:v>02/25/2022</c:v>
                </c:pt>
                <c:pt idx="561">
                  <c:v>02/28/2022</c:v>
                </c:pt>
                <c:pt idx="562">
                  <c:v>03/01/2022</c:v>
                </c:pt>
                <c:pt idx="563">
                  <c:v>03/02/2022</c:v>
                </c:pt>
                <c:pt idx="564">
                  <c:v>03/03/2022</c:v>
                </c:pt>
                <c:pt idx="565">
                  <c:v>03/04/2022</c:v>
                </c:pt>
                <c:pt idx="566">
                  <c:v>03/07/2022</c:v>
                </c:pt>
                <c:pt idx="567">
                  <c:v>03/08/2022</c:v>
                </c:pt>
                <c:pt idx="568">
                  <c:v>03/09/2022</c:v>
                </c:pt>
                <c:pt idx="569">
                  <c:v>03/10/2022</c:v>
                </c:pt>
                <c:pt idx="570">
                  <c:v>03/11/2022</c:v>
                </c:pt>
                <c:pt idx="571">
                  <c:v>03/14/2022</c:v>
                </c:pt>
                <c:pt idx="572">
                  <c:v>03/15/2022</c:v>
                </c:pt>
                <c:pt idx="573">
                  <c:v>03/16/2022</c:v>
                </c:pt>
                <c:pt idx="574">
                  <c:v>03/17/2022</c:v>
                </c:pt>
                <c:pt idx="575">
                  <c:v>03/18/2022</c:v>
                </c:pt>
                <c:pt idx="576">
                  <c:v>03/21/2022</c:v>
                </c:pt>
                <c:pt idx="577">
                  <c:v>03/22/2022</c:v>
                </c:pt>
                <c:pt idx="578">
                  <c:v>03/23/2022</c:v>
                </c:pt>
                <c:pt idx="579">
                  <c:v>03/24/2022</c:v>
                </c:pt>
                <c:pt idx="580">
                  <c:v>03/25/2022</c:v>
                </c:pt>
                <c:pt idx="581">
                  <c:v>03/28/2022</c:v>
                </c:pt>
                <c:pt idx="582">
                  <c:v>03/29/2022</c:v>
                </c:pt>
                <c:pt idx="583">
                  <c:v>03/30/2022</c:v>
                </c:pt>
                <c:pt idx="584">
                  <c:v>03/31/2022</c:v>
                </c:pt>
                <c:pt idx="585">
                  <c:v>04/01/2022</c:v>
                </c:pt>
                <c:pt idx="586">
                  <c:v>04/04/2022</c:v>
                </c:pt>
                <c:pt idx="587">
                  <c:v>04/05/2022</c:v>
                </c:pt>
                <c:pt idx="588">
                  <c:v>04/06/2022</c:v>
                </c:pt>
                <c:pt idx="589">
                  <c:v>04/07/2022</c:v>
                </c:pt>
                <c:pt idx="590">
                  <c:v>04/08/2022</c:v>
                </c:pt>
                <c:pt idx="591">
                  <c:v>04/11/2022</c:v>
                </c:pt>
                <c:pt idx="592">
                  <c:v>04/12/2022</c:v>
                </c:pt>
                <c:pt idx="593">
                  <c:v>04/13/2022</c:v>
                </c:pt>
                <c:pt idx="594">
                  <c:v>04/14/2022</c:v>
                </c:pt>
                <c:pt idx="595">
                  <c:v>04/18/2022</c:v>
                </c:pt>
                <c:pt idx="596">
                  <c:v>04/19/2022</c:v>
                </c:pt>
                <c:pt idx="597">
                  <c:v>04/20/2022</c:v>
                </c:pt>
                <c:pt idx="598">
                  <c:v>04/21/2022</c:v>
                </c:pt>
                <c:pt idx="599">
                  <c:v>04/22/2022</c:v>
                </c:pt>
                <c:pt idx="600">
                  <c:v>04/25/2022</c:v>
                </c:pt>
                <c:pt idx="601">
                  <c:v>04/26/2022</c:v>
                </c:pt>
                <c:pt idx="602">
                  <c:v>04/27/2022</c:v>
                </c:pt>
                <c:pt idx="603">
                  <c:v>04/28/2022</c:v>
                </c:pt>
                <c:pt idx="604">
                  <c:v>04/29/2022</c:v>
                </c:pt>
                <c:pt idx="605">
                  <c:v>05/02/2022</c:v>
                </c:pt>
                <c:pt idx="606">
                  <c:v>05/03/2022</c:v>
                </c:pt>
                <c:pt idx="607">
                  <c:v>05/04/2022</c:v>
                </c:pt>
                <c:pt idx="608">
                  <c:v>05/05/2022</c:v>
                </c:pt>
                <c:pt idx="609">
                  <c:v>05/06/2022</c:v>
                </c:pt>
                <c:pt idx="610">
                  <c:v>05/09/2022</c:v>
                </c:pt>
                <c:pt idx="611">
                  <c:v>05/10/2022</c:v>
                </c:pt>
                <c:pt idx="612">
                  <c:v>05/11/2022</c:v>
                </c:pt>
                <c:pt idx="613">
                  <c:v>05/12/2022</c:v>
                </c:pt>
                <c:pt idx="614">
                  <c:v>05/13/2022</c:v>
                </c:pt>
                <c:pt idx="615">
                  <c:v>05/16/2022</c:v>
                </c:pt>
                <c:pt idx="616">
                  <c:v>05/17/2022</c:v>
                </c:pt>
                <c:pt idx="617">
                  <c:v>05/18/2022</c:v>
                </c:pt>
                <c:pt idx="618">
                  <c:v>05/19/2022</c:v>
                </c:pt>
                <c:pt idx="619">
                  <c:v>05/20/2022</c:v>
                </c:pt>
                <c:pt idx="620">
                  <c:v>05/23/2022</c:v>
                </c:pt>
                <c:pt idx="621">
                  <c:v>05/24/2022</c:v>
                </c:pt>
                <c:pt idx="622">
                  <c:v>05/25/2022</c:v>
                </c:pt>
                <c:pt idx="623">
                  <c:v>05/26/2022</c:v>
                </c:pt>
                <c:pt idx="624">
                  <c:v>05/27/2022</c:v>
                </c:pt>
                <c:pt idx="625">
                  <c:v>05/31/2022</c:v>
                </c:pt>
                <c:pt idx="626">
                  <c:v>06/01/2022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06/06/2022</c:v>
                </c:pt>
                <c:pt idx="630">
                  <c:v>06/07/2022</c:v>
                </c:pt>
                <c:pt idx="631">
                  <c:v>06/08/2022</c:v>
                </c:pt>
                <c:pt idx="632">
                  <c:v>06/09/2022</c:v>
                </c:pt>
                <c:pt idx="633">
                  <c:v>06/10/2022</c:v>
                </c:pt>
                <c:pt idx="634">
                  <c:v>06/13/2022</c:v>
                </c:pt>
                <c:pt idx="635">
                  <c:v>06/14/2022</c:v>
                </c:pt>
                <c:pt idx="636">
                  <c:v>06/15/2022</c:v>
                </c:pt>
                <c:pt idx="637">
                  <c:v>06/16/2022</c:v>
                </c:pt>
                <c:pt idx="638">
                  <c:v>06/17/2022</c:v>
                </c:pt>
                <c:pt idx="639">
                  <c:v>06/21/2022</c:v>
                </c:pt>
                <c:pt idx="640">
                  <c:v>06/22/2022</c:v>
                </c:pt>
                <c:pt idx="641">
                  <c:v>06/23/2022</c:v>
                </c:pt>
                <c:pt idx="642">
                  <c:v>06/24/2022</c:v>
                </c:pt>
                <c:pt idx="643">
                  <c:v>06/27/2022</c:v>
                </c:pt>
                <c:pt idx="644">
                  <c:v>06/28/2022</c:v>
                </c:pt>
                <c:pt idx="645">
                  <c:v>06/29/2022</c:v>
                </c:pt>
                <c:pt idx="646">
                  <c:v>06/30/2022</c:v>
                </c:pt>
                <c:pt idx="647">
                  <c:v>07/01/2022</c:v>
                </c:pt>
                <c:pt idx="648">
                  <c:v>07/05/2022</c:v>
                </c:pt>
                <c:pt idx="649">
                  <c:v>07/06/2022</c:v>
                </c:pt>
                <c:pt idx="650">
                  <c:v>07/07/2022</c:v>
                </c:pt>
                <c:pt idx="651">
                  <c:v>07/08/2022</c:v>
                </c:pt>
                <c:pt idx="652">
                  <c:v>07/11/2022</c:v>
                </c:pt>
                <c:pt idx="653">
                  <c:v>07/12/2022</c:v>
                </c:pt>
                <c:pt idx="654">
                  <c:v>07/13/2022</c:v>
                </c:pt>
                <c:pt idx="655">
                  <c:v>07/14/2022</c:v>
                </c:pt>
                <c:pt idx="656">
                  <c:v>07/15/2022</c:v>
                </c:pt>
                <c:pt idx="657">
                  <c:v>07/18/2022</c:v>
                </c:pt>
                <c:pt idx="658">
                  <c:v>07/19/2022</c:v>
                </c:pt>
                <c:pt idx="659">
                  <c:v>07/20/2022</c:v>
                </c:pt>
                <c:pt idx="660">
                  <c:v>07/21/2022</c:v>
                </c:pt>
                <c:pt idx="661">
                  <c:v>07/22/2022</c:v>
                </c:pt>
                <c:pt idx="662">
                  <c:v>07/25/2022</c:v>
                </c:pt>
                <c:pt idx="663">
                  <c:v>07/26/2022</c:v>
                </c:pt>
                <c:pt idx="664">
                  <c:v>07/27/2022</c:v>
                </c:pt>
                <c:pt idx="665">
                  <c:v>07/28/2022</c:v>
                </c:pt>
                <c:pt idx="666">
                  <c:v>07/29/2022</c:v>
                </c:pt>
                <c:pt idx="667">
                  <c:v>08/01/2022</c:v>
                </c:pt>
                <c:pt idx="668">
                  <c:v>08/02/2022</c:v>
                </c:pt>
                <c:pt idx="669">
                  <c:v>08/03/2022</c:v>
                </c:pt>
                <c:pt idx="670">
                  <c:v>08/04/2022</c:v>
                </c:pt>
                <c:pt idx="671">
                  <c:v>08/05/2022</c:v>
                </c:pt>
                <c:pt idx="672">
                  <c:v>08/08/2022</c:v>
                </c:pt>
                <c:pt idx="673">
                  <c:v>08/09/2022</c:v>
                </c:pt>
                <c:pt idx="674">
                  <c:v>08/10/2022</c:v>
                </c:pt>
                <c:pt idx="675">
                  <c:v>08/11/2022</c:v>
                </c:pt>
                <c:pt idx="676">
                  <c:v>08/12/2022</c:v>
                </c:pt>
                <c:pt idx="677">
                  <c:v>08/15/2022</c:v>
                </c:pt>
                <c:pt idx="678">
                  <c:v>08/16/2022</c:v>
                </c:pt>
                <c:pt idx="679">
                  <c:v>08/17/2022</c:v>
                </c:pt>
                <c:pt idx="680">
                  <c:v>08/18/2022</c:v>
                </c:pt>
                <c:pt idx="681">
                  <c:v>08/19/2022</c:v>
                </c:pt>
                <c:pt idx="682">
                  <c:v>08/22/2022</c:v>
                </c:pt>
                <c:pt idx="683">
                  <c:v>08/23/2022</c:v>
                </c:pt>
                <c:pt idx="684">
                  <c:v>08/24/2022</c:v>
                </c:pt>
                <c:pt idx="685">
                  <c:v>08/25/2022</c:v>
                </c:pt>
                <c:pt idx="686">
                  <c:v>08/26/2022</c:v>
                </c:pt>
                <c:pt idx="687">
                  <c:v>08/29/2022</c:v>
                </c:pt>
                <c:pt idx="688">
                  <c:v>08/30/2022</c:v>
                </c:pt>
                <c:pt idx="689">
                  <c:v>08/31/2022</c:v>
                </c:pt>
                <c:pt idx="690">
                  <c:v>09/01/2022</c:v>
                </c:pt>
                <c:pt idx="691">
                  <c:v>09/02/2022</c:v>
                </c:pt>
                <c:pt idx="692">
                  <c:v>09/06/2022</c:v>
                </c:pt>
                <c:pt idx="693">
                  <c:v>09/07/2022</c:v>
                </c:pt>
                <c:pt idx="694">
                  <c:v>09/08/2022</c:v>
                </c:pt>
                <c:pt idx="695">
                  <c:v>09/09/2022</c:v>
                </c:pt>
                <c:pt idx="696">
                  <c:v>09/12/2022</c:v>
                </c:pt>
                <c:pt idx="697">
                  <c:v>09/13/2022</c:v>
                </c:pt>
                <c:pt idx="698">
                  <c:v>09/14/2022</c:v>
                </c:pt>
                <c:pt idx="699">
                  <c:v>09/15/2022</c:v>
                </c:pt>
                <c:pt idx="700">
                  <c:v>09/16/2022</c:v>
                </c:pt>
                <c:pt idx="701">
                  <c:v>09/19/2022</c:v>
                </c:pt>
                <c:pt idx="702">
                  <c:v>09/20/2022</c:v>
                </c:pt>
                <c:pt idx="703">
                  <c:v>09/21/2022</c:v>
                </c:pt>
                <c:pt idx="704">
                  <c:v>09/22/2022</c:v>
                </c:pt>
                <c:pt idx="705">
                  <c:v>09/23/2022</c:v>
                </c:pt>
                <c:pt idx="706">
                  <c:v>09/26/2022</c:v>
                </c:pt>
                <c:pt idx="707">
                  <c:v>09/27/2022</c:v>
                </c:pt>
                <c:pt idx="708">
                  <c:v>09/28/2022</c:v>
                </c:pt>
                <c:pt idx="709">
                  <c:v>09/29/2022</c:v>
                </c:pt>
                <c:pt idx="710">
                  <c:v>09/30/2022</c:v>
                </c:pt>
                <c:pt idx="711">
                  <c:v>10/03/2022</c:v>
                </c:pt>
                <c:pt idx="712">
                  <c:v>10/04/2022</c:v>
                </c:pt>
                <c:pt idx="713">
                  <c:v>10/05/2022</c:v>
                </c:pt>
                <c:pt idx="714">
                  <c:v>10/06/2022</c:v>
                </c:pt>
                <c:pt idx="715">
                  <c:v>10/07/2022</c:v>
                </c:pt>
                <c:pt idx="716">
                  <c:v>10/10/2022</c:v>
                </c:pt>
                <c:pt idx="717">
                  <c:v>10/11/2022</c:v>
                </c:pt>
                <c:pt idx="718">
                  <c:v>10/12/2022</c:v>
                </c:pt>
                <c:pt idx="719">
                  <c:v>10/13/2022</c:v>
                </c:pt>
                <c:pt idx="720">
                  <c:v>10/14/2022</c:v>
                </c:pt>
                <c:pt idx="721">
                  <c:v>10/17/2022</c:v>
                </c:pt>
                <c:pt idx="722">
                  <c:v>10/18/2022</c:v>
                </c:pt>
                <c:pt idx="723">
                  <c:v>10/19/2022</c:v>
                </c:pt>
                <c:pt idx="724">
                  <c:v>10/20/2022</c:v>
                </c:pt>
                <c:pt idx="725">
                  <c:v>10/21/2022</c:v>
                </c:pt>
                <c:pt idx="726">
                  <c:v>10/24/2022</c:v>
                </c:pt>
                <c:pt idx="727">
                  <c:v>10/25/2022</c:v>
                </c:pt>
                <c:pt idx="728">
                  <c:v>10/26/2022</c:v>
                </c:pt>
                <c:pt idx="729">
                  <c:v>10/27/2022</c:v>
                </c:pt>
                <c:pt idx="730">
                  <c:v>10/28/2022</c:v>
                </c:pt>
                <c:pt idx="731">
                  <c:v>10/31/2022</c:v>
                </c:pt>
                <c:pt idx="732">
                  <c:v>11/01/2022</c:v>
                </c:pt>
                <c:pt idx="733">
                  <c:v>11/02/2022</c:v>
                </c:pt>
                <c:pt idx="734">
                  <c:v>11/03/2022</c:v>
                </c:pt>
                <c:pt idx="735">
                  <c:v>11/04/2022</c:v>
                </c:pt>
                <c:pt idx="736">
                  <c:v>11/07/2022</c:v>
                </c:pt>
                <c:pt idx="737">
                  <c:v>11/08/2022</c:v>
                </c:pt>
                <c:pt idx="738">
                  <c:v>11/09/2022</c:v>
                </c:pt>
                <c:pt idx="739">
                  <c:v>11/10/2022</c:v>
                </c:pt>
                <c:pt idx="740">
                  <c:v>11/11/2022</c:v>
                </c:pt>
                <c:pt idx="741">
                  <c:v>11/14/2022</c:v>
                </c:pt>
                <c:pt idx="742">
                  <c:v>11/15/2022</c:v>
                </c:pt>
                <c:pt idx="743">
                  <c:v>11/16/2022</c:v>
                </c:pt>
                <c:pt idx="744">
                  <c:v>11/17/2022</c:v>
                </c:pt>
                <c:pt idx="745">
                  <c:v>11/18/2022</c:v>
                </c:pt>
                <c:pt idx="746">
                  <c:v>11/21/2022</c:v>
                </c:pt>
                <c:pt idx="747">
                  <c:v>11/22/2022</c:v>
                </c:pt>
                <c:pt idx="748">
                  <c:v>11/23/2022</c:v>
                </c:pt>
                <c:pt idx="749">
                  <c:v>11/25/2022</c:v>
                </c:pt>
                <c:pt idx="750">
                  <c:v>11/28/2022</c:v>
                </c:pt>
                <c:pt idx="751">
                  <c:v>11/29/2022</c:v>
                </c:pt>
                <c:pt idx="752">
                  <c:v>11/30/2022</c:v>
                </c:pt>
                <c:pt idx="753">
                  <c:v>12/01/2022</c:v>
                </c:pt>
                <c:pt idx="754">
                  <c:v>12/02/2022</c:v>
                </c:pt>
                <c:pt idx="755">
                  <c:v>12/05/2022</c:v>
                </c:pt>
                <c:pt idx="756">
                  <c:v>12/06/2022</c:v>
                </c:pt>
                <c:pt idx="757">
                  <c:v>12/07/2022</c:v>
                </c:pt>
                <c:pt idx="758">
                  <c:v>12/08/2022</c:v>
                </c:pt>
                <c:pt idx="759">
                  <c:v>12/09/2022</c:v>
                </c:pt>
                <c:pt idx="760">
                  <c:v>12/12/2022</c:v>
                </c:pt>
                <c:pt idx="761">
                  <c:v>12/13/2022</c:v>
                </c:pt>
                <c:pt idx="762">
                  <c:v>12/14/2022</c:v>
                </c:pt>
                <c:pt idx="763">
                  <c:v>12/15/2022</c:v>
                </c:pt>
                <c:pt idx="764">
                  <c:v>12/16/2022</c:v>
                </c:pt>
                <c:pt idx="765">
                  <c:v>12/19/2022</c:v>
                </c:pt>
                <c:pt idx="766">
                  <c:v>12/20/2022</c:v>
                </c:pt>
                <c:pt idx="767">
                  <c:v>12/21/2022</c:v>
                </c:pt>
                <c:pt idx="768">
                  <c:v>12/22/2022</c:v>
                </c:pt>
                <c:pt idx="769">
                  <c:v>12/23/2022</c:v>
                </c:pt>
                <c:pt idx="770">
                  <c:v>12/27/2022</c:v>
                </c:pt>
                <c:pt idx="771">
                  <c:v>12/28/2022</c:v>
                </c:pt>
                <c:pt idx="772">
                  <c:v>12/29/2022</c:v>
                </c:pt>
                <c:pt idx="773">
                  <c:v>12/30/2022</c:v>
                </c:pt>
                <c:pt idx="774">
                  <c:v>01/03/2023</c:v>
                </c:pt>
                <c:pt idx="775">
                  <c:v>01/04/2023</c:v>
                </c:pt>
                <c:pt idx="776">
                  <c:v>01/05/2023</c:v>
                </c:pt>
                <c:pt idx="777">
                  <c:v>01/06/2023</c:v>
                </c:pt>
                <c:pt idx="778">
                  <c:v>01/09/2023</c:v>
                </c:pt>
                <c:pt idx="779">
                  <c:v>01/10/2023</c:v>
                </c:pt>
                <c:pt idx="780">
                  <c:v>01/11/2023</c:v>
                </c:pt>
                <c:pt idx="781">
                  <c:v>01/12/2023</c:v>
                </c:pt>
                <c:pt idx="782">
                  <c:v>01/13/2023</c:v>
                </c:pt>
                <c:pt idx="783">
                  <c:v>01/17/2023</c:v>
                </c:pt>
                <c:pt idx="784">
                  <c:v>01/18/2023</c:v>
                </c:pt>
                <c:pt idx="785">
                  <c:v>01/19/2023</c:v>
                </c:pt>
                <c:pt idx="786">
                  <c:v>01/20/2023</c:v>
                </c:pt>
                <c:pt idx="787">
                  <c:v>01/23/2023</c:v>
                </c:pt>
                <c:pt idx="788">
                  <c:v>01/24/2023</c:v>
                </c:pt>
                <c:pt idx="789">
                  <c:v>01/25/2023</c:v>
                </c:pt>
                <c:pt idx="790">
                  <c:v>01/26/2023</c:v>
                </c:pt>
                <c:pt idx="791">
                  <c:v>01/27/2023</c:v>
                </c:pt>
                <c:pt idx="792">
                  <c:v>01/30/2023</c:v>
                </c:pt>
                <c:pt idx="793">
                  <c:v>01/31/2023</c:v>
                </c:pt>
                <c:pt idx="794">
                  <c:v>02/01/2023</c:v>
                </c:pt>
                <c:pt idx="795">
                  <c:v>02/02/2023</c:v>
                </c:pt>
                <c:pt idx="796">
                  <c:v>02/03/2023</c:v>
                </c:pt>
                <c:pt idx="797">
                  <c:v>02/06/2023</c:v>
                </c:pt>
                <c:pt idx="798">
                  <c:v>02/07/2023</c:v>
                </c:pt>
                <c:pt idx="799">
                  <c:v>02/08/2023</c:v>
                </c:pt>
                <c:pt idx="800">
                  <c:v>02/09/2023</c:v>
                </c:pt>
                <c:pt idx="801">
                  <c:v>02/10/2023</c:v>
                </c:pt>
                <c:pt idx="802">
                  <c:v>02/13/2023</c:v>
                </c:pt>
                <c:pt idx="803">
                  <c:v>02/14/2023</c:v>
                </c:pt>
                <c:pt idx="804">
                  <c:v>02/15/2023</c:v>
                </c:pt>
                <c:pt idx="805">
                  <c:v>02/16/2023</c:v>
                </c:pt>
                <c:pt idx="806">
                  <c:v>02/17/2023</c:v>
                </c:pt>
                <c:pt idx="807">
                  <c:v>02/21/2023</c:v>
                </c:pt>
                <c:pt idx="808">
                  <c:v>02/22/2023</c:v>
                </c:pt>
                <c:pt idx="809">
                  <c:v>02/23/2023</c:v>
                </c:pt>
                <c:pt idx="810">
                  <c:v>02/24/2023</c:v>
                </c:pt>
                <c:pt idx="811">
                  <c:v>02/27/2023</c:v>
                </c:pt>
                <c:pt idx="812">
                  <c:v>02/28/2023</c:v>
                </c:pt>
                <c:pt idx="813">
                  <c:v>03/01/2023</c:v>
                </c:pt>
                <c:pt idx="814">
                  <c:v>03/02/2023</c:v>
                </c:pt>
                <c:pt idx="815">
                  <c:v>03/03/2023</c:v>
                </c:pt>
                <c:pt idx="816">
                  <c:v>03/06/2023</c:v>
                </c:pt>
                <c:pt idx="817">
                  <c:v>03/07/2023</c:v>
                </c:pt>
                <c:pt idx="818">
                  <c:v>03/08/2023</c:v>
                </c:pt>
                <c:pt idx="819">
                  <c:v>03/09/2023</c:v>
                </c:pt>
                <c:pt idx="820">
                  <c:v>03/10/2023</c:v>
                </c:pt>
                <c:pt idx="821">
                  <c:v>03/13/2023</c:v>
                </c:pt>
                <c:pt idx="822">
                  <c:v>03/14/2023</c:v>
                </c:pt>
                <c:pt idx="823">
                  <c:v>03/15/2023</c:v>
                </c:pt>
                <c:pt idx="824">
                  <c:v>03/16/2023</c:v>
                </c:pt>
                <c:pt idx="825">
                  <c:v>03/17/2023</c:v>
                </c:pt>
                <c:pt idx="826">
                  <c:v>03/20/2023</c:v>
                </c:pt>
                <c:pt idx="827">
                  <c:v>03/21/2023</c:v>
                </c:pt>
                <c:pt idx="828">
                  <c:v>03/22/2023</c:v>
                </c:pt>
                <c:pt idx="829">
                  <c:v>03/23/2023</c:v>
                </c:pt>
                <c:pt idx="830">
                  <c:v>03/24/2023</c:v>
                </c:pt>
                <c:pt idx="831">
                  <c:v>03/27/2023</c:v>
                </c:pt>
                <c:pt idx="832">
                  <c:v>03/28/2023</c:v>
                </c:pt>
                <c:pt idx="833">
                  <c:v>03/29/2023</c:v>
                </c:pt>
                <c:pt idx="834">
                  <c:v>03/30/2023</c:v>
                </c:pt>
                <c:pt idx="835">
                  <c:v>03/31/2023</c:v>
                </c:pt>
                <c:pt idx="836">
                  <c:v>04/03/2023</c:v>
                </c:pt>
                <c:pt idx="837">
                  <c:v>04/04/2023</c:v>
                </c:pt>
                <c:pt idx="838">
                  <c:v>04/05/2023</c:v>
                </c:pt>
                <c:pt idx="839">
                  <c:v>04/06/2023</c:v>
                </c:pt>
                <c:pt idx="840">
                  <c:v>04/10/2023</c:v>
                </c:pt>
                <c:pt idx="841">
                  <c:v>04/11/2023</c:v>
                </c:pt>
                <c:pt idx="842">
                  <c:v>04/12/2023</c:v>
                </c:pt>
                <c:pt idx="843">
                  <c:v>04/13/2023</c:v>
                </c:pt>
                <c:pt idx="844">
                  <c:v>04/14/2023</c:v>
                </c:pt>
                <c:pt idx="845">
                  <c:v>04/17/2023</c:v>
                </c:pt>
                <c:pt idx="846">
                  <c:v>04/18/2023</c:v>
                </c:pt>
                <c:pt idx="847">
                  <c:v>04/19/2023</c:v>
                </c:pt>
                <c:pt idx="848">
                  <c:v>04/20/2023</c:v>
                </c:pt>
                <c:pt idx="849">
                  <c:v>04/21/2023</c:v>
                </c:pt>
                <c:pt idx="850">
                  <c:v>04/24/2023</c:v>
                </c:pt>
                <c:pt idx="851">
                  <c:v>04/25/2023</c:v>
                </c:pt>
                <c:pt idx="852">
                  <c:v>04/26/2023</c:v>
                </c:pt>
                <c:pt idx="853">
                  <c:v>04/27/2023</c:v>
                </c:pt>
                <c:pt idx="854">
                  <c:v>04/28/2023</c:v>
                </c:pt>
                <c:pt idx="855">
                  <c:v>05/01/2023</c:v>
                </c:pt>
                <c:pt idx="856">
                  <c:v>05/02/2023</c:v>
                </c:pt>
                <c:pt idx="857">
                  <c:v>05/03/2023</c:v>
                </c:pt>
                <c:pt idx="858">
                  <c:v>05/04/2023</c:v>
                </c:pt>
                <c:pt idx="859">
                  <c:v>05/05/2023</c:v>
                </c:pt>
                <c:pt idx="860">
                  <c:v>05/08/2023</c:v>
                </c:pt>
                <c:pt idx="861">
                  <c:v>05/09/2023</c:v>
                </c:pt>
                <c:pt idx="862">
                  <c:v>05/10/2023</c:v>
                </c:pt>
                <c:pt idx="863">
                  <c:v>05/11/2023</c:v>
                </c:pt>
                <c:pt idx="864">
                  <c:v>05/12/2023</c:v>
                </c:pt>
                <c:pt idx="865">
                  <c:v>05/15/2023</c:v>
                </c:pt>
                <c:pt idx="866">
                  <c:v>05/16/2023</c:v>
                </c:pt>
                <c:pt idx="867">
                  <c:v>05/17/2023</c:v>
                </c:pt>
                <c:pt idx="868">
                  <c:v>05/18/2023</c:v>
                </c:pt>
                <c:pt idx="869">
                  <c:v>05/19/2023</c:v>
                </c:pt>
                <c:pt idx="870">
                  <c:v>05/22/2023</c:v>
                </c:pt>
                <c:pt idx="871">
                  <c:v>05/23/2023</c:v>
                </c:pt>
                <c:pt idx="872">
                  <c:v>05/24/2023</c:v>
                </c:pt>
                <c:pt idx="873">
                  <c:v>05/25/2023</c:v>
                </c:pt>
                <c:pt idx="874">
                  <c:v>05/26/2023</c:v>
                </c:pt>
                <c:pt idx="875">
                  <c:v>05/30/2023</c:v>
                </c:pt>
                <c:pt idx="876">
                  <c:v>05/31/2023</c:v>
                </c:pt>
                <c:pt idx="877">
                  <c:v>06/01/2023</c:v>
                </c:pt>
                <c:pt idx="878">
                  <c:v>06/02/2023</c:v>
                </c:pt>
                <c:pt idx="879">
                  <c:v>06/05/2023</c:v>
                </c:pt>
                <c:pt idx="880">
                  <c:v>06/06/2023</c:v>
                </c:pt>
                <c:pt idx="881">
                  <c:v>06/07/2023</c:v>
                </c:pt>
                <c:pt idx="882">
                  <c:v>06/08/2023</c:v>
                </c:pt>
                <c:pt idx="883">
                  <c:v>06/09/2023</c:v>
                </c:pt>
                <c:pt idx="884">
                  <c:v>06/12/2023</c:v>
                </c:pt>
                <c:pt idx="885">
                  <c:v>06/13/2023</c:v>
                </c:pt>
                <c:pt idx="886">
                  <c:v>06/14/2023</c:v>
                </c:pt>
                <c:pt idx="887">
                  <c:v>06/15/2023</c:v>
                </c:pt>
                <c:pt idx="888">
                  <c:v>06/16/2023</c:v>
                </c:pt>
                <c:pt idx="889">
                  <c:v>06/20/2023</c:v>
                </c:pt>
                <c:pt idx="890">
                  <c:v>06/21/2023</c:v>
                </c:pt>
                <c:pt idx="891">
                  <c:v>06/22/2023</c:v>
                </c:pt>
                <c:pt idx="892">
                  <c:v>06/23/2023</c:v>
                </c:pt>
                <c:pt idx="893">
                  <c:v>06/26/2023</c:v>
                </c:pt>
                <c:pt idx="894">
                  <c:v>06/27/2023</c:v>
                </c:pt>
                <c:pt idx="895">
                  <c:v>06/28/2023</c:v>
                </c:pt>
                <c:pt idx="896">
                  <c:v>06/29/2023</c:v>
                </c:pt>
                <c:pt idx="897">
                  <c:v>06/30/2023</c:v>
                </c:pt>
                <c:pt idx="898">
                  <c:v>07/03/2023</c:v>
                </c:pt>
                <c:pt idx="899">
                  <c:v>07/05/2023</c:v>
                </c:pt>
                <c:pt idx="900">
                  <c:v>07/06/2023</c:v>
                </c:pt>
                <c:pt idx="901">
                  <c:v>07/07/2023</c:v>
                </c:pt>
                <c:pt idx="902">
                  <c:v>07/10/2023</c:v>
                </c:pt>
                <c:pt idx="903">
                  <c:v>07/11/2023</c:v>
                </c:pt>
                <c:pt idx="904">
                  <c:v>07/12/2023</c:v>
                </c:pt>
                <c:pt idx="905">
                  <c:v>07/13/2023</c:v>
                </c:pt>
                <c:pt idx="906">
                  <c:v>07/14/2023</c:v>
                </c:pt>
                <c:pt idx="907">
                  <c:v>07/17/2023</c:v>
                </c:pt>
                <c:pt idx="908">
                  <c:v>07/18/2023</c:v>
                </c:pt>
                <c:pt idx="909">
                  <c:v>07/19/2023</c:v>
                </c:pt>
                <c:pt idx="910">
                  <c:v>07/20/2023</c:v>
                </c:pt>
                <c:pt idx="911">
                  <c:v>07/21/2023</c:v>
                </c:pt>
                <c:pt idx="912">
                  <c:v>07/24/2023</c:v>
                </c:pt>
                <c:pt idx="913">
                  <c:v>07/25/2023</c:v>
                </c:pt>
                <c:pt idx="914">
                  <c:v>07/26/2023</c:v>
                </c:pt>
                <c:pt idx="915">
                  <c:v>07/27/2023</c:v>
                </c:pt>
                <c:pt idx="916">
                  <c:v>07/28/2023</c:v>
                </c:pt>
                <c:pt idx="917">
                  <c:v>07/31/2023</c:v>
                </c:pt>
                <c:pt idx="918">
                  <c:v>08/01/2023</c:v>
                </c:pt>
                <c:pt idx="919">
                  <c:v>08/02/2023</c:v>
                </c:pt>
                <c:pt idx="920">
                  <c:v>08/03/2023</c:v>
                </c:pt>
                <c:pt idx="921">
                  <c:v>08/04/2023</c:v>
                </c:pt>
                <c:pt idx="922">
                  <c:v>08/07/2023</c:v>
                </c:pt>
                <c:pt idx="923">
                  <c:v>08/08/2023</c:v>
                </c:pt>
                <c:pt idx="924">
                  <c:v>08/09/2023</c:v>
                </c:pt>
                <c:pt idx="925">
                  <c:v>08/10/2023</c:v>
                </c:pt>
                <c:pt idx="926">
                  <c:v>08/11/2023</c:v>
                </c:pt>
                <c:pt idx="927">
                  <c:v>08/14/2023</c:v>
                </c:pt>
                <c:pt idx="928">
                  <c:v>08/15/2023</c:v>
                </c:pt>
                <c:pt idx="929">
                  <c:v>08/16/2023</c:v>
                </c:pt>
                <c:pt idx="930">
                  <c:v>08/17/2023</c:v>
                </c:pt>
                <c:pt idx="931">
                  <c:v>08/18/2023</c:v>
                </c:pt>
                <c:pt idx="932">
                  <c:v>08/21/2023</c:v>
                </c:pt>
                <c:pt idx="933">
                  <c:v>08/22/2023</c:v>
                </c:pt>
                <c:pt idx="934">
                  <c:v>08/23/2023</c:v>
                </c:pt>
                <c:pt idx="935">
                  <c:v>08/24/2023</c:v>
                </c:pt>
                <c:pt idx="936">
                  <c:v>08/25/2023</c:v>
                </c:pt>
                <c:pt idx="937">
                  <c:v>08/28/2023</c:v>
                </c:pt>
                <c:pt idx="938">
                  <c:v>08/29/2023</c:v>
                </c:pt>
                <c:pt idx="939">
                  <c:v>08/30/2023</c:v>
                </c:pt>
                <c:pt idx="940">
                  <c:v>08/31/2023</c:v>
                </c:pt>
                <c:pt idx="941">
                  <c:v>09/01/2023</c:v>
                </c:pt>
                <c:pt idx="942">
                  <c:v>09/05/2023</c:v>
                </c:pt>
                <c:pt idx="943">
                  <c:v>09/06/2023</c:v>
                </c:pt>
                <c:pt idx="944">
                  <c:v>09/07/2023</c:v>
                </c:pt>
                <c:pt idx="945">
                  <c:v>09/08/2023</c:v>
                </c:pt>
                <c:pt idx="946">
                  <c:v>09/11/2023</c:v>
                </c:pt>
                <c:pt idx="947">
                  <c:v>09/12/2023</c:v>
                </c:pt>
                <c:pt idx="948">
                  <c:v>09/13/2023</c:v>
                </c:pt>
                <c:pt idx="949">
                  <c:v>09/14/2023</c:v>
                </c:pt>
                <c:pt idx="950">
                  <c:v>09/15/2023</c:v>
                </c:pt>
                <c:pt idx="951">
                  <c:v>09/18/2023</c:v>
                </c:pt>
                <c:pt idx="952">
                  <c:v>09/19/2023</c:v>
                </c:pt>
                <c:pt idx="953">
                  <c:v>09/20/2023</c:v>
                </c:pt>
                <c:pt idx="954">
                  <c:v>09/21/2023</c:v>
                </c:pt>
                <c:pt idx="955">
                  <c:v>09/22/2023</c:v>
                </c:pt>
                <c:pt idx="956">
                  <c:v>09/25/2023</c:v>
                </c:pt>
                <c:pt idx="957">
                  <c:v>09/26/2023</c:v>
                </c:pt>
                <c:pt idx="958">
                  <c:v>09/27/2023</c:v>
                </c:pt>
                <c:pt idx="959">
                  <c:v>09/28/2023</c:v>
                </c:pt>
                <c:pt idx="960">
                  <c:v>09/29/2023</c:v>
                </c:pt>
                <c:pt idx="961">
                  <c:v>10/02/2023</c:v>
                </c:pt>
                <c:pt idx="962">
                  <c:v>10/03/2023</c:v>
                </c:pt>
                <c:pt idx="963">
                  <c:v>10/04/2023</c:v>
                </c:pt>
                <c:pt idx="964">
                  <c:v>10/05/2023</c:v>
                </c:pt>
                <c:pt idx="965">
                  <c:v>10/06/2023</c:v>
                </c:pt>
                <c:pt idx="966">
                  <c:v>10/09/2023</c:v>
                </c:pt>
                <c:pt idx="967">
                  <c:v>10/10/2023</c:v>
                </c:pt>
                <c:pt idx="968">
                  <c:v>10/11/2023</c:v>
                </c:pt>
                <c:pt idx="969">
                  <c:v>10/12/2023</c:v>
                </c:pt>
                <c:pt idx="970">
                  <c:v>10/13/2023</c:v>
                </c:pt>
                <c:pt idx="971">
                  <c:v>10/16/2023</c:v>
                </c:pt>
                <c:pt idx="972">
                  <c:v>10/17/2023</c:v>
                </c:pt>
                <c:pt idx="973">
                  <c:v>10/18/2023</c:v>
                </c:pt>
                <c:pt idx="974">
                  <c:v>10/19/2023</c:v>
                </c:pt>
                <c:pt idx="975">
                  <c:v>10/20/2023</c:v>
                </c:pt>
                <c:pt idx="976">
                  <c:v>10/23/2023</c:v>
                </c:pt>
                <c:pt idx="977">
                  <c:v>10/24/2023</c:v>
                </c:pt>
                <c:pt idx="978">
                  <c:v>10/25/2023</c:v>
                </c:pt>
                <c:pt idx="979">
                  <c:v>10/26/2023</c:v>
                </c:pt>
                <c:pt idx="980">
                  <c:v>10/27/2023</c:v>
                </c:pt>
                <c:pt idx="981">
                  <c:v>10/30/2023</c:v>
                </c:pt>
                <c:pt idx="982">
                  <c:v>10/31/2023</c:v>
                </c:pt>
                <c:pt idx="983">
                  <c:v>11/01/2023</c:v>
                </c:pt>
                <c:pt idx="984">
                  <c:v>11/02/2023</c:v>
                </c:pt>
                <c:pt idx="985">
                  <c:v>11/03/2023</c:v>
                </c:pt>
                <c:pt idx="986">
                  <c:v>11/06/2023</c:v>
                </c:pt>
                <c:pt idx="987">
                  <c:v>11/07/2023</c:v>
                </c:pt>
                <c:pt idx="988">
                  <c:v>11/08/2023</c:v>
                </c:pt>
                <c:pt idx="989">
                  <c:v>11/09/2023</c:v>
                </c:pt>
                <c:pt idx="990">
                  <c:v>11/10/2023</c:v>
                </c:pt>
                <c:pt idx="991">
                  <c:v>11/13/2023</c:v>
                </c:pt>
                <c:pt idx="992">
                  <c:v>11/14/2023</c:v>
                </c:pt>
                <c:pt idx="993">
                  <c:v>11/15/2023</c:v>
                </c:pt>
                <c:pt idx="994">
                  <c:v>11/16/2023</c:v>
                </c:pt>
                <c:pt idx="995">
                  <c:v>11/17/2023</c:v>
                </c:pt>
                <c:pt idx="996">
                  <c:v>11/20/2023</c:v>
                </c:pt>
                <c:pt idx="997">
                  <c:v>11/21/2023</c:v>
                </c:pt>
                <c:pt idx="998">
                  <c:v>11/22/2023</c:v>
                </c:pt>
                <c:pt idx="999">
                  <c:v>11/24/2023</c:v>
                </c:pt>
                <c:pt idx="1000">
                  <c:v>11/27/2023</c:v>
                </c:pt>
                <c:pt idx="1001">
                  <c:v>11/28/2023</c:v>
                </c:pt>
                <c:pt idx="1002">
                  <c:v>11/29/2023</c:v>
                </c:pt>
                <c:pt idx="1003">
                  <c:v>11/30/2023</c:v>
                </c:pt>
                <c:pt idx="1004">
                  <c:v>12/01/2023</c:v>
                </c:pt>
                <c:pt idx="1005">
                  <c:v>12/04/2023</c:v>
                </c:pt>
                <c:pt idx="1006">
                  <c:v>12/05/2023</c:v>
                </c:pt>
                <c:pt idx="1007">
                  <c:v>12/06/2023</c:v>
                </c:pt>
                <c:pt idx="1008">
                  <c:v>12/07/2023</c:v>
                </c:pt>
                <c:pt idx="1009">
                  <c:v>12/08/2023</c:v>
                </c:pt>
                <c:pt idx="1010">
                  <c:v>12/11/2023</c:v>
                </c:pt>
                <c:pt idx="1011">
                  <c:v>12/12/2023</c:v>
                </c:pt>
                <c:pt idx="1012">
                  <c:v>12/13/2023</c:v>
                </c:pt>
                <c:pt idx="1013">
                  <c:v>12/14/2023</c:v>
                </c:pt>
                <c:pt idx="1014">
                  <c:v>12/15/2023</c:v>
                </c:pt>
                <c:pt idx="1015">
                  <c:v>12/18/2023</c:v>
                </c:pt>
                <c:pt idx="1016">
                  <c:v>12/19/2023</c:v>
                </c:pt>
                <c:pt idx="1017">
                  <c:v>12/20/2023</c:v>
                </c:pt>
                <c:pt idx="1018">
                  <c:v>12/21/2023</c:v>
                </c:pt>
                <c:pt idx="1019">
                  <c:v>12/22/2023</c:v>
                </c:pt>
                <c:pt idx="1020">
                  <c:v>12/26/2023</c:v>
                </c:pt>
                <c:pt idx="1021">
                  <c:v>12/27/2023</c:v>
                </c:pt>
                <c:pt idx="1022">
                  <c:v>12/28/2023</c:v>
                </c:pt>
                <c:pt idx="1023">
                  <c:v>12/29/2023</c:v>
                </c:pt>
                <c:pt idx="1024">
                  <c:v>01/02/2024</c:v>
                </c:pt>
                <c:pt idx="1025">
                  <c:v>01/03/2024</c:v>
                </c:pt>
                <c:pt idx="1026">
                  <c:v>01/04/2024</c:v>
                </c:pt>
                <c:pt idx="1027">
                  <c:v>01/05/2024</c:v>
                </c:pt>
                <c:pt idx="1028">
                  <c:v>01/08/2024</c:v>
                </c:pt>
                <c:pt idx="1029">
                  <c:v>01/09/2024</c:v>
                </c:pt>
                <c:pt idx="1030">
                  <c:v>01/10/2024</c:v>
                </c:pt>
                <c:pt idx="1031">
                  <c:v>01/11/2024</c:v>
                </c:pt>
                <c:pt idx="1032">
                  <c:v>01/12/2024</c:v>
                </c:pt>
                <c:pt idx="1033">
                  <c:v>01/16/2024</c:v>
                </c:pt>
                <c:pt idx="1034">
                  <c:v>01/17/2024</c:v>
                </c:pt>
                <c:pt idx="1035">
                  <c:v>01/18/2024</c:v>
                </c:pt>
                <c:pt idx="1036">
                  <c:v>01/19/2024</c:v>
                </c:pt>
                <c:pt idx="1037">
                  <c:v>01/22/2024</c:v>
                </c:pt>
                <c:pt idx="1038">
                  <c:v>01/23/2024</c:v>
                </c:pt>
                <c:pt idx="1039">
                  <c:v>01/24/2024</c:v>
                </c:pt>
                <c:pt idx="1040">
                  <c:v>01/25/2024</c:v>
                </c:pt>
                <c:pt idx="1041">
                  <c:v>01/26/2024</c:v>
                </c:pt>
                <c:pt idx="1042">
                  <c:v>01/29/2024</c:v>
                </c:pt>
                <c:pt idx="1043">
                  <c:v>01/30/2024</c:v>
                </c:pt>
                <c:pt idx="1044">
                  <c:v>01/31/2024</c:v>
                </c:pt>
                <c:pt idx="1045">
                  <c:v>02/01/2024</c:v>
                </c:pt>
                <c:pt idx="1046">
                  <c:v>02/02/2024</c:v>
                </c:pt>
                <c:pt idx="1047">
                  <c:v>02/05/2024</c:v>
                </c:pt>
                <c:pt idx="1048">
                  <c:v>02/06/2024</c:v>
                </c:pt>
                <c:pt idx="1049">
                  <c:v>02/07/2024</c:v>
                </c:pt>
                <c:pt idx="1050">
                  <c:v>02/08/2024</c:v>
                </c:pt>
                <c:pt idx="1051">
                  <c:v>02/09/2024</c:v>
                </c:pt>
                <c:pt idx="1052">
                  <c:v>02/12/2024</c:v>
                </c:pt>
                <c:pt idx="1053">
                  <c:v>02/13/2024</c:v>
                </c:pt>
                <c:pt idx="1054">
                  <c:v>02/14/2024</c:v>
                </c:pt>
                <c:pt idx="1055">
                  <c:v>02/15/2024</c:v>
                </c:pt>
                <c:pt idx="1056">
                  <c:v>02/16/2024</c:v>
                </c:pt>
                <c:pt idx="1057">
                  <c:v>02/20/2024</c:v>
                </c:pt>
                <c:pt idx="1058">
                  <c:v>02/21/2024</c:v>
                </c:pt>
                <c:pt idx="1059">
                  <c:v>02/22/2024</c:v>
                </c:pt>
                <c:pt idx="1060">
                  <c:v>02/23/2024</c:v>
                </c:pt>
                <c:pt idx="1061">
                  <c:v>02/26/2024</c:v>
                </c:pt>
                <c:pt idx="1062">
                  <c:v>02/27/2024</c:v>
                </c:pt>
                <c:pt idx="1063">
                  <c:v>02/28/2024</c:v>
                </c:pt>
                <c:pt idx="1064">
                  <c:v>02/29/2024</c:v>
                </c:pt>
                <c:pt idx="1065">
                  <c:v>03/01/2024</c:v>
                </c:pt>
                <c:pt idx="1066">
                  <c:v>03/04/2024</c:v>
                </c:pt>
                <c:pt idx="1067">
                  <c:v>03/05/2024</c:v>
                </c:pt>
                <c:pt idx="1068">
                  <c:v>03/06/2024</c:v>
                </c:pt>
                <c:pt idx="1069">
                  <c:v>03/07/2024</c:v>
                </c:pt>
                <c:pt idx="1070">
                  <c:v>03/08/2024</c:v>
                </c:pt>
                <c:pt idx="1071">
                  <c:v>03/11/2024</c:v>
                </c:pt>
                <c:pt idx="1072">
                  <c:v>03/12/2024</c:v>
                </c:pt>
                <c:pt idx="1073">
                  <c:v>03/13/2024</c:v>
                </c:pt>
                <c:pt idx="1074">
                  <c:v>03/14/2024</c:v>
                </c:pt>
                <c:pt idx="1075">
                  <c:v>03/15/2024</c:v>
                </c:pt>
                <c:pt idx="1076">
                  <c:v>03/18/2024</c:v>
                </c:pt>
                <c:pt idx="1077">
                  <c:v>03/19/2024</c:v>
                </c:pt>
                <c:pt idx="1078">
                  <c:v>03/20/2024</c:v>
                </c:pt>
                <c:pt idx="1079">
                  <c:v>03/21/2024</c:v>
                </c:pt>
                <c:pt idx="1080">
                  <c:v>03/22/2024</c:v>
                </c:pt>
                <c:pt idx="1081">
                  <c:v>03/25/2024</c:v>
                </c:pt>
                <c:pt idx="1082">
                  <c:v>03/26/2024</c:v>
                </c:pt>
                <c:pt idx="1083">
                  <c:v>03/27/2024</c:v>
                </c:pt>
                <c:pt idx="1084">
                  <c:v>03/28/2024</c:v>
                </c:pt>
                <c:pt idx="1085">
                  <c:v>04/01/2024</c:v>
                </c:pt>
                <c:pt idx="1086">
                  <c:v>04/02/2024</c:v>
                </c:pt>
                <c:pt idx="1087">
                  <c:v>04/03/2024</c:v>
                </c:pt>
                <c:pt idx="1088">
                  <c:v>04/04/2024</c:v>
                </c:pt>
                <c:pt idx="1089">
                  <c:v>04/05/2024</c:v>
                </c:pt>
                <c:pt idx="1090">
                  <c:v>04/08/2024</c:v>
                </c:pt>
                <c:pt idx="1091">
                  <c:v>04/09/2024</c:v>
                </c:pt>
                <c:pt idx="1092">
                  <c:v>04/10/2024</c:v>
                </c:pt>
                <c:pt idx="1093">
                  <c:v>04/11/2024</c:v>
                </c:pt>
                <c:pt idx="1094">
                  <c:v>04/12/2024</c:v>
                </c:pt>
                <c:pt idx="1095">
                  <c:v>04/15/2024</c:v>
                </c:pt>
                <c:pt idx="1096">
                  <c:v>04/16/2024</c:v>
                </c:pt>
                <c:pt idx="1097">
                  <c:v>04/17/2024</c:v>
                </c:pt>
                <c:pt idx="1098">
                  <c:v>04/18/2024</c:v>
                </c:pt>
                <c:pt idx="1099">
                  <c:v>04/19/2024</c:v>
                </c:pt>
                <c:pt idx="1100">
                  <c:v>04/22/2024</c:v>
                </c:pt>
                <c:pt idx="1101">
                  <c:v>04/23/2024</c:v>
                </c:pt>
                <c:pt idx="1102">
                  <c:v>04/24/2024</c:v>
                </c:pt>
                <c:pt idx="1103">
                  <c:v>04/25/2024</c:v>
                </c:pt>
                <c:pt idx="1104">
                  <c:v>04/26/2024</c:v>
                </c:pt>
                <c:pt idx="1105">
                  <c:v>04/29/2024</c:v>
                </c:pt>
                <c:pt idx="1106">
                  <c:v>04/30/2024</c:v>
                </c:pt>
                <c:pt idx="1107">
                  <c:v>05/01/2024</c:v>
                </c:pt>
                <c:pt idx="1108">
                  <c:v>05/02/2024</c:v>
                </c:pt>
                <c:pt idx="1109">
                  <c:v>05/03/2024</c:v>
                </c:pt>
                <c:pt idx="1110">
                  <c:v>05/06/2024</c:v>
                </c:pt>
                <c:pt idx="1111">
                  <c:v>05/07/2024</c:v>
                </c:pt>
                <c:pt idx="1112">
                  <c:v>05/08/2024</c:v>
                </c:pt>
                <c:pt idx="1113">
                  <c:v>05/09/2024</c:v>
                </c:pt>
                <c:pt idx="1114">
                  <c:v>05/10/2024</c:v>
                </c:pt>
                <c:pt idx="1115">
                  <c:v>05/13/2024</c:v>
                </c:pt>
                <c:pt idx="1116">
                  <c:v>05/14/2024</c:v>
                </c:pt>
                <c:pt idx="1117">
                  <c:v>05/15/2024</c:v>
                </c:pt>
                <c:pt idx="1118">
                  <c:v>05/16/2024</c:v>
                </c:pt>
                <c:pt idx="1119">
                  <c:v>05/17/2024</c:v>
                </c:pt>
                <c:pt idx="1120">
                  <c:v>05/20/2024</c:v>
                </c:pt>
                <c:pt idx="1121">
                  <c:v>05/21/2024</c:v>
                </c:pt>
                <c:pt idx="1122">
                  <c:v>05/22/2024</c:v>
                </c:pt>
                <c:pt idx="1123">
                  <c:v>05/23/2024</c:v>
                </c:pt>
                <c:pt idx="1124">
                  <c:v>05/24/2024</c:v>
                </c:pt>
                <c:pt idx="1125">
                  <c:v>05/28/2024</c:v>
                </c:pt>
                <c:pt idx="1126">
                  <c:v>05/29/2024</c:v>
                </c:pt>
                <c:pt idx="1127">
                  <c:v>05/30/2024</c:v>
                </c:pt>
                <c:pt idx="1128">
                  <c:v>05/31/2024</c:v>
                </c:pt>
                <c:pt idx="1129">
                  <c:v>06/03/2024</c:v>
                </c:pt>
                <c:pt idx="1130">
                  <c:v>06/04/2024</c:v>
                </c:pt>
                <c:pt idx="1131">
                  <c:v>06/05/2024</c:v>
                </c:pt>
                <c:pt idx="1132">
                  <c:v>06/06/2024</c:v>
                </c:pt>
                <c:pt idx="1133">
                  <c:v>06/07/2024</c:v>
                </c:pt>
                <c:pt idx="1134">
                  <c:v>06/10/2024</c:v>
                </c:pt>
                <c:pt idx="1135">
                  <c:v>06/11/2024</c:v>
                </c:pt>
                <c:pt idx="1136">
                  <c:v>06/12/2024</c:v>
                </c:pt>
                <c:pt idx="1137">
                  <c:v>06/13/2024</c:v>
                </c:pt>
                <c:pt idx="1138">
                  <c:v>06/14/2024</c:v>
                </c:pt>
                <c:pt idx="1139">
                  <c:v>06/17/2024</c:v>
                </c:pt>
                <c:pt idx="1140">
                  <c:v>06/18/2024</c:v>
                </c:pt>
                <c:pt idx="1141">
                  <c:v>06/20/2024</c:v>
                </c:pt>
                <c:pt idx="1142">
                  <c:v>06/21/2024</c:v>
                </c:pt>
                <c:pt idx="1143">
                  <c:v>06/24/2024</c:v>
                </c:pt>
                <c:pt idx="1144">
                  <c:v>06/25/2024</c:v>
                </c:pt>
                <c:pt idx="1145">
                  <c:v>06/26/2024</c:v>
                </c:pt>
                <c:pt idx="1146">
                  <c:v>06/27/2024</c:v>
                </c:pt>
                <c:pt idx="1147">
                  <c:v>06/28/2024</c:v>
                </c:pt>
                <c:pt idx="1148">
                  <c:v>07/01/2024</c:v>
                </c:pt>
                <c:pt idx="1149">
                  <c:v>07/02/2024</c:v>
                </c:pt>
                <c:pt idx="1150">
                  <c:v>07/03/2024</c:v>
                </c:pt>
                <c:pt idx="1151">
                  <c:v>07/05/2024</c:v>
                </c:pt>
                <c:pt idx="1152">
                  <c:v>07/08/2024</c:v>
                </c:pt>
                <c:pt idx="1153">
                  <c:v>07/09/2024</c:v>
                </c:pt>
                <c:pt idx="1154">
                  <c:v>07/10/2024</c:v>
                </c:pt>
                <c:pt idx="1155">
                  <c:v>07/11/2024</c:v>
                </c:pt>
                <c:pt idx="1156">
                  <c:v>07/12/2024</c:v>
                </c:pt>
                <c:pt idx="1157">
                  <c:v>07/15/2024</c:v>
                </c:pt>
                <c:pt idx="1158">
                  <c:v>07/16/2024</c:v>
                </c:pt>
                <c:pt idx="1159">
                  <c:v>07/17/2024</c:v>
                </c:pt>
                <c:pt idx="1160">
                  <c:v>07/18/2024</c:v>
                </c:pt>
                <c:pt idx="1161">
                  <c:v>07/19/2024</c:v>
                </c:pt>
                <c:pt idx="1162">
                  <c:v>07/22/2024</c:v>
                </c:pt>
                <c:pt idx="1163">
                  <c:v>07/23/2024</c:v>
                </c:pt>
                <c:pt idx="1164">
                  <c:v>07/24/2024</c:v>
                </c:pt>
                <c:pt idx="1165">
                  <c:v>07/25/2024</c:v>
                </c:pt>
                <c:pt idx="1166">
                  <c:v>07/26/2024</c:v>
                </c:pt>
                <c:pt idx="1167">
                  <c:v>07/29/2024</c:v>
                </c:pt>
                <c:pt idx="1168">
                  <c:v>07/30/2024</c:v>
                </c:pt>
                <c:pt idx="1169">
                  <c:v>07/31/2024</c:v>
                </c:pt>
                <c:pt idx="1170">
                  <c:v>08/01/2024</c:v>
                </c:pt>
                <c:pt idx="1171">
                  <c:v>08/02/2024</c:v>
                </c:pt>
                <c:pt idx="1172">
                  <c:v>08/05/2024</c:v>
                </c:pt>
                <c:pt idx="1173">
                  <c:v>08/06/2024</c:v>
                </c:pt>
                <c:pt idx="1174">
                  <c:v>08/07/2024</c:v>
                </c:pt>
                <c:pt idx="1175">
                  <c:v>08/08/2024</c:v>
                </c:pt>
                <c:pt idx="1176">
                  <c:v>08/09/2024</c:v>
                </c:pt>
                <c:pt idx="1177">
                  <c:v>08/12/2024</c:v>
                </c:pt>
                <c:pt idx="1178">
                  <c:v>08/13/2024</c:v>
                </c:pt>
                <c:pt idx="1179">
                  <c:v>08/14/2024</c:v>
                </c:pt>
                <c:pt idx="1180">
                  <c:v>08/15/2024</c:v>
                </c:pt>
                <c:pt idx="1181">
                  <c:v>08/16/2024</c:v>
                </c:pt>
                <c:pt idx="1182">
                  <c:v>08/19/2024</c:v>
                </c:pt>
                <c:pt idx="1183">
                  <c:v>08/20/2024</c:v>
                </c:pt>
                <c:pt idx="1184">
                  <c:v>08/21/2024</c:v>
                </c:pt>
                <c:pt idx="1185">
                  <c:v>08/22/2024</c:v>
                </c:pt>
                <c:pt idx="1186">
                  <c:v>08/23/2024</c:v>
                </c:pt>
                <c:pt idx="1187">
                  <c:v>08/26/2024</c:v>
                </c:pt>
                <c:pt idx="1188">
                  <c:v>08/27/2024</c:v>
                </c:pt>
                <c:pt idx="1189">
                  <c:v>08/28/2024</c:v>
                </c:pt>
                <c:pt idx="1190">
                  <c:v>08/29/2024</c:v>
                </c:pt>
                <c:pt idx="1191">
                  <c:v>08/30/2024</c:v>
                </c:pt>
                <c:pt idx="1192">
                  <c:v>09/03/2024</c:v>
                </c:pt>
                <c:pt idx="1193">
                  <c:v>09/04/2024</c:v>
                </c:pt>
                <c:pt idx="1194">
                  <c:v>09/05/2024</c:v>
                </c:pt>
                <c:pt idx="1195">
                  <c:v>09/06/2024</c:v>
                </c:pt>
                <c:pt idx="1196">
                  <c:v>09/09/2024</c:v>
                </c:pt>
                <c:pt idx="1197">
                  <c:v>09/10/2024</c:v>
                </c:pt>
                <c:pt idx="1198">
                  <c:v>09/11/2024</c:v>
                </c:pt>
                <c:pt idx="1199">
                  <c:v>09/12/2024</c:v>
                </c:pt>
                <c:pt idx="1200">
                  <c:v>09/13/2024</c:v>
                </c:pt>
                <c:pt idx="1201">
                  <c:v>09/16/2024</c:v>
                </c:pt>
                <c:pt idx="1202">
                  <c:v>09/17/2024</c:v>
                </c:pt>
                <c:pt idx="1203">
                  <c:v>09/18/2024</c:v>
                </c:pt>
                <c:pt idx="1204">
                  <c:v>09/19/2024</c:v>
                </c:pt>
                <c:pt idx="1205">
                  <c:v>09/20/2024</c:v>
                </c:pt>
                <c:pt idx="1206">
                  <c:v>09/23/2024</c:v>
                </c:pt>
                <c:pt idx="1207">
                  <c:v>09/24/2024</c:v>
                </c:pt>
                <c:pt idx="1208">
                  <c:v>09/25/2024</c:v>
                </c:pt>
                <c:pt idx="1209">
                  <c:v>09/26/2024</c:v>
                </c:pt>
                <c:pt idx="1210">
                  <c:v>09/27/2024</c:v>
                </c:pt>
                <c:pt idx="1211">
                  <c:v>09/30/2024</c:v>
                </c:pt>
                <c:pt idx="1212">
                  <c:v>10/01/2024</c:v>
                </c:pt>
                <c:pt idx="1213">
                  <c:v>10/02/2024</c:v>
                </c:pt>
                <c:pt idx="1214">
                  <c:v>10/03/2024</c:v>
                </c:pt>
                <c:pt idx="1215">
                  <c:v>10/04/2024</c:v>
                </c:pt>
                <c:pt idx="1216">
                  <c:v>10/07/2024</c:v>
                </c:pt>
                <c:pt idx="1217">
                  <c:v>10/08/2024</c:v>
                </c:pt>
                <c:pt idx="1218">
                  <c:v>10/09/2024</c:v>
                </c:pt>
                <c:pt idx="1219">
                  <c:v>10/10/2024</c:v>
                </c:pt>
                <c:pt idx="1220">
                  <c:v>10/11/2024</c:v>
                </c:pt>
                <c:pt idx="1221">
                  <c:v>10/14/2024</c:v>
                </c:pt>
                <c:pt idx="1222">
                  <c:v>10/15/2024</c:v>
                </c:pt>
                <c:pt idx="1223">
                  <c:v>10/16/2024</c:v>
                </c:pt>
                <c:pt idx="1224">
                  <c:v>10/17/2024</c:v>
                </c:pt>
                <c:pt idx="1225">
                  <c:v>10/18/2024</c:v>
                </c:pt>
                <c:pt idx="1226">
                  <c:v>10/21/2024</c:v>
                </c:pt>
                <c:pt idx="1227">
                  <c:v>10/22/2024</c:v>
                </c:pt>
                <c:pt idx="1228">
                  <c:v>10/23/2024</c:v>
                </c:pt>
                <c:pt idx="1229">
                  <c:v>10/24/2024</c:v>
                </c:pt>
                <c:pt idx="1230">
                  <c:v>10/25/2024</c:v>
                </c:pt>
                <c:pt idx="1231">
                  <c:v>10/28/2024</c:v>
                </c:pt>
                <c:pt idx="1232">
                  <c:v>10/29/2024</c:v>
                </c:pt>
                <c:pt idx="1233">
                  <c:v>10/30/2024</c:v>
                </c:pt>
                <c:pt idx="1234">
                  <c:v>10/31/2024</c:v>
                </c:pt>
                <c:pt idx="1235">
                  <c:v>11/01/2024</c:v>
                </c:pt>
                <c:pt idx="1236">
                  <c:v>11/04/2024</c:v>
                </c:pt>
                <c:pt idx="1237">
                  <c:v>11/05/2024</c:v>
                </c:pt>
                <c:pt idx="1238">
                  <c:v>11/06/2024</c:v>
                </c:pt>
                <c:pt idx="1239">
                  <c:v>11/07/2024</c:v>
                </c:pt>
                <c:pt idx="1240">
                  <c:v>11/08/2024</c:v>
                </c:pt>
                <c:pt idx="1241">
                  <c:v>11/11/2024</c:v>
                </c:pt>
                <c:pt idx="1242">
                  <c:v>11/12/2024</c:v>
                </c:pt>
                <c:pt idx="1243">
                  <c:v>11/13/2024</c:v>
                </c:pt>
                <c:pt idx="1244">
                  <c:v>11/14/2024</c:v>
                </c:pt>
                <c:pt idx="1245">
                  <c:v>11/15/2024</c:v>
                </c:pt>
                <c:pt idx="1246">
                  <c:v>11/18/2024</c:v>
                </c:pt>
                <c:pt idx="1247">
                  <c:v>11/19/2024</c:v>
                </c:pt>
                <c:pt idx="1248">
                  <c:v>11/20/2024</c:v>
                </c:pt>
                <c:pt idx="1249">
                  <c:v>11/21/2024</c:v>
                </c:pt>
                <c:pt idx="1250">
                  <c:v>11/22/2024</c:v>
                </c:pt>
                <c:pt idx="1251">
                  <c:v>11/25/2024</c:v>
                </c:pt>
                <c:pt idx="1252">
                  <c:v>11/26/2024</c:v>
                </c:pt>
                <c:pt idx="1253">
                  <c:v>11/27/2024</c:v>
                </c:pt>
                <c:pt idx="1254">
                  <c:v>11/29/2024</c:v>
                </c:pt>
                <c:pt idx="1255">
                  <c:v>12/02/2024</c:v>
                </c:pt>
                <c:pt idx="1256">
                  <c:v>12/03/2024</c:v>
                </c:pt>
              </c:strCache>
            </c:strRef>
          </c:cat>
          <c:val>
            <c:numRef>
              <c:f>MA!$B$2:$B$1258</c:f>
              <c:numCache>
                <c:formatCode>General</c:formatCode>
                <c:ptCount val="1257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  <c:pt idx="99">
                  <c:v>71.932500000000005</c:v>
                </c:pt>
                <c:pt idx="100">
                  <c:v>73.45</c:v>
                </c:pt>
                <c:pt idx="101">
                  <c:v>72.267499999999998</c:v>
                </c:pt>
                <c:pt idx="102">
                  <c:v>73.290000000000006</c:v>
                </c:pt>
                <c:pt idx="103">
                  <c:v>74.39</c:v>
                </c:pt>
                <c:pt idx="104">
                  <c:v>75.157499999999999</c:v>
                </c:pt>
                <c:pt idx="105">
                  <c:v>75.935000000000002</c:v>
                </c:pt>
                <c:pt idx="106">
                  <c:v>77.532499999999999</c:v>
                </c:pt>
                <c:pt idx="107">
                  <c:v>78.752499999999998</c:v>
                </c:pt>
                <c:pt idx="108">
                  <c:v>77.852500000000006</c:v>
                </c:pt>
                <c:pt idx="109">
                  <c:v>76.912499999999994</c:v>
                </c:pt>
                <c:pt idx="110">
                  <c:v>77.385000000000005</c:v>
                </c:pt>
                <c:pt idx="111">
                  <c:v>76.927499999999995</c:v>
                </c:pt>
                <c:pt idx="112">
                  <c:v>78.739999999999995</c:v>
                </c:pt>
                <c:pt idx="113">
                  <c:v>78.284999999999997</c:v>
                </c:pt>
                <c:pt idx="114">
                  <c:v>79.807500000000005</c:v>
                </c:pt>
                <c:pt idx="115">
                  <c:v>79.212500000000006</c:v>
                </c:pt>
                <c:pt idx="116">
                  <c:v>79.722499999999997</c:v>
                </c:pt>
                <c:pt idx="117">
                  <c:v>79.182500000000005</c:v>
                </c:pt>
                <c:pt idx="118">
                  <c:v>79.527500000000003</c:v>
                </c:pt>
                <c:pt idx="119">
                  <c:v>79.5625</c:v>
                </c:pt>
                <c:pt idx="120">
                  <c:v>79.484999999999999</c:v>
                </c:pt>
                <c:pt idx="121">
                  <c:v>80.462500000000006</c:v>
                </c:pt>
                <c:pt idx="122">
                  <c:v>80.834999999999994</c:v>
                </c:pt>
                <c:pt idx="123">
                  <c:v>81.28</c:v>
                </c:pt>
                <c:pt idx="124">
                  <c:v>80.58</c:v>
                </c:pt>
                <c:pt idx="125">
                  <c:v>82.875</c:v>
                </c:pt>
                <c:pt idx="126">
                  <c:v>83.364999999999995</c:v>
                </c:pt>
                <c:pt idx="127">
                  <c:v>85.997500000000002</c:v>
                </c:pt>
                <c:pt idx="128">
                  <c:v>88.21</c:v>
                </c:pt>
                <c:pt idx="129">
                  <c:v>83.974999999999994</c:v>
                </c:pt>
                <c:pt idx="130">
                  <c:v>84.7</c:v>
                </c:pt>
                <c:pt idx="131">
                  <c:v>85.747500000000002</c:v>
                </c:pt>
                <c:pt idx="132">
                  <c:v>88.02</c:v>
                </c:pt>
                <c:pt idx="133">
                  <c:v>87.897499999999994</c:v>
                </c:pt>
                <c:pt idx="134">
                  <c:v>87.932500000000005</c:v>
                </c:pt>
                <c:pt idx="135">
                  <c:v>87.43</c:v>
                </c:pt>
                <c:pt idx="136">
                  <c:v>89.717500000000001</c:v>
                </c:pt>
                <c:pt idx="137">
                  <c:v>91.632499999999993</c:v>
                </c:pt>
                <c:pt idx="138">
                  <c:v>90.015000000000001</c:v>
                </c:pt>
                <c:pt idx="139">
                  <c:v>91.21</c:v>
                </c:pt>
                <c:pt idx="140">
                  <c:v>88.407499999999999</c:v>
                </c:pt>
                <c:pt idx="141">
                  <c:v>90.444999999999993</c:v>
                </c:pt>
                <c:pt idx="142">
                  <c:v>91.2</c:v>
                </c:pt>
                <c:pt idx="143">
                  <c:v>91.027500000000003</c:v>
                </c:pt>
                <c:pt idx="144">
                  <c:v>91.027500000000003</c:v>
                </c:pt>
                <c:pt idx="145">
                  <c:v>93.462500000000006</c:v>
                </c:pt>
                <c:pt idx="146">
                  <c:v>93.172499999999999</c:v>
                </c:pt>
                <c:pt idx="147">
                  <c:v>95.342500000000001</c:v>
                </c:pt>
                <c:pt idx="148">
                  <c:v>95.682500000000005</c:v>
                </c:pt>
                <c:pt idx="149">
                  <c:v>95.92</c:v>
                </c:pt>
                <c:pt idx="150">
                  <c:v>95.477500000000006</c:v>
                </c:pt>
                <c:pt idx="151">
                  <c:v>97.057500000000005</c:v>
                </c:pt>
                <c:pt idx="152">
                  <c:v>97.724999999999994</c:v>
                </c:pt>
                <c:pt idx="153">
                  <c:v>96.522499999999994</c:v>
                </c:pt>
                <c:pt idx="154">
                  <c:v>96.327500000000001</c:v>
                </c:pt>
                <c:pt idx="155">
                  <c:v>98.357500000000002</c:v>
                </c:pt>
                <c:pt idx="156">
                  <c:v>97</c:v>
                </c:pt>
                <c:pt idx="157">
                  <c:v>97.272499999999994</c:v>
                </c:pt>
                <c:pt idx="158">
                  <c:v>92.844999999999999</c:v>
                </c:pt>
                <c:pt idx="159">
                  <c:v>92.614999999999995</c:v>
                </c:pt>
                <c:pt idx="160">
                  <c:v>94.81</c:v>
                </c:pt>
                <c:pt idx="161">
                  <c:v>93.252499999999998</c:v>
                </c:pt>
                <c:pt idx="162">
                  <c:v>95.04</c:v>
                </c:pt>
                <c:pt idx="163">
                  <c:v>96.19</c:v>
                </c:pt>
                <c:pt idx="164">
                  <c:v>106.26</c:v>
                </c:pt>
                <c:pt idx="165">
                  <c:v>108.9375</c:v>
                </c:pt>
                <c:pt idx="166">
                  <c:v>109.66500000000001</c:v>
                </c:pt>
                <c:pt idx="167">
                  <c:v>110.0625</c:v>
                </c:pt>
                <c:pt idx="168">
                  <c:v>113.9025</c:v>
                </c:pt>
                <c:pt idx="169">
                  <c:v>111.1125</c:v>
                </c:pt>
                <c:pt idx="170">
                  <c:v>112.72750000000001</c:v>
                </c:pt>
                <c:pt idx="171">
                  <c:v>109.375</c:v>
                </c:pt>
                <c:pt idx="172">
                  <c:v>113.01</c:v>
                </c:pt>
                <c:pt idx="173">
                  <c:v>115.01</c:v>
                </c:pt>
                <c:pt idx="174">
                  <c:v>114.9075</c:v>
                </c:pt>
                <c:pt idx="175">
                  <c:v>114.6075</c:v>
                </c:pt>
                <c:pt idx="176">
                  <c:v>115.5625</c:v>
                </c:pt>
                <c:pt idx="177">
                  <c:v>115.7075</c:v>
                </c:pt>
                <c:pt idx="178">
                  <c:v>118.27500000000001</c:v>
                </c:pt>
                <c:pt idx="179">
                  <c:v>124.37</c:v>
                </c:pt>
                <c:pt idx="180">
                  <c:v>125.8575</c:v>
                </c:pt>
                <c:pt idx="181">
                  <c:v>124.825</c:v>
                </c:pt>
                <c:pt idx="182">
                  <c:v>126.52249999999999</c:v>
                </c:pt>
                <c:pt idx="183">
                  <c:v>125.01</c:v>
                </c:pt>
                <c:pt idx="184">
                  <c:v>124.8075</c:v>
                </c:pt>
                <c:pt idx="185">
                  <c:v>129.04</c:v>
                </c:pt>
                <c:pt idx="186">
                  <c:v>134.18</c:v>
                </c:pt>
                <c:pt idx="187">
                  <c:v>131.4</c:v>
                </c:pt>
                <c:pt idx="188">
                  <c:v>120.88</c:v>
                </c:pt>
                <c:pt idx="189">
                  <c:v>120.96</c:v>
                </c:pt>
                <c:pt idx="190">
                  <c:v>112.82</c:v>
                </c:pt>
                <c:pt idx="191">
                  <c:v>117.32</c:v>
                </c:pt>
                <c:pt idx="192">
                  <c:v>113.49</c:v>
                </c:pt>
                <c:pt idx="193">
                  <c:v>112</c:v>
                </c:pt>
                <c:pt idx="194">
                  <c:v>115.355</c:v>
                </c:pt>
                <c:pt idx="195">
                  <c:v>115.54</c:v>
                </c:pt>
                <c:pt idx="196">
                  <c:v>112.13</c:v>
                </c:pt>
                <c:pt idx="197">
                  <c:v>110.34</c:v>
                </c:pt>
                <c:pt idx="198">
                  <c:v>106.84</c:v>
                </c:pt>
                <c:pt idx="199">
                  <c:v>110.08</c:v>
                </c:pt>
                <c:pt idx="200">
                  <c:v>111.81</c:v>
                </c:pt>
                <c:pt idx="201">
                  <c:v>107.12</c:v>
                </c:pt>
                <c:pt idx="202">
                  <c:v>108.22</c:v>
                </c:pt>
                <c:pt idx="203">
                  <c:v>112.28</c:v>
                </c:pt>
                <c:pt idx="204">
                  <c:v>114.96</c:v>
                </c:pt>
                <c:pt idx="205">
                  <c:v>114.09</c:v>
                </c:pt>
                <c:pt idx="206">
                  <c:v>115.81</c:v>
                </c:pt>
                <c:pt idx="207">
                  <c:v>116.79</c:v>
                </c:pt>
                <c:pt idx="208">
                  <c:v>113.02</c:v>
                </c:pt>
                <c:pt idx="209">
                  <c:v>116.5</c:v>
                </c:pt>
                <c:pt idx="210">
                  <c:v>113.16</c:v>
                </c:pt>
                <c:pt idx="211">
                  <c:v>115.08</c:v>
                </c:pt>
                <c:pt idx="212">
                  <c:v>114.97</c:v>
                </c:pt>
                <c:pt idx="213">
                  <c:v>116.97</c:v>
                </c:pt>
                <c:pt idx="214">
                  <c:v>124.4</c:v>
                </c:pt>
                <c:pt idx="215">
                  <c:v>121.1</c:v>
                </c:pt>
                <c:pt idx="216">
                  <c:v>121.19</c:v>
                </c:pt>
                <c:pt idx="217">
                  <c:v>120.71</c:v>
                </c:pt>
                <c:pt idx="218">
                  <c:v>119.02</c:v>
                </c:pt>
                <c:pt idx="219">
                  <c:v>115.98</c:v>
                </c:pt>
                <c:pt idx="220">
                  <c:v>117.51</c:v>
                </c:pt>
                <c:pt idx="221">
                  <c:v>116.87</c:v>
                </c:pt>
                <c:pt idx="222">
                  <c:v>115.75</c:v>
                </c:pt>
                <c:pt idx="223">
                  <c:v>115.04</c:v>
                </c:pt>
                <c:pt idx="224">
                  <c:v>115.05</c:v>
                </c:pt>
                <c:pt idx="225">
                  <c:v>116.6</c:v>
                </c:pt>
                <c:pt idx="226">
                  <c:v>111.2</c:v>
                </c:pt>
                <c:pt idx="227">
                  <c:v>115.32</c:v>
                </c:pt>
                <c:pt idx="228">
                  <c:v>108.86</c:v>
                </c:pt>
                <c:pt idx="229">
                  <c:v>108.77</c:v>
                </c:pt>
                <c:pt idx="230">
                  <c:v>110.44</c:v>
                </c:pt>
                <c:pt idx="231">
                  <c:v>114.95</c:v>
                </c:pt>
                <c:pt idx="232">
                  <c:v>119.03</c:v>
                </c:pt>
                <c:pt idx="233">
                  <c:v>118.69</c:v>
                </c:pt>
                <c:pt idx="234">
                  <c:v>116.32</c:v>
                </c:pt>
                <c:pt idx="235">
                  <c:v>115.97</c:v>
                </c:pt>
                <c:pt idx="236">
                  <c:v>119.49</c:v>
                </c:pt>
                <c:pt idx="237">
                  <c:v>119.21</c:v>
                </c:pt>
                <c:pt idx="238">
                  <c:v>119.26</c:v>
                </c:pt>
                <c:pt idx="239">
                  <c:v>120.3</c:v>
                </c:pt>
                <c:pt idx="240">
                  <c:v>119.39</c:v>
                </c:pt>
                <c:pt idx="241">
                  <c:v>118.03</c:v>
                </c:pt>
                <c:pt idx="242">
                  <c:v>118.64</c:v>
                </c:pt>
                <c:pt idx="243">
                  <c:v>117.34</c:v>
                </c:pt>
                <c:pt idx="244">
                  <c:v>113.85</c:v>
                </c:pt>
                <c:pt idx="245">
                  <c:v>115.17</c:v>
                </c:pt>
                <c:pt idx="246">
                  <c:v>116.03</c:v>
                </c:pt>
                <c:pt idx="247">
                  <c:v>116.59</c:v>
                </c:pt>
                <c:pt idx="248">
                  <c:v>119.05</c:v>
                </c:pt>
                <c:pt idx="249">
                  <c:v>122.72</c:v>
                </c:pt>
                <c:pt idx="250">
                  <c:v>123.08</c:v>
                </c:pt>
                <c:pt idx="251">
                  <c:v>122.94</c:v>
                </c:pt>
                <c:pt idx="252">
                  <c:v>122.25</c:v>
                </c:pt>
                <c:pt idx="253">
                  <c:v>123.75</c:v>
                </c:pt>
                <c:pt idx="254">
                  <c:v>124.38</c:v>
                </c:pt>
                <c:pt idx="255">
                  <c:v>121.78</c:v>
                </c:pt>
                <c:pt idx="256">
                  <c:v>123.24</c:v>
                </c:pt>
                <c:pt idx="257">
                  <c:v>122.41</c:v>
                </c:pt>
                <c:pt idx="258">
                  <c:v>121.78</c:v>
                </c:pt>
                <c:pt idx="259">
                  <c:v>127.88</c:v>
                </c:pt>
                <c:pt idx="260">
                  <c:v>127.81</c:v>
                </c:pt>
                <c:pt idx="261">
                  <c:v>128.69999999999999</c:v>
                </c:pt>
                <c:pt idx="262">
                  <c:v>126.655</c:v>
                </c:pt>
                <c:pt idx="263">
                  <c:v>128.22999999999999</c:v>
                </c:pt>
                <c:pt idx="264">
                  <c:v>131.88</c:v>
                </c:pt>
                <c:pt idx="265">
                  <c:v>130.96</c:v>
                </c:pt>
                <c:pt idx="266">
                  <c:v>131.97</c:v>
                </c:pt>
                <c:pt idx="267">
                  <c:v>136.69</c:v>
                </c:pt>
                <c:pt idx="268">
                  <c:v>134.87</c:v>
                </c:pt>
                <c:pt idx="269">
                  <c:v>133.72</c:v>
                </c:pt>
                <c:pt idx="270">
                  <c:v>132.69</c:v>
                </c:pt>
                <c:pt idx="271">
                  <c:v>129.41</c:v>
                </c:pt>
                <c:pt idx="272">
                  <c:v>131.01</c:v>
                </c:pt>
                <c:pt idx="273">
                  <c:v>126.6</c:v>
                </c:pt>
                <c:pt idx="274">
                  <c:v>130.91999999999999</c:v>
                </c:pt>
                <c:pt idx="275">
                  <c:v>132.05000000000001</c:v>
                </c:pt>
                <c:pt idx="276">
                  <c:v>128.97999999999999</c:v>
                </c:pt>
                <c:pt idx="277">
                  <c:v>128.80000000000001</c:v>
                </c:pt>
                <c:pt idx="278">
                  <c:v>130.88999999999999</c:v>
                </c:pt>
                <c:pt idx="279">
                  <c:v>128.91</c:v>
                </c:pt>
                <c:pt idx="280">
                  <c:v>127.14</c:v>
                </c:pt>
                <c:pt idx="281">
                  <c:v>127.83</c:v>
                </c:pt>
                <c:pt idx="282">
                  <c:v>132.03</c:v>
                </c:pt>
                <c:pt idx="283">
                  <c:v>136.87</c:v>
                </c:pt>
                <c:pt idx="284">
                  <c:v>139.07</c:v>
                </c:pt>
                <c:pt idx="285">
                  <c:v>142.91999999999999</c:v>
                </c:pt>
                <c:pt idx="286">
                  <c:v>143.16</c:v>
                </c:pt>
                <c:pt idx="287">
                  <c:v>142.06</c:v>
                </c:pt>
                <c:pt idx="288">
                  <c:v>137.09</c:v>
                </c:pt>
                <c:pt idx="289">
                  <c:v>131.96</c:v>
                </c:pt>
                <c:pt idx="290">
                  <c:v>134.13999999999999</c:v>
                </c:pt>
                <c:pt idx="291">
                  <c:v>134.99</c:v>
                </c:pt>
                <c:pt idx="292">
                  <c:v>133.94</c:v>
                </c:pt>
                <c:pt idx="293">
                  <c:v>137.38999999999999</c:v>
                </c:pt>
                <c:pt idx="294">
                  <c:v>136.76</c:v>
                </c:pt>
                <c:pt idx="295">
                  <c:v>136.91</c:v>
                </c:pt>
                <c:pt idx="296">
                  <c:v>136.01</c:v>
                </c:pt>
                <c:pt idx="297">
                  <c:v>135.38999999999999</c:v>
                </c:pt>
                <c:pt idx="298">
                  <c:v>135.13</c:v>
                </c:pt>
                <c:pt idx="299">
                  <c:v>135.37</c:v>
                </c:pt>
                <c:pt idx="300">
                  <c:v>133.19</c:v>
                </c:pt>
                <c:pt idx="301">
                  <c:v>130.84</c:v>
                </c:pt>
                <c:pt idx="302">
                  <c:v>129.71</c:v>
                </c:pt>
                <c:pt idx="303">
                  <c:v>129.87</c:v>
                </c:pt>
                <c:pt idx="304">
                  <c:v>126</c:v>
                </c:pt>
                <c:pt idx="305">
                  <c:v>125.86</c:v>
                </c:pt>
                <c:pt idx="306">
                  <c:v>125.35</c:v>
                </c:pt>
                <c:pt idx="307">
                  <c:v>120.99</c:v>
                </c:pt>
                <c:pt idx="308">
                  <c:v>121.26</c:v>
                </c:pt>
                <c:pt idx="309">
                  <c:v>127.79</c:v>
                </c:pt>
                <c:pt idx="310">
                  <c:v>125.12</c:v>
                </c:pt>
                <c:pt idx="311">
                  <c:v>122.06</c:v>
                </c:pt>
                <c:pt idx="312">
                  <c:v>120.13</c:v>
                </c:pt>
                <c:pt idx="313">
                  <c:v>121.42</c:v>
                </c:pt>
                <c:pt idx="314">
                  <c:v>116.36</c:v>
                </c:pt>
                <c:pt idx="315">
                  <c:v>121.08499999999999</c:v>
                </c:pt>
                <c:pt idx="316">
                  <c:v>119.98</c:v>
                </c:pt>
                <c:pt idx="317">
                  <c:v>121.96</c:v>
                </c:pt>
                <c:pt idx="318">
                  <c:v>121.03</c:v>
                </c:pt>
                <c:pt idx="319">
                  <c:v>123.99</c:v>
                </c:pt>
                <c:pt idx="320">
                  <c:v>125.57</c:v>
                </c:pt>
                <c:pt idx="321">
                  <c:v>124.76</c:v>
                </c:pt>
                <c:pt idx="322">
                  <c:v>120.53</c:v>
                </c:pt>
                <c:pt idx="323">
                  <c:v>119.99</c:v>
                </c:pt>
                <c:pt idx="324">
                  <c:v>123.39</c:v>
                </c:pt>
                <c:pt idx="325">
                  <c:v>122.54</c:v>
                </c:pt>
                <c:pt idx="326">
                  <c:v>120.09</c:v>
                </c:pt>
                <c:pt idx="327">
                  <c:v>120.59</c:v>
                </c:pt>
                <c:pt idx="328">
                  <c:v>121.21</c:v>
                </c:pt>
                <c:pt idx="329">
                  <c:v>121.39</c:v>
                </c:pt>
                <c:pt idx="330">
                  <c:v>119.9</c:v>
                </c:pt>
                <c:pt idx="331">
                  <c:v>122.15</c:v>
                </c:pt>
                <c:pt idx="332">
                  <c:v>123</c:v>
                </c:pt>
                <c:pt idx="333">
                  <c:v>125.9</c:v>
                </c:pt>
                <c:pt idx="334">
                  <c:v>126.21</c:v>
                </c:pt>
                <c:pt idx="335">
                  <c:v>127.9</c:v>
                </c:pt>
                <c:pt idx="336">
                  <c:v>130.36000000000001</c:v>
                </c:pt>
                <c:pt idx="337">
                  <c:v>132.995</c:v>
                </c:pt>
                <c:pt idx="338">
                  <c:v>131.24</c:v>
                </c:pt>
                <c:pt idx="339">
                  <c:v>134.43</c:v>
                </c:pt>
                <c:pt idx="340">
                  <c:v>132.03</c:v>
                </c:pt>
                <c:pt idx="341">
                  <c:v>134.5</c:v>
                </c:pt>
                <c:pt idx="342">
                  <c:v>134.16</c:v>
                </c:pt>
                <c:pt idx="343">
                  <c:v>134.84</c:v>
                </c:pt>
                <c:pt idx="344">
                  <c:v>133.11000000000001</c:v>
                </c:pt>
                <c:pt idx="345">
                  <c:v>133.5</c:v>
                </c:pt>
                <c:pt idx="346">
                  <c:v>131.94</c:v>
                </c:pt>
                <c:pt idx="347">
                  <c:v>134.32</c:v>
                </c:pt>
                <c:pt idx="348">
                  <c:v>134.72</c:v>
                </c:pt>
                <c:pt idx="349">
                  <c:v>134.38999999999999</c:v>
                </c:pt>
                <c:pt idx="350">
                  <c:v>133.58000000000001</c:v>
                </c:pt>
                <c:pt idx="351">
                  <c:v>133.47999999999999</c:v>
                </c:pt>
                <c:pt idx="352">
                  <c:v>131.46</c:v>
                </c:pt>
                <c:pt idx="353">
                  <c:v>132.54</c:v>
                </c:pt>
                <c:pt idx="354">
                  <c:v>127.85</c:v>
                </c:pt>
                <c:pt idx="355">
                  <c:v>128.1</c:v>
                </c:pt>
                <c:pt idx="356">
                  <c:v>129.74</c:v>
                </c:pt>
                <c:pt idx="357">
                  <c:v>130.21</c:v>
                </c:pt>
                <c:pt idx="358">
                  <c:v>126.85</c:v>
                </c:pt>
                <c:pt idx="359">
                  <c:v>125.91</c:v>
                </c:pt>
                <c:pt idx="360">
                  <c:v>122.77</c:v>
                </c:pt>
                <c:pt idx="361">
                  <c:v>124.97</c:v>
                </c:pt>
                <c:pt idx="362">
                  <c:v>127.45</c:v>
                </c:pt>
                <c:pt idx="363">
                  <c:v>126.27</c:v>
                </c:pt>
                <c:pt idx="364">
                  <c:v>124.85</c:v>
                </c:pt>
                <c:pt idx="365">
                  <c:v>124.69</c:v>
                </c:pt>
                <c:pt idx="366">
                  <c:v>127.31</c:v>
                </c:pt>
                <c:pt idx="367">
                  <c:v>125.43</c:v>
                </c:pt>
                <c:pt idx="368">
                  <c:v>127.1</c:v>
                </c:pt>
                <c:pt idx="369">
                  <c:v>126.9</c:v>
                </c:pt>
                <c:pt idx="370">
                  <c:v>126.85</c:v>
                </c:pt>
                <c:pt idx="371">
                  <c:v>125.28</c:v>
                </c:pt>
                <c:pt idx="372">
                  <c:v>124.61</c:v>
                </c:pt>
                <c:pt idx="373">
                  <c:v>124.28</c:v>
                </c:pt>
                <c:pt idx="374">
                  <c:v>125.06</c:v>
                </c:pt>
                <c:pt idx="375">
                  <c:v>123.54</c:v>
                </c:pt>
                <c:pt idx="376">
                  <c:v>125.89</c:v>
                </c:pt>
                <c:pt idx="377">
                  <c:v>125.9</c:v>
                </c:pt>
                <c:pt idx="378">
                  <c:v>126.74</c:v>
                </c:pt>
                <c:pt idx="379">
                  <c:v>127.13</c:v>
                </c:pt>
                <c:pt idx="380">
                  <c:v>126.11</c:v>
                </c:pt>
                <c:pt idx="381">
                  <c:v>127.35</c:v>
                </c:pt>
                <c:pt idx="382">
                  <c:v>130.47999999999999</c:v>
                </c:pt>
                <c:pt idx="383">
                  <c:v>129.63999999999999</c:v>
                </c:pt>
                <c:pt idx="384">
                  <c:v>130.15</c:v>
                </c:pt>
                <c:pt idx="385">
                  <c:v>131.79</c:v>
                </c:pt>
                <c:pt idx="386">
                  <c:v>130.46</c:v>
                </c:pt>
                <c:pt idx="387">
                  <c:v>132.30000000000001</c:v>
                </c:pt>
                <c:pt idx="388">
                  <c:v>133.97999999999999</c:v>
                </c:pt>
                <c:pt idx="389">
                  <c:v>133.69999999999999</c:v>
                </c:pt>
                <c:pt idx="390">
                  <c:v>133.41</c:v>
                </c:pt>
                <c:pt idx="391">
                  <c:v>133.11000000000001</c:v>
                </c:pt>
                <c:pt idx="392">
                  <c:v>134.78</c:v>
                </c:pt>
                <c:pt idx="393">
                  <c:v>136.33000000000001</c:v>
                </c:pt>
                <c:pt idx="394">
                  <c:v>136.96</c:v>
                </c:pt>
                <c:pt idx="395">
                  <c:v>137.27000000000001</c:v>
                </c:pt>
                <c:pt idx="396">
                  <c:v>139.96</c:v>
                </c:pt>
                <c:pt idx="397">
                  <c:v>142.02000000000001</c:v>
                </c:pt>
                <c:pt idx="398">
                  <c:v>144.57</c:v>
                </c:pt>
                <c:pt idx="399">
                  <c:v>143.24</c:v>
                </c:pt>
                <c:pt idx="400">
                  <c:v>145.11000000000001</c:v>
                </c:pt>
                <c:pt idx="401">
                  <c:v>144.5</c:v>
                </c:pt>
                <c:pt idx="402">
                  <c:v>145.63999999999999</c:v>
                </c:pt>
                <c:pt idx="403">
                  <c:v>149.15</c:v>
                </c:pt>
                <c:pt idx="404">
                  <c:v>148.47999999999999</c:v>
                </c:pt>
                <c:pt idx="405">
                  <c:v>146.38999999999999</c:v>
                </c:pt>
                <c:pt idx="406">
                  <c:v>142.44999999999999</c:v>
                </c:pt>
                <c:pt idx="407">
                  <c:v>146.15</c:v>
                </c:pt>
                <c:pt idx="408">
                  <c:v>145.4</c:v>
                </c:pt>
                <c:pt idx="409">
                  <c:v>146.80000000000001</c:v>
                </c:pt>
                <c:pt idx="410">
                  <c:v>148.56</c:v>
                </c:pt>
                <c:pt idx="411">
                  <c:v>148.99</c:v>
                </c:pt>
                <c:pt idx="412">
                  <c:v>146.77000000000001</c:v>
                </c:pt>
                <c:pt idx="413">
                  <c:v>144.97999999999999</c:v>
                </c:pt>
                <c:pt idx="414">
                  <c:v>145.63999999999999</c:v>
                </c:pt>
                <c:pt idx="415">
                  <c:v>145.86000000000001</c:v>
                </c:pt>
                <c:pt idx="416">
                  <c:v>145.52000000000001</c:v>
                </c:pt>
                <c:pt idx="417">
                  <c:v>147.36000000000001</c:v>
                </c:pt>
                <c:pt idx="418">
                  <c:v>146.94999999999999</c:v>
                </c:pt>
                <c:pt idx="419">
                  <c:v>147.06</c:v>
                </c:pt>
                <c:pt idx="420">
                  <c:v>146.13999999999999</c:v>
                </c:pt>
                <c:pt idx="421">
                  <c:v>146.09</c:v>
                </c:pt>
                <c:pt idx="422">
                  <c:v>145.6</c:v>
                </c:pt>
                <c:pt idx="423">
                  <c:v>145.86000000000001</c:v>
                </c:pt>
                <c:pt idx="424">
                  <c:v>148.88999999999999</c:v>
                </c:pt>
                <c:pt idx="425">
                  <c:v>149.1</c:v>
                </c:pt>
                <c:pt idx="426">
                  <c:v>151.12</c:v>
                </c:pt>
                <c:pt idx="427">
                  <c:v>150.19</c:v>
                </c:pt>
                <c:pt idx="428">
                  <c:v>146.36000000000001</c:v>
                </c:pt>
                <c:pt idx="429">
                  <c:v>146.69999999999999</c:v>
                </c:pt>
                <c:pt idx="430">
                  <c:v>148.19</c:v>
                </c:pt>
                <c:pt idx="431">
                  <c:v>149.71</c:v>
                </c:pt>
                <c:pt idx="432">
                  <c:v>149.62</c:v>
                </c:pt>
                <c:pt idx="433">
                  <c:v>148.36000000000001</c:v>
                </c:pt>
                <c:pt idx="434">
                  <c:v>147.54</c:v>
                </c:pt>
                <c:pt idx="435">
                  <c:v>148.6</c:v>
                </c:pt>
                <c:pt idx="436">
                  <c:v>153.12</c:v>
                </c:pt>
                <c:pt idx="437">
                  <c:v>151.83000000000001</c:v>
                </c:pt>
                <c:pt idx="438">
                  <c:v>152.51</c:v>
                </c:pt>
                <c:pt idx="439">
                  <c:v>153.65</c:v>
                </c:pt>
                <c:pt idx="440">
                  <c:v>154.30000000000001</c:v>
                </c:pt>
                <c:pt idx="441">
                  <c:v>156.69</c:v>
                </c:pt>
                <c:pt idx="442">
                  <c:v>155.11000000000001</c:v>
                </c:pt>
                <c:pt idx="443">
                  <c:v>154.07</c:v>
                </c:pt>
                <c:pt idx="444">
                  <c:v>148.97</c:v>
                </c:pt>
                <c:pt idx="445">
                  <c:v>149.55000000000001</c:v>
                </c:pt>
                <c:pt idx="446">
                  <c:v>148.12</c:v>
                </c:pt>
                <c:pt idx="447">
                  <c:v>149.03</c:v>
                </c:pt>
                <c:pt idx="448">
                  <c:v>148.79</c:v>
                </c:pt>
                <c:pt idx="449">
                  <c:v>146.06</c:v>
                </c:pt>
                <c:pt idx="450">
                  <c:v>142.94</c:v>
                </c:pt>
                <c:pt idx="451">
                  <c:v>143.43</c:v>
                </c:pt>
                <c:pt idx="452">
                  <c:v>145.85</c:v>
                </c:pt>
                <c:pt idx="453">
                  <c:v>146.83000000000001</c:v>
                </c:pt>
                <c:pt idx="454">
                  <c:v>146.91999999999999</c:v>
                </c:pt>
                <c:pt idx="455">
                  <c:v>145.37</c:v>
                </c:pt>
                <c:pt idx="456">
                  <c:v>141.91</c:v>
                </c:pt>
                <c:pt idx="457">
                  <c:v>142.83000000000001</c:v>
                </c:pt>
                <c:pt idx="458">
                  <c:v>141.5</c:v>
                </c:pt>
                <c:pt idx="459">
                  <c:v>142.65</c:v>
                </c:pt>
                <c:pt idx="460">
                  <c:v>139.13999999999999</c:v>
                </c:pt>
                <c:pt idx="461">
                  <c:v>141.11000000000001</c:v>
                </c:pt>
                <c:pt idx="462">
                  <c:v>142</c:v>
                </c:pt>
                <c:pt idx="463">
                  <c:v>143.29</c:v>
                </c:pt>
                <c:pt idx="464">
                  <c:v>142.9</c:v>
                </c:pt>
                <c:pt idx="465">
                  <c:v>142.81</c:v>
                </c:pt>
                <c:pt idx="466">
                  <c:v>141.51</c:v>
                </c:pt>
                <c:pt idx="467">
                  <c:v>140.91</c:v>
                </c:pt>
                <c:pt idx="468">
                  <c:v>143.76</c:v>
                </c:pt>
                <c:pt idx="469">
                  <c:v>144.84</c:v>
                </c:pt>
                <c:pt idx="470">
                  <c:v>146.55000000000001</c:v>
                </c:pt>
                <c:pt idx="471">
                  <c:v>148.76</c:v>
                </c:pt>
                <c:pt idx="472">
                  <c:v>149.26</c:v>
                </c:pt>
                <c:pt idx="473">
                  <c:v>149.47999999999999</c:v>
                </c:pt>
                <c:pt idx="474">
                  <c:v>148.69</c:v>
                </c:pt>
                <c:pt idx="475">
                  <c:v>148.63999999999999</c:v>
                </c:pt>
                <c:pt idx="476">
                  <c:v>149.32</c:v>
                </c:pt>
                <c:pt idx="477">
                  <c:v>148.85</c:v>
                </c:pt>
                <c:pt idx="478">
                  <c:v>152.57</c:v>
                </c:pt>
                <c:pt idx="479">
                  <c:v>149.80000000000001</c:v>
                </c:pt>
                <c:pt idx="480">
                  <c:v>148.96</c:v>
                </c:pt>
                <c:pt idx="481">
                  <c:v>150.02000000000001</c:v>
                </c:pt>
                <c:pt idx="482">
                  <c:v>151.49</c:v>
                </c:pt>
                <c:pt idx="483">
                  <c:v>150.96</c:v>
                </c:pt>
                <c:pt idx="484">
                  <c:v>151.28</c:v>
                </c:pt>
                <c:pt idx="485">
                  <c:v>150.44</c:v>
                </c:pt>
                <c:pt idx="486">
                  <c:v>150.81</c:v>
                </c:pt>
                <c:pt idx="487">
                  <c:v>147.91999999999999</c:v>
                </c:pt>
                <c:pt idx="488">
                  <c:v>147.87</c:v>
                </c:pt>
                <c:pt idx="489">
                  <c:v>149.99</c:v>
                </c:pt>
                <c:pt idx="490">
                  <c:v>150</c:v>
                </c:pt>
                <c:pt idx="491">
                  <c:v>151</c:v>
                </c:pt>
                <c:pt idx="492">
                  <c:v>153.49</c:v>
                </c:pt>
                <c:pt idx="493">
                  <c:v>157.87</c:v>
                </c:pt>
                <c:pt idx="494">
                  <c:v>160.55000000000001</c:v>
                </c:pt>
                <c:pt idx="495">
                  <c:v>161.02000000000001</c:v>
                </c:pt>
                <c:pt idx="496">
                  <c:v>161.41</c:v>
                </c:pt>
                <c:pt idx="497">
                  <c:v>161.94</c:v>
                </c:pt>
                <c:pt idx="498">
                  <c:v>156.81</c:v>
                </c:pt>
                <c:pt idx="499">
                  <c:v>160.24</c:v>
                </c:pt>
                <c:pt idx="500">
                  <c:v>165.3</c:v>
                </c:pt>
                <c:pt idx="501">
                  <c:v>164.77</c:v>
                </c:pt>
                <c:pt idx="502">
                  <c:v>163.76</c:v>
                </c:pt>
                <c:pt idx="503">
                  <c:v>161.84</c:v>
                </c:pt>
                <c:pt idx="504">
                  <c:v>165.32</c:v>
                </c:pt>
                <c:pt idx="505">
                  <c:v>171.18</c:v>
                </c:pt>
                <c:pt idx="506">
                  <c:v>175.08</c:v>
                </c:pt>
                <c:pt idx="507">
                  <c:v>174.56</c:v>
                </c:pt>
                <c:pt idx="508">
                  <c:v>179.45</c:v>
                </c:pt>
                <c:pt idx="509">
                  <c:v>175.74</c:v>
                </c:pt>
                <c:pt idx="510">
                  <c:v>174.33</c:v>
                </c:pt>
                <c:pt idx="511">
                  <c:v>179.3</c:v>
                </c:pt>
                <c:pt idx="512">
                  <c:v>172.26</c:v>
                </c:pt>
                <c:pt idx="513">
                  <c:v>171.14</c:v>
                </c:pt>
                <c:pt idx="514">
                  <c:v>169.75</c:v>
                </c:pt>
                <c:pt idx="515">
                  <c:v>172.99</c:v>
                </c:pt>
                <c:pt idx="516">
                  <c:v>175.64</c:v>
                </c:pt>
                <c:pt idx="517">
                  <c:v>176.28</c:v>
                </c:pt>
                <c:pt idx="518">
                  <c:v>180.33</c:v>
                </c:pt>
                <c:pt idx="519">
                  <c:v>179.29</c:v>
                </c:pt>
                <c:pt idx="520">
                  <c:v>179.38</c:v>
                </c:pt>
                <c:pt idx="521">
                  <c:v>178.2</c:v>
                </c:pt>
                <c:pt idx="522">
                  <c:v>177.57</c:v>
                </c:pt>
                <c:pt idx="523">
                  <c:v>182.01</c:v>
                </c:pt>
                <c:pt idx="524">
                  <c:v>179.7</c:v>
                </c:pt>
                <c:pt idx="525">
                  <c:v>174.92</c:v>
                </c:pt>
                <c:pt idx="526">
                  <c:v>172</c:v>
                </c:pt>
                <c:pt idx="527">
                  <c:v>172.17</c:v>
                </c:pt>
                <c:pt idx="528">
                  <c:v>172.19</c:v>
                </c:pt>
                <c:pt idx="529">
                  <c:v>175.08</c:v>
                </c:pt>
                <c:pt idx="530">
                  <c:v>175.53</c:v>
                </c:pt>
                <c:pt idx="531">
                  <c:v>172.19</c:v>
                </c:pt>
                <c:pt idx="532">
                  <c:v>173.07</c:v>
                </c:pt>
                <c:pt idx="533">
                  <c:v>169.8</c:v>
                </c:pt>
                <c:pt idx="534">
                  <c:v>166.23</c:v>
                </c:pt>
                <c:pt idx="535">
                  <c:v>164.51</c:v>
                </c:pt>
                <c:pt idx="536">
                  <c:v>162.41</c:v>
                </c:pt>
                <c:pt idx="537">
                  <c:v>161.62</c:v>
                </c:pt>
                <c:pt idx="538">
                  <c:v>159.78</c:v>
                </c:pt>
                <c:pt idx="539">
                  <c:v>159.69</c:v>
                </c:pt>
                <c:pt idx="540">
                  <c:v>159.22</c:v>
                </c:pt>
                <c:pt idx="541">
                  <c:v>170.33</c:v>
                </c:pt>
                <c:pt idx="542">
                  <c:v>174.78</c:v>
                </c:pt>
                <c:pt idx="543">
                  <c:v>174.61</c:v>
                </c:pt>
                <c:pt idx="544">
                  <c:v>175.84</c:v>
                </c:pt>
                <c:pt idx="545">
                  <c:v>172.9</c:v>
                </c:pt>
                <c:pt idx="546">
                  <c:v>172.39</c:v>
                </c:pt>
                <c:pt idx="547">
                  <c:v>171.66</c:v>
                </c:pt>
                <c:pt idx="548">
                  <c:v>174.83</c:v>
                </c:pt>
                <c:pt idx="549">
                  <c:v>176.28</c:v>
                </c:pt>
                <c:pt idx="550">
                  <c:v>172.12</c:v>
                </c:pt>
                <c:pt idx="551">
                  <c:v>168.64</c:v>
                </c:pt>
                <c:pt idx="552">
                  <c:v>168.88</c:v>
                </c:pt>
                <c:pt idx="553">
                  <c:v>172.79</c:v>
                </c:pt>
                <c:pt idx="554">
                  <c:v>172.55</c:v>
                </c:pt>
                <c:pt idx="555">
                  <c:v>168.88</c:v>
                </c:pt>
                <c:pt idx="556">
                  <c:v>167.3</c:v>
                </c:pt>
                <c:pt idx="557">
                  <c:v>164.32</c:v>
                </c:pt>
                <c:pt idx="558">
                  <c:v>160.07</c:v>
                </c:pt>
                <c:pt idx="559">
                  <c:v>162.74</c:v>
                </c:pt>
                <c:pt idx="560">
                  <c:v>164.85</c:v>
                </c:pt>
                <c:pt idx="561">
                  <c:v>165.12</c:v>
                </c:pt>
                <c:pt idx="562">
                  <c:v>163.19999999999999</c:v>
                </c:pt>
                <c:pt idx="563">
                  <c:v>166.56</c:v>
                </c:pt>
                <c:pt idx="564">
                  <c:v>166.23</c:v>
                </c:pt>
                <c:pt idx="565">
                  <c:v>163.16999999999999</c:v>
                </c:pt>
                <c:pt idx="566">
                  <c:v>159.30000000000001</c:v>
                </c:pt>
                <c:pt idx="567">
                  <c:v>157.44</c:v>
                </c:pt>
                <c:pt idx="568">
                  <c:v>162.94999999999999</c:v>
                </c:pt>
                <c:pt idx="569">
                  <c:v>158.52000000000001</c:v>
                </c:pt>
                <c:pt idx="570">
                  <c:v>154.72999999999999</c:v>
                </c:pt>
                <c:pt idx="571">
                  <c:v>150.62</c:v>
                </c:pt>
                <c:pt idx="572">
                  <c:v>155.09</c:v>
                </c:pt>
                <c:pt idx="573">
                  <c:v>159.59</c:v>
                </c:pt>
                <c:pt idx="574">
                  <c:v>160.62</c:v>
                </c:pt>
                <c:pt idx="575">
                  <c:v>163.98</c:v>
                </c:pt>
                <c:pt idx="576">
                  <c:v>165.38</c:v>
                </c:pt>
                <c:pt idx="577">
                  <c:v>168.82</c:v>
                </c:pt>
                <c:pt idx="578">
                  <c:v>170.21</c:v>
                </c:pt>
                <c:pt idx="579">
                  <c:v>174.07</c:v>
                </c:pt>
                <c:pt idx="580">
                  <c:v>174.72</c:v>
                </c:pt>
                <c:pt idx="581">
                  <c:v>175.6</c:v>
                </c:pt>
                <c:pt idx="582">
                  <c:v>178.96</c:v>
                </c:pt>
                <c:pt idx="583">
                  <c:v>177.77</c:v>
                </c:pt>
                <c:pt idx="584">
                  <c:v>174.61</c:v>
                </c:pt>
                <c:pt idx="585">
                  <c:v>174.31</c:v>
                </c:pt>
                <c:pt idx="586">
                  <c:v>178.44</c:v>
                </c:pt>
                <c:pt idx="587">
                  <c:v>175.06</c:v>
                </c:pt>
                <c:pt idx="588">
                  <c:v>171.83</c:v>
                </c:pt>
                <c:pt idx="589">
                  <c:v>172.14</c:v>
                </c:pt>
                <c:pt idx="590">
                  <c:v>170.09</c:v>
                </c:pt>
                <c:pt idx="591">
                  <c:v>165.75</c:v>
                </c:pt>
                <c:pt idx="592">
                  <c:v>167.66</c:v>
                </c:pt>
                <c:pt idx="593">
                  <c:v>170.4</c:v>
                </c:pt>
                <c:pt idx="594">
                  <c:v>165.29</c:v>
                </c:pt>
                <c:pt idx="595">
                  <c:v>165.07</c:v>
                </c:pt>
                <c:pt idx="596">
                  <c:v>167.4</c:v>
                </c:pt>
                <c:pt idx="597">
                  <c:v>167.23</c:v>
                </c:pt>
                <c:pt idx="598">
                  <c:v>166.42</c:v>
                </c:pt>
                <c:pt idx="599">
                  <c:v>161.79</c:v>
                </c:pt>
                <c:pt idx="600">
                  <c:v>162.88</c:v>
                </c:pt>
                <c:pt idx="601">
                  <c:v>156.80000000000001</c:v>
                </c:pt>
                <c:pt idx="602">
                  <c:v>156.57</c:v>
                </c:pt>
                <c:pt idx="603">
                  <c:v>163.63999999999999</c:v>
                </c:pt>
                <c:pt idx="604">
                  <c:v>157.65</c:v>
                </c:pt>
                <c:pt idx="605">
                  <c:v>157.96</c:v>
                </c:pt>
                <c:pt idx="606">
                  <c:v>159.47999999999999</c:v>
                </c:pt>
                <c:pt idx="607">
                  <c:v>166.02</c:v>
                </c:pt>
                <c:pt idx="608">
                  <c:v>156.77000000000001</c:v>
                </c:pt>
                <c:pt idx="609">
                  <c:v>157.28</c:v>
                </c:pt>
                <c:pt idx="610">
                  <c:v>152.06</c:v>
                </c:pt>
                <c:pt idx="611">
                  <c:v>154.51</c:v>
                </c:pt>
                <c:pt idx="612">
                  <c:v>146.5</c:v>
                </c:pt>
                <c:pt idx="613">
                  <c:v>142.56</c:v>
                </c:pt>
                <c:pt idx="614">
                  <c:v>147.11000000000001</c:v>
                </c:pt>
                <c:pt idx="615">
                  <c:v>145.54</c:v>
                </c:pt>
                <c:pt idx="616">
                  <c:v>149.24</c:v>
                </c:pt>
                <c:pt idx="617">
                  <c:v>140.82</c:v>
                </c:pt>
                <c:pt idx="618">
                  <c:v>137.35</c:v>
                </c:pt>
                <c:pt idx="619">
                  <c:v>137.59</c:v>
                </c:pt>
                <c:pt idx="620">
                  <c:v>143.11000000000001</c:v>
                </c:pt>
                <c:pt idx="621">
                  <c:v>140.36000000000001</c:v>
                </c:pt>
                <c:pt idx="622">
                  <c:v>140.52000000000001</c:v>
                </c:pt>
                <c:pt idx="623">
                  <c:v>143.78</c:v>
                </c:pt>
                <c:pt idx="624">
                  <c:v>149.63999999999999</c:v>
                </c:pt>
                <c:pt idx="625">
                  <c:v>148.84</c:v>
                </c:pt>
                <c:pt idx="626">
                  <c:v>148.71</c:v>
                </c:pt>
                <c:pt idx="627">
                  <c:v>151.21</c:v>
                </c:pt>
                <c:pt idx="628">
                  <c:v>145.38</c:v>
                </c:pt>
                <c:pt idx="629">
                  <c:v>146.13999999999999</c:v>
                </c:pt>
                <c:pt idx="630">
                  <c:v>148.71</c:v>
                </c:pt>
                <c:pt idx="631">
                  <c:v>147.96</c:v>
                </c:pt>
                <c:pt idx="632">
                  <c:v>142.63999999999999</c:v>
                </c:pt>
                <c:pt idx="633">
                  <c:v>137.13</c:v>
                </c:pt>
                <c:pt idx="634">
                  <c:v>131.88</c:v>
                </c:pt>
                <c:pt idx="635">
                  <c:v>132.76</c:v>
                </c:pt>
                <c:pt idx="636">
                  <c:v>135.43</c:v>
                </c:pt>
                <c:pt idx="637">
                  <c:v>130.06</c:v>
                </c:pt>
                <c:pt idx="638">
                  <c:v>131.56</c:v>
                </c:pt>
                <c:pt idx="639">
                  <c:v>135.87</c:v>
                </c:pt>
                <c:pt idx="640">
                  <c:v>135.35</c:v>
                </c:pt>
                <c:pt idx="641">
                  <c:v>138.27000000000001</c:v>
                </c:pt>
                <c:pt idx="642">
                  <c:v>141.66</c:v>
                </c:pt>
                <c:pt idx="643">
                  <c:v>141.66</c:v>
                </c:pt>
                <c:pt idx="644">
                  <c:v>137.44</c:v>
                </c:pt>
                <c:pt idx="645">
                  <c:v>139.22999999999999</c:v>
                </c:pt>
                <c:pt idx="646">
                  <c:v>136.72</c:v>
                </c:pt>
                <c:pt idx="647">
                  <c:v>138.93</c:v>
                </c:pt>
                <c:pt idx="648">
                  <c:v>141.56</c:v>
                </c:pt>
                <c:pt idx="649">
                  <c:v>142.91999999999999</c:v>
                </c:pt>
                <c:pt idx="650">
                  <c:v>146.35</c:v>
                </c:pt>
                <c:pt idx="651">
                  <c:v>147.04</c:v>
                </c:pt>
                <c:pt idx="652">
                  <c:v>144.87</c:v>
                </c:pt>
                <c:pt idx="653">
                  <c:v>145.86000000000001</c:v>
                </c:pt>
                <c:pt idx="654">
                  <c:v>145.49</c:v>
                </c:pt>
                <c:pt idx="655">
                  <c:v>148.47</c:v>
                </c:pt>
                <c:pt idx="656">
                  <c:v>150.16999999999999</c:v>
                </c:pt>
                <c:pt idx="657">
                  <c:v>147.07</c:v>
                </c:pt>
                <c:pt idx="658">
                  <c:v>151</c:v>
                </c:pt>
                <c:pt idx="659">
                  <c:v>153.04</c:v>
                </c:pt>
                <c:pt idx="660">
                  <c:v>155.35</c:v>
                </c:pt>
                <c:pt idx="661">
                  <c:v>154.09</c:v>
                </c:pt>
                <c:pt idx="662">
                  <c:v>152.94999999999999</c:v>
                </c:pt>
                <c:pt idx="663">
                  <c:v>151.6</c:v>
                </c:pt>
                <c:pt idx="664">
                  <c:v>156.79</c:v>
                </c:pt>
                <c:pt idx="665">
                  <c:v>157.35</c:v>
                </c:pt>
                <c:pt idx="666">
                  <c:v>162.51</c:v>
                </c:pt>
                <c:pt idx="667">
                  <c:v>161.51</c:v>
                </c:pt>
                <c:pt idx="668">
                  <c:v>160.01</c:v>
                </c:pt>
                <c:pt idx="669">
                  <c:v>166.13</c:v>
                </c:pt>
                <c:pt idx="670">
                  <c:v>165.81</c:v>
                </c:pt>
                <c:pt idx="671">
                  <c:v>165.35</c:v>
                </c:pt>
                <c:pt idx="672">
                  <c:v>164.87</c:v>
                </c:pt>
                <c:pt idx="673">
                  <c:v>164.92</c:v>
                </c:pt>
                <c:pt idx="674">
                  <c:v>169.24</c:v>
                </c:pt>
                <c:pt idx="675">
                  <c:v>168.49</c:v>
                </c:pt>
                <c:pt idx="676">
                  <c:v>172.1</c:v>
                </c:pt>
                <c:pt idx="677">
                  <c:v>173.19</c:v>
                </c:pt>
                <c:pt idx="678">
                  <c:v>173.03</c:v>
                </c:pt>
                <c:pt idx="679">
                  <c:v>174.55</c:v>
                </c:pt>
                <c:pt idx="680">
                  <c:v>174.15</c:v>
                </c:pt>
                <c:pt idx="681">
                  <c:v>171.52</c:v>
                </c:pt>
                <c:pt idx="682">
                  <c:v>167.57</c:v>
                </c:pt>
                <c:pt idx="683">
                  <c:v>167.23</c:v>
                </c:pt>
                <c:pt idx="684">
                  <c:v>167.53</c:v>
                </c:pt>
                <c:pt idx="685">
                  <c:v>170.03</c:v>
                </c:pt>
                <c:pt idx="686">
                  <c:v>163.62</c:v>
                </c:pt>
                <c:pt idx="687">
                  <c:v>161.38</c:v>
                </c:pt>
                <c:pt idx="688">
                  <c:v>158.91</c:v>
                </c:pt>
                <c:pt idx="689">
                  <c:v>157.22</c:v>
                </c:pt>
                <c:pt idx="690">
                  <c:v>157.96</c:v>
                </c:pt>
                <c:pt idx="691">
                  <c:v>155.81</c:v>
                </c:pt>
                <c:pt idx="692">
                  <c:v>154.53</c:v>
                </c:pt>
                <c:pt idx="693">
                  <c:v>155.96</c:v>
                </c:pt>
                <c:pt idx="694">
                  <c:v>154.46</c:v>
                </c:pt>
                <c:pt idx="695">
                  <c:v>157.37</c:v>
                </c:pt>
                <c:pt idx="696">
                  <c:v>163.43</c:v>
                </c:pt>
                <c:pt idx="697">
                  <c:v>153.84</c:v>
                </c:pt>
                <c:pt idx="698">
                  <c:v>155.31</c:v>
                </c:pt>
                <c:pt idx="699">
                  <c:v>152.37</c:v>
                </c:pt>
                <c:pt idx="700">
                  <c:v>150.69999999999999</c:v>
                </c:pt>
                <c:pt idx="701">
                  <c:v>154.47999999999999</c:v>
                </c:pt>
                <c:pt idx="702">
                  <c:v>156.9</c:v>
                </c:pt>
                <c:pt idx="703">
                  <c:v>153.72</c:v>
                </c:pt>
                <c:pt idx="704">
                  <c:v>152.74</c:v>
                </c:pt>
                <c:pt idx="705">
                  <c:v>150.43</c:v>
                </c:pt>
                <c:pt idx="706">
                  <c:v>150.77000000000001</c:v>
                </c:pt>
                <c:pt idx="707">
                  <c:v>151.76</c:v>
                </c:pt>
                <c:pt idx="708">
                  <c:v>149.84</c:v>
                </c:pt>
                <c:pt idx="709">
                  <c:v>142.47999999999999</c:v>
                </c:pt>
                <c:pt idx="710">
                  <c:v>138.19999999999999</c:v>
                </c:pt>
                <c:pt idx="711">
                  <c:v>142.44999999999999</c:v>
                </c:pt>
                <c:pt idx="712">
                  <c:v>146.1</c:v>
                </c:pt>
                <c:pt idx="713">
                  <c:v>146.4</c:v>
                </c:pt>
                <c:pt idx="714">
                  <c:v>145.43</c:v>
                </c:pt>
                <c:pt idx="715">
                  <c:v>140.09</c:v>
                </c:pt>
                <c:pt idx="716">
                  <c:v>140.41999999999999</c:v>
                </c:pt>
                <c:pt idx="717">
                  <c:v>138.97999999999999</c:v>
                </c:pt>
                <c:pt idx="718">
                  <c:v>138.34</c:v>
                </c:pt>
                <c:pt idx="719">
                  <c:v>142.99</c:v>
                </c:pt>
                <c:pt idx="720">
                  <c:v>138.38</c:v>
                </c:pt>
                <c:pt idx="721">
                  <c:v>142.41</c:v>
                </c:pt>
                <c:pt idx="722">
                  <c:v>143.75</c:v>
                </c:pt>
                <c:pt idx="723">
                  <c:v>143.86000000000001</c:v>
                </c:pt>
                <c:pt idx="724">
                  <c:v>143.38999999999999</c:v>
                </c:pt>
                <c:pt idx="725">
                  <c:v>147.27000000000001</c:v>
                </c:pt>
                <c:pt idx="726">
                  <c:v>149.44999999999999</c:v>
                </c:pt>
                <c:pt idx="727">
                  <c:v>152.34</c:v>
                </c:pt>
                <c:pt idx="728">
                  <c:v>149.35</c:v>
                </c:pt>
                <c:pt idx="729">
                  <c:v>144.80000000000001</c:v>
                </c:pt>
                <c:pt idx="730">
                  <c:v>155.74</c:v>
                </c:pt>
                <c:pt idx="731">
                  <c:v>153.34</c:v>
                </c:pt>
                <c:pt idx="732">
                  <c:v>150.65</c:v>
                </c:pt>
                <c:pt idx="733">
                  <c:v>145.03</c:v>
                </c:pt>
                <c:pt idx="734">
                  <c:v>138.88</c:v>
                </c:pt>
                <c:pt idx="735">
                  <c:v>138.38</c:v>
                </c:pt>
                <c:pt idx="736">
                  <c:v>138.91999999999999</c:v>
                </c:pt>
                <c:pt idx="737">
                  <c:v>139.5</c:v>
                </c:pt>
                <c:pt idx="738">
                  <c:v>134.87</c:v>
                </c:pt>
                <c:pt idx="739">
                  <c:v>146.87</c:v>
                </c:pt>
                <c:pt idx="740">
                  <c:v>149.69999999999999</c:v>
                </c:pt>
                <c:pt idx="741">
                  <c:v>148.28</c:v>
                </c:pt>
                <c:pt idx="742">
                  <c:v>150.04</c:v>
                </c:pt>
                <c:pt idx="743">
                  <c:v>148.79</c:v>
                </c:pt>
                <c:pt idx="744">
                  <c:v>150.72</c:v>
                </c:pt>
                <c:pt idx="745">
                  <c:v>151.29</c:v>
                </c:pt>
                <c:pt idx="746">
                  <c:v>148.01</c:v>
                </c:pt>
                <c:pt idx="747">
                  <c:v>150.18</c:v>
                </c:pt>
                <c:pt idx="748">
                  <c:v>151.07</c:v>
                </c:pt>
                <c:pt idx="749">
                  <c:v>148.11000000000001</c:v>
                </c:pt>
                <c:pt idx="750">
                  <c:v>144.22</c:v>
                </c:pt>
                <c:pt idx="751">
                  <c:v>141.16999999999999</c:v>
                </c:pt>
                <c:pt idx="752">
                  <c:v>148.03</c:v>
                </c:pt>
                <c:pt idx="753">
                  <c:v>148.31</c:v>
                </c:pt>
                <c:pt idx="754">
                  <c:v>147.81</c:v>
                </c:pt>
                <c:pt idx="755">
                  <c:v>146.63</c:v>
                </c:pt>
                <c:pt idx="756">
                  <c:v>142.91</c:v>
                </c:pt>
                <c:pt idx="757">
                  <c:v>140.94</c:v>
                </c:pt>
                <c:pt idx="758">
                  <c:v>142.65</c:v>
                </c:pt>
                <c:pt idx="759">
                  <c:v>142.16</c:v>
                </c:pt>
                <c:pt idx="760">
                  <c:v>144.49</c:v>
                </c:pt>
                <c:pt idx="761">
                  <c:v>145.47</c:v>
                </c:pt>
                <c:pt idx="762">
                  <c:v>143.21</c:v>
                </c:pt>
                <c:pt idx="763">
                  <c:v>136.5</c:v>
                </c:pt>
                <c:pt idx="764">
                  <c:v>134.51</c:v>
                </c:pt>
                <c:pt idx="765">
                  <c:v>132.37</c:v>
                </c:pt>
                <c:pt idx="766">
                  <c:v>132.30000000000001</c:v>
                </c:pt>
                <c:pt idx="767">
                  <c:v>135.44999999999999</c:v>
                </c:pt>
                <c:pt idx="768">
                  <c:v>132.22999999999999</c:v>
                </c:pt>
                <c:pt idx="769">
                  <c:v>131.86000000000001</c:v>
                </c:pt>
                <c:pt idx="770">
                  <c:v>130.03</c:v>
                </c:pt>
                <c:pt idx="771">
                  <c:v>126.04</c:v>
                </c:pt>
                <c:pt idx="772">
                  <c:v>129.61000000000001</c:v>
                </c:pt>
                <c:pt idx="773">
                  <c:v>129.93</c:v>
                </c:pt>
                <c:pt idx="774">
                  <c:v>125.07</c:v>
                </c:pt>
                <c:pt idx="775">
                  <c:v>126.36</c:v>
                </c:pt>
                <c:pt idx="776">
                  <c:v>125.02</c:v>
                </c:pt>
                <c:pt idx="777">
                  <c:v>129.62</c:v>
                </c:pt>
                <c:pt idx="778">
                  <c:v>130.15</c:v>
                </c:pt>
                <c:pt idx="779">
                  <c:v>130.72999999999999</c:v>
                </c:pt>
                <c:pt idx="780">
                  <c:v>133.49</c:v>
                </c:pt>
                <c:pt idx="781">
                  <c:v>133.41</c:v>
                </c:pt>
                <c:pt idx="782">
                  <c:v>134.76</c:v>
                </c:pt>
                <c:pt idx="783">
                  <c:v>135.94</c:v>
                </c:pt>
                <c:pt idx="784">
                  <c:v>135.21</c:v>
                </c:pt>
                <c:pt idx="785">
                  <c:v>135.27000000000001</c:v>
                </c:pt>
                <c:pt idx="786">
                  <c:v>137.87</c:v>
                </c:pt>
                <c:pt idx="787">
                  <c:v>141.11000000000001</c:v>
                </c:pt>
                <c:pt idx="788">
                  <c:v>142.53</c:v>
                </c:pt>
                <c:pt idx="789">
                  <c:v>141.86000000000001</c:v>
                </c:pt>
                <c:pt idx="790">
                  <c:v>143.96</c:v>
                </c:pt>
                <c:pt idx="791">
                  <c:v>145.93</c:v>
                </c:pt>
                <c:pt idx="792">
                  <c:v>143</c:v>
                </c:pt>
                <c:pt idx="793">
                  <c:v>144.29</c:v>
                </c:pt>
                <c:pt idx="794">
                  <c:v>145.43</c:v>
                </c:pt>
                <c:pt idx="795">
                  <c:v>150.82</c:v>
                </c:pt>
                <c:pt idx="796">
                  <c:v>154.5</c:v>
                </c:pt>
                <c:pt idx="797">
                  <c:v>151.72999999999999</c:v>
                </c:pt>
                <c:pt idx="798">
                  <c:v>154.65</c:v>
                </c:pt>
                <c:pt idx="799">
                  <c:v>151.91999999999999</c:v>
                </c:pt>
                <c:pt idx="800">
                  <c:v>150.87</c:v>
                </c:pt>
                <c:pt idx="801">
                  <c:v>151.01</c:v>
                </c:pt>
                <c:pt idx="802">
                  <c:v>153.85</c:v>
                </c:pt>
                <c:pt idx="803">
                  <c:v>153.19999999999999</c:v>
                </c:pt>
                <c:pt idx="804">
                  <c:v>155.33000000000001</c:v>
                </c:pt>
                <c:pt idx="805">
                  <c:v>153.71</c:v>
                </c:pt>
                <c:pt idx="806">
                  <c:v>152.55000000000001</c:v>
                </c:pt>
                <c:pt idx="807">
                  <c:v>148.47999999999999</c:v>
                </c:pt>
                <c:pt idx="808">
                  <c:v>148.91</c:v>
                </c:pt>
                <c:pt idx="809">
                  <c:v>149.4</c:v>
                </c:pt>
                <c:pt idx="810">
                  <c:v>146.71</c:v>
                </c:pt>
                <c:pt idx="811">
                  <c:v>147.91999999999999</c:v>
                </c:pt>
                <c:pt idx="812">
                  <c:v>147.41</c:v>
                </c:pt>
                <c:pt idx="813">
                  <c:v>145.31</c:v>
                </c:pt>
                <c:pt idx="814">
                  <c:v>145.91</c:v>
                </c:pt>
                <c:pt idx="815">
                  <c:v>151.03</c:v>
                </c:pt>
                <c:pt idx="816">
                  <c:v>153.83000000000001</c:v>
                </c:pt>
                <c:pt idx="817">
                  <c:v>151.6</c:v>
                </c:pt>
                <c:pt idx="818">
                  <c:v>152.87</c:v>
                </c:pt>
                <c:pt idx="819">
                  <c:v>150.59</c:v>
                </c:pt>
                <c:pt idx="820">
                  <c:v>148.5</c:v>
                </c:pt>
                <c:pt idx="821">
                  <c:v>150.47</c:v>
                </c:pt>
                <c:pt idx="822">
                  <c:v>152.59</c:v>
                </c:pt>
                <c:pt idx="823">
                  <c:v>152.99</c:v>
                </c:pt>
                <c:pt idx="824">
                  <c:v>155.85</c:v>
                </c:pt>
                <c:pt idx="825">
                  <c:v>155</c:v>
                </c:pt>
                <c:pt idx="826">
                  <c:v>157.4</c:v>
                </c:pt>
                <c:pt idx="827">
                  <c:v>159.28</c:v>
                </c:pt>
                <c:pt idx="828">
                  <c:v>157.83000000000001</c:v>
                </c:pt>
                <c:pt idx="829">
                  <c:v>158.93</c:v>
                </c:pt>
                <c:pt idx="830">
                  <c:v>160.25</c:v>
                </c:pt>
                <c:pt idx="831">
                  <c:v>158.28</c:v>
                </c:pt>
                <c:pt idx="832">
                  <c:v>157.65</c:v>
                </c:pt>
                <c:pt idx="833">
                  <c:v>160.77000000000001</c:v>
                </c:pt>
                <c:pt idx="834">
                  <c:v>162.36000000000001</c:v>
                </c:pt>
                <c:pt idx="835">
                  <c:v>164.9</c:v>
                </c:pt>
                <c:pt idx="836">
                  <c:v>166.17</c:v>
                </c:pt>
                <c:pt idx="837">
                  <c:v>165.63</c:v>
                </c:pt>
                <c:pt idx="838">
                  <c:v>163.76</c:v>
                </c:pt>
                <c:pt idx="839">
                  <c:v>164.66</c:v>
                </c:pt>
                <c:pt idx="840">
                  <c:v>162.03</c:v>
                </c:pt>
                <c:pt idx="841">
                  <c:v>160.80000000000001</c:v>
                </c:pt>
                <c:pt idx="842">
                  <c:v>160.1</c:v>
                </c:pt>
                <c:pt idx="843">
                  <c:v>165.56</c:v>
                </c:pt>
                <c:pt idx="844">
                  <c:v>165.21</c:v>
                </c:pt>
                <c:pt idx="845">
                  <c:v>165.23</c:v>
                </c:pt>
                <c:pt idx="846">
                  <c:v>166.47</c:v>
                </c:pt>
                <c:pt idx="847">
                  <c:v>167.63</c:v>
                </c:pt>
                <c:pt idx="848">
                  <c:v>166.65</c:v>
                </c:pt>
                <c:pt idx="849">
                  <c:v>165.02</c:v>
                </c:pt>
                <c:pt idx="850">
                  <c:v>165.33</c:v>
                </c:pt>
                <c:pt idx="851">
                  <c:v>163.77000000000001</c:v>
                </c:pt>
                <c:pt idx="852">
                  <c:v>163.76</c:v>
                </c:pt>
                <c:pt idx="853">
                  <c:v>168.41</c:v>
                </c:pt>
                <c:pt idx="854">
                  <c:v>169.68</c:v>
                </c:pt>
                <c:pt idx="855">
                  <c:v>169.59</c:v>
                </c:pt>
                <c:pt idx="856">
                  <c:v>168.54</c:v>
                </c:pt>
                <c:pt idx="857">
                  <c:v>167.45</c:v>
                </c:pt>
                <c:pt idx="858">
                  <c:v>165.79</c:v>
                </c:pt>
                <c:pt idx="859">
                  <c:v>173.57</c:v>
                </c:pt>
                <c:pt idx="860">
                  <c:v>173.5</c:v>
                </c:pt>
                <c:pt idx="861">
                  <c:v>171.77</c:v>
                </c:pt>
                <c:pt idx="862">
                  <c:v>173.55500000000001</c:v>
                </c:pt>
                <c:pt idx="863">
                  <c:v>173.75</c:v>
                </c:pt>
                <c:pt idx="864">
                  <c:v>172.57</c:v>
                </c:pt>
                <c:pt idx="865">
                  <c:v>172.07</c:v>
                </c:pt>
                <c:pt idx="866">
                  <c:v>172.07</c:v>
                </c:pt>
                <c:pt idx="867">
                  <c:v>172.69</c:v>
                </c:pt>
                <c:pt idx="868">
                  <c:v>175.05</c:v>
                </c:pt>
                <c:pt idx="869">
                  <c:v>175.16</c:v>
                </c:pt>
                <c:pt idx="870">
                  <c:v>174.2</c:v>
                </c:pt>
                <c:pt idx="871">
                  <c:v>171.56</c:v>
                </c:pt>
                <c:pt idx="872">
                  <c:v>171.84</c:v>
                </c:pt>
                <c:pt idx="873">
                  <c:v>172.99</c:v>
                </c:pt>
                <c:pt idx="874">
                  <c:v>175.43</c:v>
                </c:pt>
                <c:pt idx="875">
                  <c:v>177.3</c:v>
                </c:pt>
                <c:pt idx="876">
                  <c:v>177.25</c:v>
                </c:pt>
                <c:pt idx="877">
                  <c:v>180.09</c:v>
                </c:pt>
                <c:pt idx="878">
                  <c:v>180.95</c:v>
                </c:pt>
                <c:pt idx="879">
                  <c:v>179.58</c:v>
                </c:pt>
                <c:pt idx="880">
                  <c:v>179.21</c:v>
                </c:pt>
                <c:pt idx="881">
                  <c:v>177.82</c:v>
                </c:pt>
                <c:pt idx="882">
                  <c:v>180.57</c:v>
                </c:pt>
                <c:pt idx="883">
                  <c:v>180.96</c:v>
                </c:pt>
                <c:pt idx="884">
                  <c:v>183.79</c:v>
                </c:pt>
                <c:pt idx="885">
                  <c:v>183.31</c:v>
                </c:pt>
                <c:pt idx="886">
                  <c:v>183.95</c:v>
                </c:pt>
                <c:pt idx="887">
                  <c:v>186.01</c:v>
                </c:pt>
                <c:pt idx="888">
                  <c:v>184.92</c:v>
                </c:pt>
                <c:pt idx="889">
                  <c:v>185.01</c:v>
                </c:pt>
                <c:pt idx="890">
                  <c:v>183.96</c:v>
                </c:pt>
                <c:pt idx="891">
                  <c:v>187</c:v>
                </c:pt>
                <c:pt idx="892">
                  <c:v>186.68</c:v>
                </c:pt>
                <c:pt idx="893">
                  <c:v>185.27</c:v>
                </c:pt>
                <c:pt idx="894">
                  <c:v>188.06</c:v>
                </c:pt>
                <c:pt idx="895">
                  <c:v>189.25</c:v>
                </c:pt>
                <c:pt idx="896">
                  <c:v>189.59</c:v>
                </c:pt>
                <c:pt idx="897">
                  <c:v>193.97</c:v>
                </c:pt>
                <c:pt idx="898">
                  <c:v>192.46</c:v>
                </c:pt>
                <c:pt idx="899">
                  <c:v>191.33</c:v>
                </c:pt>
                <c:pt idx="900">
                  <c:v>191.81</c:v>
                </c:pt>
                <c:pt idx="901">
                  <c:v>190.68</c:v>
                </c:pt>
                <c:pt idx="902">
                  <c:v>188.61</c:v>
                </c:pt>
                <c:pt idx="903">
                  <c:v>188.08</c:v>
                </c:pt>
                <c:pt idx="904">
                  <c:v>189.77</c:v>
                </c:pt>
                <c:pt idx="905">
                  <c:v>190.54</c:v>
                </c:pt>
                <c:pt idx="906">
                  <c:v>190.69</c:v>
                </c:pt>
                <c:pt idx="907">
                  <c:v>193.99</c:v>
                </c:pt>
                <c:pt idx="908">
                  <c:v>193.73</c:v>
                </c:pt>
                <c:pt idx="909">
                  <c:v>195.1</c:v>
                </c:pt>
                <c:pt idx="910">
                  <c:v>193.13</c:v>
                </c:pt>
                <c:pt idx="911">
                  <c:v>191.94</c:v>
                </c:pt>
                <c:pt idx="912">
                  <c:v>192.75</c:v>
                </c:pt>
                <c:pt idx="913">
                  <c:v>193.62</c:v>
                </c:pt>
                <c:pt idx="914">
                  <c:v>194.5</c:v>
                </c:pt>
                <c:pt idx="915">
                  <c:v>193.22</c:v>
                </c:pt>
                <c:pt idx="916">
                  <c:v>195.83</c:v>
                </c:pt>
                <c:pt idx="917">
                  <c:v>196.45</c:v>
                </c:pt>
                <c:pt idx="918">
                  <c:v>195.60499999999999</c:v>
                </c:pt>
                <c:pt idx="919">
                  <c:v>192.58</c:v>
                </c:pt>
                <c:pt idx="920">
                  <c:v>191.17</c:v>
                </c:pt>
                <c:pt idx="921">
                  <c:v>181.99</c:v>
                </c:pt>
                <c:pt idx="922">
                  <c:v>178.85</c:v>
                </c:pt>
                <c:pt idx="923">
                  <c:v>179.8</c:v>
                </c:pt>
                <c:pt idx="924">
                  <c:v>178.19</c:v>
                </c:pt>
                <c:pt idx="925">
                  <c:v>177.97</c:v>
                </c:pt>
                <c:pt idx="926">
                  <c:v>177.79</c:v>
                </c:pt>
                <c:pt idx="927">
                  <c:v>179.46</c:v>
                </c:pt>
                <c:pt idx="928">
                  <c:v>177.45</c:v>
                </c:pt>
                <c:pt idx="929">
                  <c:v>176.57</c:v>
                </c:pt>
                <c:pt idx="930">
                  <c:v>174</c:v>
                </c:pt>
                <c:pt idx="931">
                  <c:v>174.49</c:v>
                </c:pt>
                <c:pt idx="932">
                  <c:v>175.84</c:v>
                </c:pt>
                <c:pt idx="933">
                  <c:v>177.23</c:v>
                </c:pt>
                <c:pt idx="934">
                  <c:v>181.12</c:v>
                </c:pt>
                <c:pt idx="935">
                  <c:v>176.38</c:v>
                </c:pt>
                <c:pt idx="936">
                  <c:v>178.61</c:v>
                </c:pt>
                <c:pt idx="937">
                  <c:v>180.19</c:v>
                </c:pt>
                <c:pt idx="938">
                  <c:v>184.12</c:v>
                </c:pt>
                <c:pt idx="939">
                  <c:v>187.65</c:v>
                </c:pt>
                <c:pt idx="940">
                  <c:v>187.87</c:v>
                </c:pt>
                <c:pt idx="941">
                  <c:v>189.46</c:v>
                </c:pt>
                <c:pt idx="942">
                  <c:v>189.7</c:v>
                </c:pt>
                <c:pt idx="943">
                  <c:v>182.91</c:v>
                </c:pt>
                <c:pt idx="944">
                  <c:v>177.56</c:v>
                </c:pt>
                <c:pt idx="945">
                  <c:v>178.18</c:v>
                </c:pt>
                <c:pt idx="946">
                  <c:v>179.36</c:v>
                </c:pt>
                <c:pt idx="947">
                  <c:v>176.3</c:v>
                </c:pt>
                <c:pt idx="948">
                  <c:v>174.21</c:v>
                </c:pt>
                <c:pt idx="949">
                  <c:v>175.74</c:v>
                </c:pt>
                <c:pt idx="950">
                  <c:v>175.01</c:v>
                </c:pt>
                <c:pt idx="951">
                  <c:v>177.97</c:v>
                </c:pt>
                <c:pt idx="952">
                  <c:v>179.07</c:v>
                </c:pt>
                <c:pt idx="953">
                  <c:v>175.49</c:v>
                </c:pt>
                <c:pt idx="954">
                  <c:v>173.93</c:v>
                </c:pt>
                <c:pt idx="955">
                  <c:v>174.79</c:v>
                </c:pt>
                <c:pt idx="956">
                  <c:v>176.08</c:v>
                </c:pt>
                <c:pt idx="957">
                  <c:v>171.96</c:v>
                </c:pt>
                <c:pt idx="958">
                  <c:v>170.43</c:v>
                </c:pt>
                <c:pt idx="959">
                  <c:v>170.69</c:v>
                </c:pt>
                <c:pt idx="960">
                  <c:v>171.21</c:v>
                </c:pt>
                <c:pt idx="961">
                  <c:v>173.75</c:v>
                </c:pt>
                <c:pt idx="962">
                  <c:v>172.4</c:v>
                </c:pt>
                <c:pt idx="963">
                  <c:v>173.66</c:v>
                </c:pt>
                <c:pt idx="964">
                  <c:v>174.91</c:v>
                </c:pt>
                <c:pt idx="965">
                  <c:v>177.49</c:v>
                </c:pt>
                <c:pt idx="966">
                  <c:v>178.99</c:v>
                </c:pt>
                <c:pt idx="967">
                  <c:v>178.39</c:v>
                </c:pt>
                <c:pt idx="968">
                  <c:v>179.8</c:v>
                </c:pt>
                <c:pt idx="969">
                  <c:v>180.71</c:v>
                </c:pt>
                <c:pt idx="970">
                  <c:v>178.85</c:v>
                </c:pt>
                <c:pt idx="971">
                  <c:v>178.72</c:v>
                </c:pt>
                <c:pt idx="972">
                  <c:v>177.15</c:v>
                </c:pt>
                <c:pt idx="973">
                  <c:v>175.84</c:v>
                </c:pt>
                <c:pt idx="974">
                  <c:v>175.46</c:v>
                </c:pt>
                <c:pt idx="975">
                  <c:v>172.88</c:v>
                </c:pt>
                <c:pt idx="976">
                  <c:v>173</c:v>
                </c:pt>
                <c:pt idx="977">
                  <c:v>173.44</c:v>
                </c:pt>
                <c:pt idx="978">
                  <c:v>171.1</c:v>
                </c:pt>
                <c:pt idx="979">
                  <c:v>166.89</c:v>
                </c:pt>
                <c:pt idx="980">
                  <c:v>168.22</c:v>
                </c:pt>
                <c:pt idx="981">
                  <c:v>170.29</c:v>
                </c:pt>
                <c:pt idx="982">
                  <c:v>170.77</c:v>
                </c:pt>
                <c:pt idx="983">
                  <c:v>173.97</c:v>
                </c:pt>
                <c:pt idx="984">
                  <c:v>177.57</c:v>
                </c:pt>
                <c:pt idx="985">
                  <c:v>176.65</c:v>
                </c:pt>
                <c:pt idx="986">
                  <c:v>179.23</c:v>
                </c:pt>
                <c:pt idx="987">
                  <c:v>181.82</c:v>
                </c:pt>
                <c:pt idx="988">
                  <c:v>182.89</c:v>
                </c:pt>
                <c:pt idx="989">
                  <c:v>182.41</c:v>
                </c:pt>
                <c:pt idx="990">
                  <c:v>186.4</c:v>
                </c:pt>
                <c:pt idx="991">
                  <c:v>184.8</c:v>
                </c:pt>
                <c:pt idx="992">
                  <c:v>187.44</c:v>
                </c:pt>
                <c:pt idx="993">
                  <c:v>188.01</c:v>
                </c:pt>
                <c:pt idx="994">
                  <c:v>189.71</c:v>
                </c:pt>
                <c:pt idx="995">
                  <c:v>189.69</c:v>
                </c:pt>
                <c:pt idx="996">
                  <c:v>191.45</c:v>
                </c:pt>
                <c:pt idx="997">
                  <c:v>190.64</c:v>
                </c:pt>
                <c:pt idx="998">
                  <c:v>191.31</c:v>
                </c:pt>
                <c:pt idx="999">
                  <c:v>189.97</c:v>
                </c:pt>
                <c:pt idx="1000">
                  <c:v>189.79</c:v>
                </c:pt>
                <c:pt idx="1001">
                  <c:v>190.4</c:v>
                </c:pt>
                <c:pt idx="1002">
                  <c:v>189.37</c:v>
                </c:pt>
                <c:pt idx="1003">
                  <c:v>189.95</c:v>
                </c:pt>
                <c:pt idx="1004">
                  <c:v>191.24</c:v>
                </c:pt>
                <c:pt idx="1005">
                  <c:v>189.43</c:v>
                </c:pt>
                <c:pt idx="1006">
                  <c:v>193.42</c:v>
                </c:pt>
                <c:pt idx="1007">
                  <c:v>192.32</c:v>
                </c:pt>
                <c:pt idx="1008">
                  <c:v>194.27</c:v>
                </c:pt>
                <c:pt idx="1009">
                  <c:v>195.71</c:v>
                </c:pt>
                <c:pt idx="1010">
                  <c:v>193.18</c:v>
                </c:pt>
                <c:pt idx="1011">
                  <c:v>194.71</c:v>
                </c:pt>
                <c:pt idx="1012">
                  <c:v>197.96</c:v>
                </c:pt>
                <c:pt idx="1013">
                  <c:v>198.11</c:v>
                </c:pt>
                <c:pt idx="1014">
                  <c:v>197.57</c:v>
                </c:pt>
                <c:pt idx="1015">
                  <c:v>195.89</c:v>
                </c:pt>
                <c:pt idx="1016">
                  <c:v>196.94</c:v>
                </c:pt>
                <c:pt idx="1017">
                  <c:v>194.83</c:v>
                </c:pt>
                <c:pt idx="1018">
                  <c:v>194.68</c:v>
                </c:pt>
                <c:pt idx="1019">
                  <c:v>193.6</c:v>
                </c:pt>
                <c:pt idx="1020">
                  <c:v>193.05</c:v>
                </c:pt>
                <c:pt idx="1021">
                  <c:v>193.15</c:v>
                </c:pt>
                <c:pt idx="1022">
                  <c:v>193.58</c:v>
                </c:pt>
                <c:pt idx="1023">
                  <c:v>192.53</c:v>
                </c:pt>
                <c:pt idx="1024">
                  <c:v>185.64</c:v>
                </c:pt>
                <c:pt idx="1025">
                  <c:v>184.25</c:v>
                </c:pt>
                <c:pt idx="1026">
                  <c:v>181.91</c:v>
                </c:pt>
                <c:pt idx="1027">
                  <c:v>181.18</c:v>
                </c:pt>
                <c:pt idx="1028">
                  <c:v>185.56</c:v>
                </c:pt>
                <c:pt idx="1029">
                  <c:v>185.14</c:v>
                </c:pt>
                <c:pt idx="1030">
                  <c:v>186.19</c:v>
                </c:pt>
                <c:pt idx="1031">
                  <c:v>185.59</c:v>
                </c:pt>
                <c:pt idx="1032">
                  <c:v>185.92</c:v>
                </c:pt>
                <c:pt idx="1033">
                  <c:v>183.63</c:v>
                </c:pt>
                <c:pt idx="1034">
                  <c:v>182.68</c:v>
                </c:pt>
                <c:pt idx="1035">
                  <c:v>188.63</c:v>
                </c:pt>
                <c:pt idx="1036">
                  <c:v>191.56</c:v>
                </c:pt>
                <c:pt idx="1037">
                  <c:v>193.89</c:v>
                </c:pt>
                <c:pt idx="1038">
                  <c:v>195.18</c:v>
                </c:pt>
                <c:pt idx="1039">
                  <c:v>194.5</c:v>
                </c:pt>
                <c:pt idx="1040">
                  <c:v>194.17</c:v>
                </c:pt>
                <c:pt idx="1041">
                  <c:v>192.42</c:v>
                </c:pt>
                <c:pt idx="1042">
                  <c:v>191.73</c:v>
                </c:pt>
                <c:pt idx="1043">
                  <c:v>188.04</c:v>
                </c:pt>
                <c:pt idx="1044">
                  <c:v>184.4</c:v>
                </c:pt>
                <c:pt idx="1045">
                  <c:v>186.86</c:v>
                </c:pt>
                <c:pt idx="1046">
                  <c:v>185.85</c:v>
                </c:pt>
                <c:pt idx="1047">
                  <c:v>187.68</c:v>
                </c:pt>
                <c:pt idx="1048">
                  <c:v>189.3</c:v>
                </c:pt>
                <c:pt idx="1049">
                  <c:v>189.41</c:v>
                </c:pt>
                <c:pt idx="1050">
                  <c:v>188.32</c:v>
                </c:pt>
                <c:pt idx="1051">
                  <c:v>188.85</c:v>
                </c:pt>
                <c:pt idx="1052">
                  <c:v>187.15</c:v>
                </c:pt>
                <c:pt idx="1053">
                  <c:v>185.04</c:v>
                </c:pt>
                <c:pt idx="1054">
                  <c:v>184.15</c:v>
                </c:pt>
                <c:pt idx="1055">
                  <c:v>183.86</c:v>
                </c:pt>
                <c:pt idx="1056">
                  <c:v>182.31</c:v>
                </c:pt>
                <c:pt idx="1057">
                  <c:v>181.56</c:v>
                </c:pt>
                <c:pt idx="1058">
                  <c:v>182.32</c:v>
                </c:pt>
                <c:pt idx="1059">
                  <c:v>184.37</c:v>
                </c:pt>
                <c:pt idx="1060">
                  <c:v>182.52</c:v>
                </c:pt>
                <c:pt idx="1061">
                  <c:v>181.16</c:v>
                </c:pt>
                <c:pt idx="1062">
                  <c:v>182.63</c:v>
                </c:pt>
                <c:pt idx="1063">
                  <c:v>181.42</c:v>
                </c:pt>
                <c:pt idx="1064">
                  <c:v>180.75</c:v>
                </c:pt>
                <c:pt idx="1065">
                  <c:v>179.66</c:v>
                </c:pt>
                <c:pt idx="1066">
                  <c:v>175.1</c:v>
                </c:pt>
                <c:pt idx="1067">
                  <c:v>170.12</c:v>
                </c:pt>
                <c:pt idx="1068">
                  <c:v>169.12</c:v>
                </c:pt>
                <c:pt idx="1069">
                  <c:v>169</c:v>
                </c:pt>
                <c:pt idx="1070">
                  <c:v>170.73</c:v>
                </c:pt>
                <c:pt idx="1071">
                  <c:v>172.75</c:v>
                </c:pt>
                <c:pt idx="1072">
                  <c:v>173.23</c:v>
                </c:pt>
                <c:pt idx="1073">
                  <c:v>171.13</c:v>
                </c:pt>
                <c:pt idx="1074">
                  <c:v>173</c:v>
                </c:pt>
                <c:pt idx="1075">
                  <c:v>172.62</c:v>
                </c:pt>
                <c:pt idx="1076">
                  <c:v>173.72</c:v>
                </c:pt>
                <c:pt idx="1077">
                  <c:v>176.08</c:v>
                </c:pt>
                <c:pt idx="1078">
                  <c:v>178.67</c:v>
                </c:pt>
                <c:pt idx="1079">
                  <c:v>171.37</c:v>
                </c:pt>
                <c:pt idx="1080">
                  <c:v>172.28</c:v>
                </c:pt>
                <c:pt idx="1081">
                  <c:v>170.85</c:v>
                </c:pt>
                <c:pt idx="1082">
                  <c:v>169.71</c:v>
                </c:pt>
                <c:pt idx="1083">
                  <c:v>173.31</c:v>
                </c:pt>
                <c:pt idx="1084">
                  <c:v>171.48</c:v>
                </c:pt>
                <c:pt idx="1085">
                  <c:v>170.03</c:v>
                </c:pt>
                <c:pt idx="1086">
                  <c:v>168.84</c:v>
                </c:pt>
                <c:pt idx="1087">
                  <c:v>169.65</c:v>
                </c:pt>
                <c:pt idx="1088">
                  <c:v>168.82</c:v>
                </c:pt>
                <c:pt idx="1089">
                  <c:v>169.58</c:v>
                </c:pt>
                <c:pt idx="1090">
                  <c:v>168.45</c:v>
                </c:pt>
                <c:pt idx="1091">
                  <c:v>169.67</c:v>
                </c:pt>
                <c:pt idx="1092">
                  <c:v>167.78</c:v>
                </c:pt>
                <c:pt idx="1093">
                  <c:v>175.04</c:v>
                </c:pt>
                <c:pt idx="1094">
                  <c:v>176.55</c:v>
                </c:pt>
                <c:pt idx="1095">
                  <c:v>172.69</c:v>
                </c:pt>
                <c:pt idx="1096">
                  <c:v>169.38</c:v>
                </c:pt>
                <c:pt idx="1097">
                  <c:v>168</c:v>
                </c:pt>
                <c:pt idx="1098">
                  <c:v>167.04</c:v>
                </c:pt>
                <c:pt idx="1099">
                  <c:v>165</c:v>
                </c:pt>
                <c:pt idx="1100">
                  <c:v>165.84</c:v>
                </c:pt>
                <c:pt idx="1101">
                  <c:v>166.9</c:v>
                </c:pt>
                <c:pt idx="1102">
                  <c:v>169.02</c:v>
                </c:pt>
                <c:pt idx="1103">
                  <c:v>169.89</c:v>
                </c:pt>
                <c:pt idx="1104">
                  <c:v>169.3</c:v>
                </c:pt>
                <c:pt idx="1105">
                  <c:v>173.5</c:v>
                </c:pt>
                <c:pt idx="1106">
                  <c:v>170.33</c:v>
                </c:pt>
                <c:pt idx="1107">
                  <c:v>169.3</c:v>
                </c:pt>
                <c:pt idx="1108">
                  <c:v>173.03</c:v>
                </c:pt>
                <c:pt idx="1109">
                  <c:v>183.38</c:v>
                </c:pt>
                <c:pt idx="1110">
                  <c:v>181.71</c:v>
                </c:pt>
                <c:pt idx="1111">
                  <c:v>182.4</c:v>
                </c:pt>
                <c:pt idx="1112">
                  <c:v>182.74</c:v>
                </c:pt>
                <c:pt idx="1113">
                  <c:v>184.57</c:v>
                </c:pt>
                <c:pt idx="1114">
                  <c:v>183.05</c:v>
                </c:pt>
                <c:pt idx="1115">
                  <c:v>186.28</c:v>
                </c:pt>
                <c:pt idx="1116">
                  <c:v>187.43</c:v>
                </c:pt>
                <c:pt idx="1117">
                  <c:v>189.72</c:v>
                </c:pt>
                <c:pt idx="1118">
                  <c:v>189.84</c:v>
                </c:pt>
                <c:pt idx="1119">
                  <c:v>189.87</c:v>
                </c:pt>
                <c:pt idx="1120">
                  <c:v>191.04</c:v>
                </c:pt>
                <c:pt idx="1121">
                  <c:v>192.35</c:v>
                </c:pt>
                <c:pt idx="1122">
                  <c:v>190.9</c:v>
                </c:pt>
                <c:pt idx="1123">
                  <c:v>186.88</c:v>
                </c:pt>
                <c:pt idx="1124">
                  <c:v>189.98</c:v>
                </c:pt>
                <c:pt idx="1125">
                  <c:v>189.99</c:v>
                </c:pt>
                <c:pt idx="1126">
                  <c:v>190.29</c:v>
                </c:pt>
                <c:pt idx="1127">
                  <c:v>191.29</c:v>
                </c:pt>
                <c:pt idx="1128">
                  <c:v>192.25</c:v>
                </c:pt>
                <c:pt idx="1129">
                  <c:v>194.03</c:v>
                </c:pt>
                <c:pt idx="1130">
                  <c:v>194.35</c:v>
                </c:pt>
                <c:pt idx="1131">
                  <c:v>195.87</c:v>
                </c:pt>
                <c:pt idx="1132">
                  <c:v>194.48</c:v>
                </c:pt>
                <c:pt idx="1133">
                  <c:v>196.89</c:v>
                </c:pt>
                <c:pt idx="1134">
                  <c:v>193.12</c:v>
                </c:pt>
                <c:pt idx="1135">
                  <c:v>207.15</c:v>
                </c:pt>
                <c:pt idx="1136">
                  <c:v>213.07</c:v>
                </c:pt>
                <c:pt idx="1137">
                  <c:v>214.24</c:v>
                </c:pt>
                <c:pt idx="1138">
                  <c:v>212.49</c:v>
                </c:pt>
                <c:pt idx="1139">
                  <c:v>216.67</c:v>
                </c:pt>
                <c:pt idx="1140">
                  <c:v>214.29</c:v>
                </c:pt>
                <c:pt idx="1141">
                  <c:v>209.68</c:v>
                </c:pt>
                <c:pt idx="1142">
                  <c:v>207.49</c:v>
                </c:pt>
                <c:pt idx="1143">
                  <c:v>208.14</c:v>
                </c:pt>
                <c:pt idx="1144">
                  <c:v>209.07</c:v>
                </c:pt>
                <c:pt idx="1145">
                  <c:v>213.25</c:v>
                </c:pt>
                <c:pt idx="1146">
                  <c:v>214.1</c:v>
                </c:pt>
                <c:pt idx="1147">
                  <c:v>210.62</c:v>
                </c:pt>
                <c:pt idx="1148">
                  <c:v>216.75</c:v>
                </c:pt>
                <c:pt idx="1149">
                  <c:v>220.27</c:v>
                </c:pt>
                <c:pt idx="1150">
                  <c:v>221.55</c:v>
                </c:pt>
                <c:pt idx="1151">
                  <c:v>226.34</c:v>
                </c:pt>
                <c:pt idx="1152">
                  <c:v>227.82</c:v>
                </c:pt>
                <c:pt idx="1153">
                  <c:v>228.68</c:v>
                </c:pt>
                <c:pt idx="1154">
                  <c:v>232.98</c:v>
                </c:pt>
                <c:pt idx="1155">
                  <c:v>227.57</c:v>
                </c:pt>
                <c:pt idx="1156">
                  <c:v>230.54</c:v>
                </c:pt>
                <c:pt idx="1157">
                  <c:v>234.4</c:v>
                </c:pt>
                <c:pt idx="1158">
                  <c:v>234.82</c:v>
                </c:pt>
                <c:pt idx="1159">
                  <c:v>228.88</c:v>
                </c:pt>
                <c:pt idx="1160">
                  <c:v>224.18</c:v>
                </c:pt>
                <c:pt idx="1161">
                  <c:v>224.31</c:v>
                </c:pt>
                <c:pt idx="1162">
                  <c:v>223.96</c:v>
                </c:pt>
                <c:pt idx="1163">
                  <c:v>225.01</c:v>
                </c:pt>
                <c:pt idx="1164">
                  <c:v>218.54</c:v>
                </c:pt>
                <c:pt idx="1165">
                  <c:v>217.49</c:v>
                </c:pt>
                <c:pt idx="1166">
                  <c:v>217.96</c:v>
                </c:pt>
                <c:pt idx="1167">
                  <c:v>218.24</c:v>
                </c:pt>
                <c:pt idx="1168">
                  <c:v>218.8</c:v>
                </c:pt>
                <c:pt idx="1169">
                  <c:v>222.08</c:v>
                </c:pt>
                <c:pt idx="1170">
                  <c:v>218.36</c:v>
                </c:pt>
                <c:pt idx="1171">
                  <c:v>219.86</c:v>
                </c:pt>
                <c:pt idx="1172">
                  <c:v>209.27</c:v>
                </c:pt>
                <c:pt idx="1173">
                  <c:v>207.23</c:v>
                </c:pt>
                <c:pt idx="1174">
                  <c:v>209.82</c:v>
                </c:pt>
                <c:pt idx="1175">
                  <c:v>213.31</c:v>
                </c:pt>
                <c:pt idx="1176">
                  <c:v>216.24</c:v>
                </c:pt>
                <c:pt idx="1177">
                  <c:v>217.53</c:v>
                </c:pt>
                <c:pt idx="1178">
                  <c:v>221.27</c:v>
                </c:pt>
                <c:pt idx="1179">
                  <c:v>221.72</c:v>
                </c:pt>
                <c:pt idx="1180">
                  <c:v>224.72</c:v>
                </c:pt>
                <c:pt idx="1181">
                  <c:v>226.05</c:v>
                </c:pt>
                <c:pt idx="1182">
                  <c:v>225.89</c:v>
                </c:pt>
                <c:pt idx="1183">
                  <c:v>226.51</c:v>
                </c:pt>
                <c:pt idx="1184">
                  <c:v>226.4</c:v>
                </c:pt>
                <c:pt idx="1185">
                  <c:v>224.53</c:v>
                </c:pt>
                <c:pt idx="1186">
                  <c:v>226.84</c:v>
                </c:pt>
                <c:pt idx="1187">
                  <c:v>227.18</c:v>
                </c:pt>
                <c:pt idx="1188">
                  <c:v>228.03</c:v>
                </c:pt>
                <c:pt idx="1189">
                  <c:v>226.49</c:v>
                </c:pt>
                <c:pt idx="1190">
                  <c:v>229.79</c:v>
                </c:pt>
                <c:pt idx="1191">
                  <c:v>229</c:v>
                </c:pt>
                <c:pt idx="1192">
                  <c:v>222.77</c:v>
                </c:pt>
                <c:pt idx="1193">
                  <c:v>220.85</c:v>
                </c:pt>
                <c:pt idx="1194">
                  <c:v>222.38</c:v>
                </c:pt>
                <c:pt idx="1195">
                  <c:v>220.82</c:v>
                </c:pt>
                <c:pt idx="1196">
                  <c:v>220.91</c:v>
                </c:pt>
                <c:pt idx="1197">
                  <c:v>220.11</c:v>
                </c:pt>
                <c:pt idx="1198">
                  <c:v>222.66</c:v>
                </c:pt>
                <c:pt idx="1199">
                  <c:v>222.77</c:v>
                </c:pt>
                <c:pt idx="1200">
                  <c:v>222.5</c:v>
                </c:pt>
                <c:pt idx="1201">
                  <c:v>216.32</c:v>
                </c:pt>
                <c:pt idx="1202">
                  <c:v>216.79</c:v>
                </c:pt>
                <c:pt idx="1203">
                  <c:v>220.69</c:v>
                </c:pt>
                <c:pt idx="1204">
                  <c:v>228.87</c:v>
                </c:pt>
                <c:pt idx="1205">
                  <c:v>228.2</c:v>
                </c:pt>
                <c:pt idx="1206">
                  <c:v>226.47</c:v>
                </c:pt>
                <c:pt idx="1207">
                  <c:v>227.37</c:v>
                </c:pt>
                <c:pt idx="1208">
                  <c:v>226.37</c:v>
                </c:pt>
                <c:pt idx="1209">
                  <c:v>227.52</c:v>
                </c:pt>
                <c:pt idx="1210">
                  <c:v>227.79</c:v>
                </c:pt>
                <c:pt idx="1211">
                  <c:v>233</c:v>
                </c:pt>
                <c:pt idx="1212">
                  <c:v>226.21</c:v>
                </c:pt>
                <c:pt idx="1213">
                  <c:v>226.78</c:v>
                </c:pt>
                <c:pt idx="1214">
                  <c:v>225.67</c:v>
                </c:pt>
                <c:pt idx="1215">
                  <c:v>226.8</c:v>
                </c:pt>
                <c:pt idx="1216">
                  <c:v>221.69</c:v>
                </c:pt>
                <c:pt idx="1217">
                  <c:v>225.77</c:v>
                </c:pt>
                <c:pt idx="1218">
                  <c:v>229.54</c:v>
                </c:pt>
                <c:pt idx="1219">
                  <c:v>229.04</c:v>
                </c:pt>
                <c:pt idx="1220">
                  <c:v>227.55</c:v>
                </c:pt>
                <c:pt idx="1221">
                  <c:v>231.3</c:v>
                </c:pt>
                <c:pt idx="1222">
                  <c:v>233.85</c:v>
                </c:pt>
                <c:pt idx="1223">
                  <c:v>231.78</c:v>
                </c:pt>
                <c:pt idx="1224">
                  <c:v>232.15</c:v>
                </c:pt>
                <c:pt idx="1225">
                  <c:v>235</c:v>
                </c:pt>
                <c:pt idx="1226">
                  <c:v>236.48</c:v>
                </c:pt>
                <c:pt idx="1227">
                  <c:v>235.86</c:v>
                </c:pt>
                <c:pt idx="1228">
                  <c:v>230.76</c:v>
                </c:pt>
                <c:pt idx="1229">
                  <c:v>230.57</c:v>
                </c:pt>
                <c:pt idx="1230">
                  <c:v>231.41</c:v>
                </c:pt>
                <c:pt idx="1231">
                  <c:v>233.4</c:v>
                </c:pt>
                <c:pt idx="1232">
                  <c:v>233.67</c:v>
                </c:pt>
                <c:pt idx="1233">
                  <c:v>230.1</c:v>
                </c:pt>
                <c:pt idx="1234">
                  <c:v>225.91</c:v>
                </c:pt>
                <c:pt idx="1235">
                  <c:v>222.91</c:v>
                </c:pt>
                <c:pt idx="1236">
                  <c:v>222.01</c:v>
                </c:pt>
                <c:pt idx="1237">
                  <c:v>223.45</c:v>
                </c:pt>
                <c:pt idx="1238">
                  <c:v>222.72</c:v>
                </c:pt>
                <c:pt idx="1239">
                  <c:v>227.48</c:v>
                </c:pt>
                <c:pt idx="1240">
                  <c:v>226.96</c:v>
                </c:pt>
                <c:pt idx="1241">
                  <c:v>224.23</c:v>
                </c:pt>
                <c:pt idx="1242">
                  <c:v>224.23</c:v>
                </c:pt>
                <c:pt idx="1243" formatCode="0.00">
                  <c:v>225.12</c:v>
                </c:pt>
                <c:pt idx="1244" formatCode="0.00">
                  <c:v>228.22</c:v>
                </c:pt>
                <c:pt idx="1245" formatCode="0.00">
                  <c:v>225</c:v>
                </c:pt>
                <c:pt idx="1246" formatCode="0.00">
                  <c:v>228.02</c:v>
                </c:pt>
                <c:pt idx="1247" formatCode="0.00">
                  <c:v>228.28</c:v>
                </c:pt>
                <c:pt idx="1248" formatCode="0.00">
                  <c:v>229</c:v>
                </c:pt>
                <c:pt idx="1249" formatCode="0.00">
                  <c:v>228.52</c:v>
                </c:pt>
                <c:pt idx="1250" formatCode="0.00">
                  <c:v>229.87</c:v>
                </c:pt>
                <c:pt idx="1251" formatCode="0.00">
                  <c:v>232.87</c:v>
                </c:pt>
                <c:pt idx="1252" formatCode="0.00">
                  <c:v>235.06</c:v>
                </c:pt>
                <c:pt idx="1253" formatCode="0.00">
                  <c:v>234.93</c:v>
                </c:pt>
                <c:pt idx="1254" formatCode="0.00">
                  <c:v>237.33</c:v>
                </c:pt>
                <c:pt idx="1255" formatCode="0.00">
                  <c:v>239.59</c:v>
                </c:pt>
                <c:pt idx="1256" formatCode="0.00">
                  <c:v>242.65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A-4EE5-8BC2-F8D58462D4D1}"/>
            </c:ext>
          </c:extLst>
        </c:ser>
        <c:ser>
          <c:idx val="5"/>
          <c:order val="1"/>
          <c:tx>
            <c:strRef>
              <c:f>MA!$G$1</c:f>
              <c:strCache>
                <c:ptCount val="1"/>
                <c:pt idx="0">
                  <c:v>3 MA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MA!$A$2:$A$1258</c:f>
              <c:strCache>
                <c:ptCount val="1257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  <c:pt idx="499">
                  <c:v>11/29/2021</c:v>
                </c:pt>
                <c:pt idx="500">
                  <c:v>11/30/2021</c:v>
                </c:pt>
                <c:pt idx="501">
                  <c:v>12/01/2021</c:v>
                </c:pt>
                <c:pt idx="502">
                  <c:v>12/02/2021</c:v>
                </c:pt>
                <c:pt idx="503">
                  <c:v>12/03/2021</c:v>
                </c:pt>
                <c:pt idx="504">
                  <c:v>12/06/2021</c:v>
                </c:pt>
                <c:pt idx="505">
                  <c:v>12/07/2021</c:v>
                </c:pt>
                <c:pt idx="506">
                  <c:v>12/08/2021</c:v>
                </c:pt>
                <c:pt idx="507">
                  <c:v>12/09/2021</c:v>
                </c:pt>
                <c:pt idx="508">
                  <c:v>12/10/2021</c:v>
                </c:pt>
                <c:pt idx="509">
                  <c:v>12/13/2021</c:v>
                </c:pt>
                <c:pt idx="510">
                  <c:v>12/14/2021</c:v>
                </c:pt>
                <c:pt idx="511">
                  <c:v>12/15/2021</c:v>
                </c:pt>
                <c:pt idx="512">
                  <c:v>12/16/2021</c:v>
                </c:pt>
                <c:pt idx="513">
                  <c:v>12/17/2021</c:v>
                </c:pt>
                <c:pt idx="514">
                  <c:v>12/20/2021</c:v>
                </c:pt>
                <c:pt idx="515">
                  <c:v>12/21/2021</c:v>
                </c:pt>
                <c:pt idx="516">
                  <c:v>12/22/2021</c:v>
                </c:pt>
                <c:pt idx="517">
                  <c:v>12/23/2021</c:v>
                </c:pt>
                <c:pt idx="518">
                  <c:v>12/27/2021</c:v>
                </c:pt>
                <c:pt idx="519">
                  <c:v>12/28/2021</c:v>
                </c:pt>
                <c:pt idx="520">
                  <c:v>12/29/2021</c:v>
                </c:pt>
                <c:pt idx="521">
                  <c:v>12/30/2021</c:v>
                </c:pt>
                <c:pt idx="522">
                  <c:v>12/31/2021</c:v>
                </c:pt>
                <c:pt idx="523">
                  <c:v>01/03/2022</c:v>
                </c:pt>
                <c:pt idx="524">
                  <c:v>01/04/2022</c:v>
                </c:pt>
                <c:pt idx="525">
                  <c:v>01/05/2022</c:v>
                </c:pt>
                <c:pt idx="526">
                  <c:v>01/06/2022</c:v>
                </c:pt>
                <c:pt idx="527">
                  <c:v>01/07/2022</c:v>
                </c:pt>
                <c:pt idx="528">
                  <c:v>01/10/2022</c:v>
                </c:pt>
                <c:pt idx="529">
                  <c:v>01/11/2022</c:v>
                </c:pt>
                <c:pt idx="530">
                  <c:v>01/12/2022</c:v>
                </c:pt>
                <c:pt idx="531">
                  <c:v>01/13/2022</c:v>
                </c:pt>
                <c:pt idx="532">
                  <c:v>01/14/2022</c:v>
                </c:pt>
                <c:pt idx="533">
                  <c:v>01/18/2022</c:v>
                </c:pt>
                <c:pt idx="534">
                  <c:v>01/19/2022</c:v>
                </c:pt>
                <c:pt idx="535">
                  <c:v>01/20/2022</c:v>
                </c:pt>
                <c:pt idx="536">
                  <c:v>01/21/2022</c:v>
                </c:pt>
                <c:pt idx="537">
                  <c:v>01/24/2022</c:v>
                </c:pt>
                <c:pt idx="538">
                  <c:v>01/25/2022</c:v>
                </c:pt>
                <c:pt idx="539">
                  <c:v>01/26/2022</c:v>
                </c:pt>
                <c:pt idx="540">
                  <c:v>01/27/2022</c:v>
                </c:pt>
                <c:pt idx="541">
                  <c:v>01/28/2022</c:v>
                </c:pt>
                <c:pt idx="542">
                  <c:v>01/31/2022</c:v>
                </c:pt>
                <c:pt idx="543">
                  <c:v>02/01/2022</c:v>
                </c:pt>
                <c:pt idx="544">
                  <c:v>02/02/2022</c:v>
                </c:pt>
                <c:pt idx="545">
                  <c:v>02/03/2022</c:v>
                </c:pt>
                <c:pt idx="546">
                  <c:v>02/04/2022</c:v>
                </c:pt>
                <c:pt idx="547">
                  <c:v>02/07/2022</c:v>
                </c:pt>
                <c:pt idx="548">
                  <c:v>02/08/2022</c:v>
                </c:pt>
                <c:pt idx="549">
                  <c:v>02/09/2022</c:v>
                </c:pt>
                <c:pt idx="550">
                  <c:v>02/10/2022</c:v>
                </c:pt>
                <c:pt idx="551">
                  <c:v>02/11/2022</c:v>
                </c:pt>
                <c:pt idx="552">
                  <c:v>02/14/2022</c:v>
                </c:pt>
                <c:pt idx="553">
                  <c:v>02/15/2022</c:v>
                </c:pt>
                <c:pt idx="554">
                  <c:v>02/16/2022</c:v>
                </c:pt>
                <c:pt idx="555">
                  <c:v>02/17/2022</c:v>
                </c:pt>
                <c:pt idx="556">
                  <c:v>02/18/2022</c:v>
                </c:pt>
                <c:pt idx="557">
                  <c:v>02/22/2022</c:v>
                </c:pt>
                <c:pt idx="558">
                  <c:v>02/23/2022</c:v>
                </c:pt>
                <c:pt idx="559">
                  <c:v>02/24/2022</c:v>
                </c:pt>
                <c:pt idx="560">
                  <c:v>02/25/2022</c:v>
                </c:pt>
                <c:pt idx="561">
                  <c:v>02/28/2022</c:v>
                </c:pt>
                <c:pt idx="562">
                  <c:v>03/01/2022</c:v>
                </c:pt>
                <c:pt idx="563">
                  <c:v>03/02/2022</c:v>
                </c:pt>
                <c:pt idx="564">
                  <c:v>03/03/2022</c:v>
                </c:pt>
                <c:pt idx="565">
                  <c:v>03/04/2022</c:v>
                </c:pt>
                <c:pt idx="566">
                  <c:v>03/07/2022</c:v>
                </c:pt>
                <c:pt idx="567">
                  <c:v>03/08/2022</c:v>
                </c:pt>
                <c:pt idx="568">
                  <c:v>03/09/2022</c:v>
                </c:pt>
                <c:pt idx="569">
                  <c:v>03/10/2022</c:v>
                </c:pt>
                <c:pt idx="570">
                  <c:v>03/11/2022</c:v>
                </c:pt>
                <c:pt idx="571">
                  <c:v>03/14/2022</c:v>
                </c:pt>
                <c:pt idx="572">
                  <c:v>03/15/2022</c:v>
                </c:pt>
                <c:pt idx="573">
                  <c:v>03/16/2022</c:v>
                </c:pt>
                <c:pt idx="574">
                  <c:v>03/17/2022</c:v>
                </c:pt>
                <c:pt idx="575">
                  <c:v>03/18/2022</c:v>
                </c:pt>
                <c:pt idx="576">
                  <c:v>03/21/2022</c:v>
                </c:pt>
                <c:pt idx="577">
                  <c:v>03/22/2022</c:v>
                </c:pt>
                <c:pt idx="578">
                  <c:v>03/23/2022</c:v>
                </c:pt>
                <c:pt idx="579">
                  <c:v>03/24/2022</c:v>
                </c:pt>
                <c:pt idx="580">
                  <c:v>03/25/2022</c:v>
                </c:pt>
                <c:pt idx="581">
                  <c:v>03/28/2022</c:v>
                </c:pt>
                <c:pt idx="582">
                  <c:v>03/29/2022</c:v>
                </c:pt>
                <c:pt idx="583">
                  <c:v>03/30/2022</c:v>
                </c:pt>
                <c:pt idx="584">
                  <c:v>03/31/2022</c:v>
                </c:pt>
                <c:pt idx="585">
                  <c:v>04/01/2022</c:v>
                </c:pt>
                <c:pt idx="586">
                  <c:v>04/04/2022</c:v>
                </c:pt>
                <c:pt idx="587">
                  <c:v>04/05/2022</c:v>
                </c:pt>
                <c:pt idx="588">
                  <c:v>04/06/2022</c:v>
                </c:pt>
                <c:pt idx="589">
                  <c:v>04/07/2022</c:v>
                </c:pt>
                <c:pt idx="590">
                  <c:v>04/08/2022</c:v>
                </c:pt>
                <c:pt idx="591">
                  <c:v>04/11/2022</c:v>
                </c:pt>
                <c:pt idx="592">
                  <c:v>04/12/2022</c:v>
                </c:pt>
                <c:pt idx="593">
                  <c:v>04/13/2022</c:v>
                </c:pt>
                <c:pt idx="594">
                  <c:v>04/14/2022</c:v>
                </c:pt>
                <c:pt idx="595">
                  <c:v>04/18/2022</c:v>
                </c:pt>
                <c:pt idx="596">
                  <c:v>04/19/2022</c:v>
                </c:pt>
                <c:pt idx="597">
                  <c:v>04/20/2022</c:v>
                </c:pt>
                <c:pt idx="598">
                  <c:v>04/21/2022</c:v>
                </c:pt>
                <c:pt idx="599">
                  <c:v>04/22/2022</c:v>
                </c:pt>
                <c:pt idx="600">
                  <c:v>04/25/2022</c:v>
                </c:pt>
                <c:pt idx="601">
                  <c:v>04/26/2022</c:v>
                </c:pt>
                <c:pt idx="602">
                  <c:v>04/27/2022</c:v>
                </c:pt>
                <c:pt idx="603">
                  <c:v>04/28/2022</c:v>
                </c:pt>
                <c:pt idx="604">
                  <c:v>04/29/2022</c:v>
                </c:pt>
                <c:pt idx="605">
                  <c:v>05/02/2022</c:v>
                </c:pt>
                <c:pt idx="606">
                  <c:v>05/03/2022</c:v>
                </c:pt>
                <c:pt idx="607">
                  <c:v>05/04/2022</c:v>
                </c:pt>
                <c:pt idx="608">
                  <c:v>05/05/2022</c:v>
                </c:pt>
                <c:pt idx="609">
                  <c:v>05/06/2022</c:v>
                </c:pt>
                <c:pt idx="610">
                  <c:v>05/09/2022</c:v>
                </c:pt>
                <c:pt idx="611">
                  <c:v>05/10/2022</c:v>
                </c:pt>
                <c:pt idx="612">
                  <c:v>05/11/2022</c:v>
                </c:pt>
                <c:pt idx="613">
                  <c:v>05/12/2022</c:v>
                </c:pt>
                <c:pt idx="614">
                  <c:v>05/13/2022</c:v>
                </c:pt>
                <c:pt idx="615">
                  <c:v>05/16/2022</c:v>
                </c:pt>
                <c:pt idx="616">
                  <c:v>05/17/2022</c:v>
                </c:pt>
                <c:pt idx="617">
                  <c:v>05/18/2022</c:v>
                </c:pt>
                <c:pt idx="618">
                  <c:v>05/19/2022</c:v>
                </c:pt>
                <c:pt idx="619">
                  <c:v>05/20/2022</c:v>
                </c:pt>
                <c:pt idx="620">
                  <c:v>05/23/2022</c:v>
                </c:pt>
                <c:pt idx="621">
                  <c:v>05/24/2022</c:v>
                </c:pt>
                <c:pt idx="622">
                  <c:v>05/25/2022</c:v>
                </c:pt>
                <c:pt idx="623">
                  <c:v>05/26/2022</c:v>
                </c:pt>
                <c:pt idx="624">
                  <c:v>05/27/2022</c:v>
                </c:pt>
                <c:pt idx="625">
                  <c:v>05/31/2022</c:v>
                </c:pt>
                <c:pt idx="626">
                  <c:v>06/01/2022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06/06/2022</c:v>
                </c:pt>
                <c:pt idx="630">
                  <c:v>06/07/2022</c:v>
                </c:pt>
                <c:pt idx="631">
                  <c:v>06/08/2022</c:v>
                </c:pt>
                <c:pt idx="632">
                  <c:v>06/09/2022</c:v>
                </c:pt>
                <c:pt idx="633">
                  <c:v>06/10/2022</c:v>
                </c:pt>
                <c:pt idx="634">
                  <c:v>06/13/2022</c:v>
                </c:pt>
                <c:pt idx="635">
                  <c:v>06/14/2022</c:v>
                </c:pt>
                <c:pt idx="636">
                  <c:v>06/15/2022</c:v>
                </c:pt>
                <c:pt idx="637">
                  <c:v>06/16/2022</c:v>
                </c:pt>
                <c:pt idx="638">
                  <c:v>06/17/2022</c:v>
                </c:pt>
                <c:pt idx="639">
                  <c:v>06/21/2022</c:v>
                </c:pt>
                <c:pt idx="640">
                  <c:v>06/22/2022</c:v>
                </c:pt>
                <c:pt idx="641">
                  <c:v>06/23/2022</c:v>
                </c:pt>
                <c:pt idx="642">
                  <c:v>06/24/2022</c:v>
                </c:pt>
                <c:pt idx="643">
                  <c:v>06/27/2022</c:v>
                </c:pt>
                <c:pt idx="644">
                  <c:v>06/28/2022</c:v>
                </c:pt>
                <c:pt idx="645">
                  <c:v>06/29/2022</c:v>
                </c:pt>
                <c:pt idx="646">
                  <c:v>06/30/2022</c:v>
                </c:pt>
                <c:pt idx="647">
                  <c:v>07/01/2022</c:v>
                </c:pt>
                <c:pt idx="648">
                  <c:v>07/05/2022</c:v>
                </c:pt>
                <c:pt idx="649">
                  <c:v>07/06/2022</c:v>
                </c:pt>
                <c:pt idx="650">
                  <c:v>07/07/2022</c:v>
                </c:pt>
                <c:pt idx="651">
                  <c:v>07/08/2022</c:v>
                </c:pt>
                <c:pt idx="652">
                  <c:v>07/11/2022</c:v>
                </c:pt>
                <c:pt idx="653">
                  <c:v>07/12/2022</c:v>
                </c:pt>
                <c:pt idx="654">
                  <c:v>07/13/2022</c:v>
                </c:pt>
                <c:pt idx="655">
                  <c:v>07/14/2022</c:v>
                </c:pt>
                <c:pt idx="656">
                  <c:v>07/15/2022</c:v>
                </c:pt>
                <c:pt idx="657">
                  <c:v>07/18/2022</c:v>
                </c:pt>
                <c:pt idx="658">
                  <c:v>07/19/2022</c:v>
                </c:pt>
                <c:pt idx="659">
                  <c:v>07/20/2022</c:v>
                </c:pt>
                <c:pt idx="660">
                  <c:v>07/21/2022</c:v>
                </c:pt>
                <c:pt idx="661">
                  <c:v>07/22/2022</c:v>
                </c:pt>
                <c:pt idx="662">
                  <c:v>07/25/2022</c:v>
                </c:pt>
                <c:pt idx="663">
                  <c:v>07/26/2022</c:v>
                </c:pt>
                <c:pt idx="664">
                  <c:v>07/27/2022</c:v>
                </c:pt>
                <c:pt idx="665">
                  <c:v>07/28/2022</c:v>
                </c:pt>
                <c:pt idx="666">
                  <c:v>07/29/2022</c:v>
                </c:pt>
                <c:pt idx="667">
                  <c:v>08/01/2022</c:v>
                </c:pt>
                <c:pt idx="668">
                  <c:v>08/02/2022</c:v>
                </c:pt>
                <c:pt idx="669">
                  <c:v>08/03/2022</c:v>
                </c:pt>
                <c:pt idx="670">
                  <c:v>08/04/2022</c:v>
                </c:pt>
                <c:pt idx="671">
                  <c:v>08/05/2022</c:v>
                </c:pt>
                <c:pt idx="672">
                  <c:v>08/08/2022</c:v>
                </c:pt>
                <c:pt idx="673">
                  <c:v>08/09/2022</c:v>
                </c:pt>
                <c:pt idx="674">
                  <c:v>08/10/2022</c:v>
                </c:pt>
                <c:pt idx="675">
                  <c:v>08/11/2022</c:v>
                </c:pt>
                <c:pt idx="676">
                  <c:v>08/12/2022</c:v>
                </c:pt>
                <c:pt idx="677">
                  <c:v>08/15/2022</c:v>
                </c:pt>
                <c:pt idx="678">
                  <c:v>08/16/2022</c:v>
                </c:pt>
                <c:pt idx="679">
                  <c:v>08/17/2022</c:v>
                </c:pt>
                <c:pt idx="680">
                  <c:v>08/18/2022</c:v>
                </c:pt>
                <c:pt idx="681">
                  <c:v>08/19/2022</c:v>
                </c:pt>
                <c:pt idx="682">
                  <c:v>08/22/2022</c:v>
                </c:pt>
                <c:pt idx="683">
                  <c:v>08/23/2022</c:v>
                </c:pt>
                <c:pt idx="684">
                  <c:v>08/24/2022</c:v>
                </c:pt>
                <c:pt idx="685">
                  <c:v>08/25/2022</c:v>
                </c:pt>
                <c:pt idx="686">
                  <c:v>08/26/2022</c:v>
                </c:pt>
                <c:pt idx="687">
                  <c:v>08/29/2022</c:v>
                </c:pt>
                <c:pt idx="688">
                  <c:v>08/30/2022</c:v>
                </c:pt>
                <c:pt idx="689">
                  <c:v>08/31/2022</c:v>
                </c:pt>
                <c:pt idx="690">
                  <c:v>09/01/2022</c:v>
                </c:pt>
                <c:pt idx="691">
                  <c:v>09/02/2022</c:v>
                </c:pt>
                <c:pt idx="692">
                  <c:v>09/06/2022</c:v>
                </c:pt>
                <c:pt idx="693">
                  <c:v>09/07/2022</c:v>
                </c:pt>
                <c:pt idx="694">
                  <c:v>09/08/2022</c:v>
                </c:pt>
                <c:pt idx="695">
                  <c:v>09/09/2022</c:v>
                </c:pt>
                <c:pt idx="696">
                  <c:v>09/12/2022</c:v>
                </c:pt>
                <c:pt idx="697">
                  <c:v>09/13/2022</c:v>
                </c:pt>
                <c:pt idx="698">
                  <c:v>09/14/2022</c:v>
                </c:pt>
                <c:pt idx="699">
                  <c:v>09/15/2022</c:v>
                </c:pt>
                <c:pt idx="700">
                  <c:v>09/16/2022</c:v>
                </c:pt>
                <c:pt idx="701">
                  <c:v>09/19/2022</c:v>
                </c:pt>
                <c:pt idx="702">
                  <c:v>09/20/2022</c:v>
                </c:pt>
                <c:pt idx="703">
                  <c:v>09/21/2022</c:v>
                </c:pt>
                <c:pt idx="704">
                  <c:v>09/22/2022</c:v>
                </c:pt>
                <c:pt idx="705">
                  <c:v>09/23/2022</c:v>
                </c:pt>
                <c:pt idx="706">
                  <c:v>09/26/2022</c:v>
                </c:pt>
                <c:pt idx="707">
                  <c:v>09/27/2022</c:v>
                </c:pt>
                <c:pt idx="708">
                  <c:v>09/28/2022</c:v>
                </c:pt>
                <c:pt idx="709">
                  <c:v>09/29/2022</c:v>
                </c:pt>
                <c:pt idx="710">
                  <c:v>09/30/2022</c:v>
                </c:pt>
                <c:pt idx="711">
                  <c:v>10/03/2022</c:v>
                </c:pt>
                <c:pt idx="712">
                  <c:v>10/04/2022</c:v>
                </c:pt>
                <c:pt idx="713">
                  <c:v>10/05/2022</c:v>
                </c:pt>
                <c:pt idx="714">
                  <c:v>10/06/2022</c:v>
                </c:pt>
                <c:pt idx="715">
                  <c:v>10/07/2022</c:v>
                </c:pt>
                <c:pt idx="716">
                  <c:v>10/10/2022</c:v>
                </c:pt>
                <c:pt idx="717">
                  <c:v>10/11/2022</c:v>
                </c:pt>
                <c:pt idx="718">
                  <c:v>10/12/2022</c:v>
                </c:pt>
                <c:pt idx="719">
                  <c:v>10/13/2022</c:v>
                </c:pt>
                <c:pt idx="720">
                  <c:v>10/14/2022</c:v>
                </c:pt>
                <c:pt idx="721">
                  <c:v>10/17/2022</c:v>
                </c:pt>
                <c:pt idx="722">
                  <c:v>10/18/2022</c:v>
                </c:pt>
                <c:pt idx="723">
                  <c:v>10/19/2022</c:v>
                </c:pt>
                <c:pt idx="724">
                  <c:v>10/20/2022</c:v>
                </c:pt>
                <c:pt idx="725">
                  <c:v>10/21/2022</c:v>
                </c:pt>
                <c:pt idx="726">
                  <c:v>10/24/2022</c:v>
                </c:pt>
                <c:pt idx="727">
                  <c:v>10/25/2022</c:v>
                </c:pt>
                <c:pt idx="728">
                  <c:v>10/26/2022</c:v>
                </c:pt>
                <c:pt idx="729">
                  <c:v>10/27/2022</c:v>
                </c:pt>
                <c:pt idx="730">
                  <c:v>10/28/2022</c:v>
                </c:pt>
                <c:pt idx="731">
                  <c:v>10/31/2022</c:v>
                </c:pt>
                <c:pt idx="732">
                  <c:v>11/01/2022</c:v>
                </c:pt>
                <c:pt idx="733">
                  <c:v>11/02/2022</c:v>
                </c:pt>
                <c:pt idx="734">
                  <c:v>11/03/2022</c:v>
                </c:pt>
                <c:pt idx="735">
                  <c:v>11/04/2022</c:v>
                </c:pt>
                <c:pt idx="736">
                  <c:v>11/07/2022</c:v>
                </c:pt>
                <c:pt idx="737">
                  <c:v>11/08/2022</c:v>
                </c:pt>
                <c:pt idx="738">
                  <c:v>11/09/2022</c:v>
                </c:pt>
                <c:pt idx="739">
                  <c:v>11/10/2022</c:v>
                </c:pt>
                <c:pt idx="740">
                  <c:v>11/11/2022</c:v>
                </c:pt>
                <c:pt idx="741">
                  <c:v>11/14/2022</c:v>
                </c:pt>
                <c:pt idx="742">
                  <c:v>11/15/2022</c:v>
                </c:pt>
                <c:pt idx="743">
                  <c:v>11/16/2022</c:v>
                </c:pt>
                <c:pt idx="744">
                  <c:v>11/17/2022</c:v>
                </c:pt>
                <c:pt idx="745">
                  <c:v>11/18/2022</c:v>
                </c:pt>
                <c:pt idx="746">
                  <c:v>11/21/2022</c:v>
                </c:pt>
                <c:pt idx="747">
                  <c:v>11/22/2022</c:v>
                </c:pt>
                <c:pt idx="748">
                  <c:v>11/23/2022</c:v>
                </c:pt>
                <c:pt idx="749">
                  <c:v>11/25/2022</c:v>
                </c:pt>
                <c:pt idx="750">
                  <c:v>11/28/2022</c:v>
                </c:pt>
                <c:pt idx="751">
                  <c:v>11/29/2022</c:v>
                </c:pt>
                <c:pt idx="752">
                  <c:v>11/30/2022</c:v>
                </c:pt>
                <c:pt idx="753">
                  <c:v>12/01/2022</c:v>
                </c:pt>
                <c:pt idx="754">
                  <c:v>12/02/2022</c:v>
                </c:pt>
                <c:pt idx="755">
                  <c:v>12/05/2022</c:v>
                </c:pt>
                <c:pt idx="756">
                  <c:v>12/06/2022</c:v>
                </c:pt>
                <c:pt idx="757">
                  <c:v>12/07/2022</c:v>
                </c:pt>
                <c:pt idx="758">
                  <c:v>12/08/2022</c:v>
                </c:pt>
                <c:pt idx="759">
                  <c:v>12/09/2022</c:v>
                </c:pt>
                <c:pt idx="760">
                  <c:v>12/12/2022</c:v>
                </c:pt>
                <c:pt idx="761">
                  <c:v>12/13/2022</c:v>
                </c:pt>
                <c:pt idx="762">
                  <c:v>12/14/2022</c:v>
                </c:pt>
                <c:pt idx="763">
                  <c:v>12/15/2022</c:v>
                </c:pt>
                <c:pt idx="764">
                  <c:v>12/16/2022</c:v>
                </c:pt>
                <c:pt idx="765">
                  <c:v>12/19/2022</c:v>
                </c:pt>
                <c:pt idx="766">
                  <c:v>12/20/2022</c:v>
                </c:pt>
                <c:pt idx="767">
                  <c:v>12/21/2022</c:v>
                </c:pt>
                <c:pt idx="768">
                  <c:v>12/22/2022</c:v>
                </c:pt>
                <c:pt idx="769">
                  <c:v>12/23/2022</c:v>
                </c:pt>
                <c:pt idx="770">
                  <c:v>12/27/2022</c:v>
                </c:pt>
                <c:pt idx="771">
                  <c:v>12/28/2022</c:v>
                </c:pt>
                <c:pt idx="772">
                  <c:v>12/29/2022</c:v>
                </c:pt>
                <c:pt idx="773">
                  <c:v>12/30/2022</c:v>
                </c:pt>
                <c:pt idx="774">
                  <c:v>01/03/2023</c:v>
                </c:pt>
                <c:pt idx="775">
                  <c:v>01/04/2023</c:v>
                </c:pt>
                <c:pt idx="776">
                  <c:v>01/05/2023</c:v>
                </c:pt>
                <c:pt idx="777">
                  <c:v>01/06/2023</c:v>
                </c:pt>
                <c:pt idx="778">
                  <c:v>01/09/2023</c:v>
                </c:pt>
                <c:pt idx="779">
                  <c:v>01/10/2023</c:v>
                </c:pt>
                <c:pt idx="780">
                  <c:v>01/11/2023</c:v>
                </c:pt>
                <c:pt idx="781">
                  <c:v>01/12/2023</c:v>
                </c:pt>
                <c:pt idx="782">
                  <c:v>01/13/2023</c:v>
                </c:pt>
                <c:pt idx="783">
                  <c:v>01/17/2023</c:v>
                </c:pt>
                <c:pt idx="784">
                  <c:v>01/18/2023</c:v>
                </c:pt>
                <c:pt idx="785">
                  <c:v>01/19/2023</c:v>
                </c:pt>
                <c:pt idx="786">
                  <c:v>01/20/2023</c:v>
                </c:pt>
                <c:pt idx="787">
                  <c:v>01/23/2023</c:v>
                </c:pt>
                <c:pt idx="788">
                  <c:v>01/24/2023</c:v>
                </c:pt>
                <c:pt idx="789">
                  <c:v>01/25/2023</c:v>
                </c:pt>
                <c:pt idx="790">
                  <c:v>01/26/2023</c:v>
                </c:pt>
                <c:pt idx="791">
                  <c:v>01/27/2023</c:v>
                </c:pt>
                <c:pt idx="792">
                  <c:v>01/30/2023</c:v>
                </c:pt>
                <c:pt idx="793">
                  <c:v>01/31/2023</c:v>
                </c:pt>
                <c:pt idx="794">
                  <c:v>02/01/2023</c:v>
                </c:pt>
                <c:pt idx="795">
                  <c:v>02/02/2023</c:v>
                </c:pt>
                <c:pt idx="796">
                  <c:v>02/03/2023</c:v>
                </c:pt>
                <c:pt idx="797">
                  <c:v>02/06/2023</c:v>
                </c:pt>
                <c:pt idx="798">
                  <c:v>02/07/2023</c:v>
                </c:pt>
                <c:pt idx="799">
                  <c:v>02/08/2023</c:v>
                </c:pt>
                <c:pt idx="800">
                  <c:v>02/09/2023</c:v>
                </c:pt>
                <c:pt idx="801">
                  <c:v>02/10/2023</c:v>
                </c:pt>
                <c:pt idx="802">
                  <c:v>02/13/2023</c:v>
                </c:pt>
                <c:pt idx="803">
                  <c:v>02/14/2023</c:v>
                </c:pt>
                <c:pt idx="804">
                  <c:v>02/15/2023</c:v>
                </c:pt>
                <c:pt idx="805">
                  <c:v>02/16/2023</c:v>
                </c:pt>
                <c:pt idx="806">
                  <c:v>02/17/2023</c:v>
                </c:pt>
                <c:pt idx="807">
                  <c:v>02/21/2023</c:v>
                </c:pt>
                <c:pt idx="808">
                  <c:v>02/22/2023</c:v>
                </c:pt>
                <c:pt idx="809">
                  <c:v>02/23/2023</c:v>
                </c:pt>
                <c:pt idx="810">
                  <c:v>02/24/2023</c:v>
                </c:pt>
                <c:pt idx="811">
                  <c:v>02/27/2023</c:v>
                </c:pt>
                <c:pt idx="812">
                  <c:v>02/28/2023</c:v>
                </c:pt>
                <c:pt idx="813">
                  <c:v>03/01/2023</c:v>
                </c:pt>
                <c:pt idx="814">
                  <c:v>03/02/2023</c:v>
                </c:pt>
                <c:pt idx="815">
                  <c:v>03/03/2023</c:v>
                </c:pt>
                <c:pt idx="816">
                  <c:v>03/06/2023</c:v>
                </c:pt>
                <c:pt idx="817">
                  <c:v>03/07/2023</c:v>
                </c:pt>
                <c:pt idx="818">
                  <c:v>03/08/2023</c:v>
                </c:pt>
                <c:pt idx="819">
                  <c:v>03/09/2023</c:v>
                </c:pt>
                <c:pt idx="820">
                  <c:v>03/10/2023</c:v>
                </c:pt>
                <c:pt idx="821">
                  <c:v>03/13/2023</c:v>
                </c:pt>
                <c:pt idx="822">
                  <c:v>03/14/2023</c:v>
                </c:pt>
                <c:pt idx="823">
                  <c:v>03/15/2023</c:v>
                </c:pt>
                <c:pt idx="824">
                  <c:v>03/16/2023</c:v>
                </c:pt>
                <c:pt idx="825">
                  <c:v>03/17/2023</c:v>
                </c:pt>
                <c:pt idx="826">
                  <c:v>03/20/2023</c:v>
                </c:pt>
                <c:pt idx="827">
                  <c:v>03/21/2023</c:v>
                </c:pt>
                <c:pt idx="828">
                  <c:v>03/22/2023</c:v>
                </c:pt>
                <c:pt idx="829">
                  <c:v>03/23/2023</c:v>
                </c:pt>
                <c:pt idx="830">
                  <c:v>03/24/2023</c:v>
                </c:pt>
                <c:pt idx="831">
                  <c:v>03/27/2023</c:v>
                </c:pt>
                <c:pt idx="832">
                  <c:v>03/28/2023</c:v>
                </c:pt>
                <c:pt idx="833">
                  <c:v>03/29/2023</c:v>
                </c:pt>
                <c:pt idx="834">
                  <c:v>03/30/2023</c:v>
                </c:pt>
                <c:pt idx="835">
                  <c:v>03/31/2023</c:v>
                </c:pt>
                <c:pt idx="836">
                  <c:v>04/03/2023</c:v>
                </c:pt>
                <c:pt idx="837">
                  <c:v>04/04/2023</c:v>
                </c:pt>
                <c:pt idx="838">
                  <c:v>04/05/2023</c:v>
                </c:pt>
                <c:pt idx="839">
                  <c:v>04/06/2023</c:v>
                </c:pt>
                <c:pt idx="840">
                  <c:v>04/10/2023</c:v>
                </c:pt>
                <c:pt idx="841">
                  <c:v>04/11/2023</c:v>
                </c:pt>
                <c:pt idx="842">
                  <c:v>04/12/2023</c:v>
                </c:pt>
                <c:pt idx="843">
                  <c:v>04/13/2023</c:v>
                </c:pt>
                <c:pt idx="844">
                  <c:v>04/14/2023</c:v>
                </c:pt>
                <c:pt idx="845">
                  <c:v>04/17/2023</c:v>
                </c:pt>
                <c:pt idx="846">
                  <c:v>04/18/2023</c:v>
                </c:pt>
                <c:pt idx="847">
                  <c:v>04/19/2023</c:v>
                </c:pt>
                <c:pt idx="848">
                  <c:v>04/20/2023</c:v>
                </c:pt>
                <c:pt idx="849">
                  <c:v>04/21/2023</c:v>
                </c:pt>
                <c:pt idx="850">
                  <c:v>04/24/2023</c:v>
                </c:pt>
                <c:pt idx="851">
                  <c:v>04/25/2023</c:v>
                </c:pt>
                <c:pt idx="852">
                  <c:v>04/26/2023</c:v>
                </c:pt>
                <c:pt idx="853">
                  <c:v>04/27/2023</c:v>
                </c:pt>
                <c:pt idx="854">
                  <c:v>04/28/2023</c:v>
                </c:pt>
                <c:pt idx="855">
                  <c:v>05/01/2023</c:v>
                </c:pt>
                <c:pt idx="856">
                  <c:v>05/02/2023</c:v>
                </c:pt>
                <c:pt idx="857">
                  <c:v>05/03/2023</c:v>
                </c:pt>
                <c:pt idx="858">
                  <c:v>05/04/2023</c:v>
                </c:pt>
                <c:pt idx="859">
                  <c:v>05/05/2023</c:v>
                </c:pt>
                <c:pt idx="860">
                  <c:v>05/08/2023</c:v>
                </c:pt>
                <c:pt idx="861">
                  <c:v>05/09/2023</c:v>
                </c:pt>
                <c:pt idx="862">
                  <c:v>05/10/2023</c:v>
                </c:pt>
                <c:pt idx="863">
                  <c:v>05/11/2023</c:v>
                </c:pt>
                <c:pt idx="864">
                  <c:v>05/12/2023</c:v>
                </c:pt>
                <c:pt idx="865">
                  <c:v>05/15/2023</c:v>
                </c:pt>
                <c:pt idx="866">
                  <c:v>05/16/2023</c:v>
                </c:pt>
                <c:pt idx="867">
                  <c:v>05/17/2023</c:v>
                </c:pt>
                <c:pt idx="868">
                  <c:v>05/18/2023</c:v>
                </c:pt>
                <c:pt idx="869">
                  <c:v>05/19/2023</c:v>
                </c:pt>
                <c:pt idx="870">
                  <c:v>05/22/2023</c:v>
                </c:pt>
                <c:pt idx="871">
                  <c:v>05/23/2023</c:v>
                </c:pt>
                <c:pt idx="872">
                  <c:v>05/24/2023</c:v>
                </c:pt>
                <c:pt idx="873">
                  <c:v>05/25/2023</c:v>
                </c:pt>
                <c:pt idx="874">
                  <c:v>05/26/2023</c:v>
                </c:pt>
                <c:pt idx="875">
                  <c:v>05/30/2023</c:v>
                </c:pt>
                <c:pt idx="876">
                  <c:v>05/31/2023</c:v>
                </c:pt>
                <c:pt idx="877">
                  <c:v>06/01/2023</c:v>
                </c:pt>
                <c:pt idx="878">
                  <c:v>06/02/2023</c:v>
                </c:pt>
                <c:pt idx="879">
                  <c:v>06/05/2023</c:v>
                </c:pt>
                <c:pt idx="880">
                  <c:v>06/06/2023</c:v>
                </c:pt>
                <c:pt idx="881">
                  <c:v>06/07/2023</c:v>
                </c:pt>
                <c:pt idx="882">
                  <c:v>06/08/2023</c:v>
                </c:pt>
                <c:pt idx="883">
                  <c:v>06/09/2023</c:v>
                </c:pt>
                <c:pt idx="884">
                  <c:v>06/12/2023</c:v>
                </c:pt>
                <c:pt idx="885">
                  <c:v>06/13/2023</c:v>
                </c:pt>
                <c:pt idx="886">
                  <c:v>06/14/2023</c:v>
                </c:pt>
                <c:pt idx="887">
                  <c:v>06/15/2023</c:v>
                </c:pt>
                <c:pt idx="888">
                  <c:v>06/16/2023</c:v>
                </c:pt>
                <c:pt idx="889">
                  <c:v>06/20/2023</c:v>
                </c:pt>
                <c:pt idx="890">
                  <c:v>06/21/2023</c:v>
                </c:pt>
                <c:pt idx="891">
                  <c:v>06/22/2023</c:v>
                </c:pt>
                <c:pt idx="892">
                  <c:v>06/23/2023</c:v>
                </c:pt>
                <c:pt idx="893">
                  <c:v>06/26/2023</c:v>
                </c:pt>
                <c:pt idx="894">
                  <c:v>06/27/2023</c:v>
                </c:pt>
                <c:pt idx="895">
                  <c:v>06/28/2023</c:v>
                </c:pt>
                <c:pt idx="896">
                  <c:v>06/29/2023</c:v>
                </c:pt>
                <c:pt idx="897">
                  <c:v>06/30/2023</c:v>
                </c:pt>
                <c:pt idx="898">
                  <c:v>07/03/2023</c:v>
                </c:pt>
                <c:pt idx="899">
                  <c:v>07/05/2023</c:v>
                </c:pt>
                <c:pt idx="900">
                  <c:v>07/06/2023</c:v>
                </c:pt>
                <c:pt idx="901">
                  <c:v>07/07/2023</c:v>
                </c:pt>
                <c:pt idx="902">
                  <c:v>07/10/2023</c:v>
                </c:pt>
                <c:pt idx="903">
                  <c:v>07/11/2023</c:v>
                </c:pt>
                <c:pt idx="904">
                  <c:v>07/12/2023</c:v>
                </c:pt>
                <c:pt idx="905">
                  <c:v>07/13/2023</c:v>
                </c:pt>
                <c:pt idx="906">
                  <c:v>07/14/2023</c:v>
                </c:pt>
                <c:pt idx="907">
                  <c:v>07/17/2023</c:v>
                </c:pt>
                <c:pt idx="908">
                  <c:v>07/18/2023</c:v>
                </c:pt>
                <c:pt idx="909">
                  <c:v>07/19/2023</c:v>
                </c:pt>
                <c:pt idx="910">
                  <c:v>07/20/2023</c:v>
                </c:pt>
                <c:pt idx="911">
                  <c:v>07/21/2023</c:v>
                </c:pt>
                <c:pt idx="912">
                  <c:v>07/24/2023</c:v>
                </c:pt>
                <c:pt idx="913">
                  <c:v>07/25/2023</c:v>
                </c:pt>
                <c:pt idx="914">
                  <c:v>07/26/2023</c:v>
                </c:pt>
                <c:pt idx="915">
                  <c:v>07/27/2023</c:v>
                </c:pt>
                <c:pt idx="916">
                  <c:v>07/28/2023</c:v>
                </c:pt>
                <c:pt idx="917">
                  <c:v>07/31/2023</c:v>
                </c:pt>
                <c:pt idx="918">
                  <c:v>08/01/2023</c:v>
                </c:pt>
                <c:pt idx="919">
                  <c:v>08/02/2023</c:v>
                </c:pt>
                <c:pt idx="920">
                  <c:v>08/03/2023</c:v>
                </c:pt>
                <c:pt idx="921">
                  <c:v>08/04/2023</c:v>
                </c:pt>
                <c:pt idx="922">
                  <c:v>08/07/2023</c:v>
                </c:pt>
                <c:pt idx="923">
                  <c:v>08/08/2023</c:v>
                </c:pt>
                <c:pt idx="924">
                  <c:v>08/09/2023</c:v>
                </c:pt>
                <c:pt idx="925">
                  <c:v>08/10/2023</c:v>
                </c:pt>
                <c:pt idx="926">
                  <c:v>08/11/2023</c:v>
                </c:pt>
                <c:pt idx="927">
                  <c:v>08/14/2023</c:v>
                </c:pt>
                <c:pt idx="928">
                  <c:v>08/15/2023</c:v>
                </c:pt>
                <c:pt idx="929">
                  <c:v>08/16/2023</c:v>
                </c:pt>
                <c:pt idx="930">
                  <c:v>08/17/2023</c:v>
                </c:pt>
                <c:pt idx="931">
                  <c:v>08/18/2023</c:v>
                </c:pt>
                <c:pt idx="932">
                  <c:v>08/21/2023</c:v>
                </c:pt>
                <c:pt idx="933">
                  <c:v>08/22/2023</c:v>
                </c:pt>
                <c:pt idx="934">
                  <c:v>08/23/2023</c:v>
                </c:pt>
                <c:pt idx="935">
                  <c:v>08/24/2023</c:v>
                </c:pt>
                <c:pt idx="936">
                  <c:v>08/25/2023</c:v>
                </c:pt>
                <c:pt idx="937">
                  <c:v>08/28/2023</c:v>
                </c:pt>
                <c:pt idx="938">
                  <c:v>08/29/2023</c:v>
                </c:pt>
                <c:pt idx="939">
                  <c:v>08/30/2023</c:v>
                </c:pt>
                <c:pt idx="940">
                  <c:v>08/31/2023</c:v>
                </c:pt>
                <c:pt idx="941">
                  <c:v>09/01/2023</c:v>
                </c:pt>
                <c:pt idx="942">
                  <c:v>09/05/2023</c:v>
                </c:pt>
                <c:pt idx="943">
                  <c:v>09/06/2023</c:v>
                </c:pt>
                <c:pt idx="944">
                  <c:v>09/07/2023</c:v>
                </c:pt>
                <c:pt idx="945">
                  <c:v>09/08/2023</c:v>
                </c:pt>
                <c:pt idx="946">
                  <c:v>09/11/2023</c:v>
                </c:pt>
                <c:pt idx="947">
                  <c:v>09/12/2023</c:v>
                </c:pt>
                <c:pt idx="948">
                  <c:v>09/13/2023</c:v>
                </c:pt>
                <c:pt idx="949">
                  <c:v>09/14/2023</c:v>
                </c:pt>
                <c:pt idx="950">
                  <c:v>09/15/2023</c:v>
                </c:pt>
                <c:pt idx="951">
                  <c:v>09/18/2023</c:v>
                </c:pt>
                <c:pt idx="952">
                  <c:v>09/19/2023</c:v>
                </c:pt>
                <c:pt idx="953">
                  <c:v>09/20/2023</c:v>
                </c:pt>
                <c:pt idx="954">
                  <c:v>09/21/2023</c:v>
                </c:pt>
                <c:pt idx="955">
                  <c:v>09/22/2023</c:v>
                </c:pt>
                <c:pt idx="956">
                  <c:v>09/25/2023</c:v>
                </c:pt>
                <c:pt idx="957">
                  <c:v>09/26/2023</c:v>
                </c:pt>
                <c:pt idx="958">
                  <c:v>09/27/2023</c:v>
                </c:pt>
                <c:pt idx="959">
                  <c:v>09/28/2023</c:v>
                </c:pt>
                <c:pt idx="960">
                  <c:v>09/29/2023</c:v>
                </c:pt>
                <c:pt idx="961">
                  <c:v>10/02/2023</c:v>
                </c:pt>
                <c:pt idx="962">
                  <c:v>10/03/2023</c:v>
                </c:pt>
                <c:pt idx="963">
                  <c:v>10/04/2023</c:v>
                </c:pt>
                <c:pt idx="964">
                  <c:v>10/05/2023</c:v>
                </c:pt>
                <c:pt idx="965">
                  <c:v>10/06/2023</c:v>
                </c:pt>
                <c:pt idx="966">
                  <c:v>10/09/2023</c:v>
                </c:pt>
                <c:pt idx="967">
                  <c:v>10/10/2023</c:v>
                </c:pt>
                <c:pt idx="968">
                  <c:v>10/11/2023</c:v>
                </c:pt>
                <c:pt idx="969">
                  <c:v>10/12/2023</c:v>
                </c:pt>
                <c:pt idx="970">
                  <c:v>10/13/2023</c:v>
                </c:pt>
                <c:pt idx="971">
                  <c:v>10/16/2023</c:v>
                </c:pt>
                <c:pt idx="972">
                  <c:v>10/17/2023</c:v>
                </c:pt>
                <c:pt idx="973">
                  <c:v>10/18/2023</c:v>
                </c:pt>
                <c:pt idx="974">
                  <c:v>10/19/2023</c:v>
                </c:pt>
                <c:pt idx="975">
                  <c:v>10/20/2023</c:v>
                </c:pt>
                <c:pt idx="976">
                  <c:v>10/23/2023</c:v>
                </c:pt>
                <c:pt idx="977">
                  <c:v>10/24/2023</c:v>
                </c:pt>
                <c:pt idx="978">
                  <c:v>10/25/2023</c:v>
                </c:pt>
                <c:pt idx="979">
                  <c:v>10/26/2023</c:v>
                </c:pt>
                <c:pt idx="980">
                  <c:v>10/27/2023</c:v>
                </c:pt>
                <c:pt idx="981">
                  <c:v>10/30/2023</c:v>
                </c:pt>
                <c:pt idx="982">
                  <c:v>10/31/2023</c:v>
                </c:pt>
                <c:pt idx="983">
                  <c:v>11/01/2023</c:v>
                </c:pt>
                <c:pt idx="984">
                  <c:v>11/02/2023</c:v>
                </c:pt>
                <c:pt idx="985">
                  <c:v>11/03/2023</c:v>
                </c:pt>
                <c:pt idx="986">
                  <c:v>11/06/2023</c:v>
                </c:pt>
                <c:pt idx="987">
                  <c:v>11/07/2023</c:v>
                </c:pt>
                <c:pt idx="988">
                  <c:v>11/08/2023</c:v>
                </c:pt>
                <c:pt idx="989">
                  <c:v>11/09/2023</c:v>
                </c:pt>
                <c:pt idx="990">
                  <c:v>11/10/2023</c:v>
                </c:pt>
                <c:pt idx="991">
                  <c:v>11/13/2023</c:v>
                </c:pt>
                <c:pt idx="992">
                  <c:v>11/14/2023</c:v>
                </c:pt>
                <c:pt idx="993">
                  <c:v>11/15/2023</c:v>
                </c:pt>
                <c:pt idx="994">
                  <c:v>11/16/2023</c:v>
                </c:pt>
                <c:pt idx="995">
                  <c:v>11/17/2023</c:v>
                </c:pt>
                <c:pt idx="996">
                  <c:v>11/20/2023</c:v>
                </c:pt>
                <c:pt idx="997">
                  <c:v>11/21/2023</c:v>
                </c:pt>
                <c:pt idx="998">
                  <c:v>11/22/2023</c:v>
                </c:pt>
                <c:pt idx="999">
                  <c:v>11/24/2023</c:v>
                </c:pt>
                <c:pt idx="1000">
                  <c:v>11/27/2023</c:v>
                </c:pt>
                <c:pt idx="1001">
                  <c:v>11/28/2023</c:v>
                </c:pt>
                <c:pt idx="1002">
                  <c:v>11/29/2023</c:v>
                </c:pt>
                <c:pt idx="1003">
                  <c:v>11/30/2023</c:v>
                </c:pt>
                <c:pt idx="1004">
                  <c:v>12/01/2023</c:v>
                </c:pt>
                <c:pt idx="1005">
                  <c:v>12/04/2023</c:v>
                </c:pt>
                <c:pt idx="1006">
                  <c:v>12/05/2023</c:v>
                </c:pt>
                <c:pt idx="1007">
                  <c:v>12/06/2023</c:v>
                </c:pt>
                <c:pt idx="1008">
                  <c:v>12/07/2023</c:v>
                </c:pt>
                <c:pt idx="1009">
                  <c:v>12/08/2023</c:v>
                </c:pt>
                <c:pt idx="1010">
                  <c:v>12/11/2023</c:v>
                </c:pt>
                <c:pt idx="1011">
                  <c:v>12/12/2023</c:v>
                </c:pt>
                <c:pt idx="1012">
                  <c:v>12/13/2023</c:v>
                </c:pt>
                <c:pt idx="1013">
                  <c:v>12/14/2023</c:v>
                </c:pt>
                <c:pt idx="1014">
                  <c:v>12/15/2023</c:v>
                </c:pt>
                <c:pt idx="1015">
                  <c:v>12/18/2023</c:v>
                </c:pt>
                <c:pt idx="1016">
                  <c:v>12/19/2023</c:v>
                </c:pt>
                <c:pt idx="1017">
                  <c:v>12/20/2023</c:v>
                </c:pt>
                <c:pt idx="1018">
                  <c:v>12/21/2023</c:v>
                </c:pt>
                <c:pt idx="1019">
                  <c:v>12/22/2023</c:v>
                </c:pt>
                <c:pt idx="1020">
                  <c:v>12/26/2023</c:v>
                </c:pt>
                <c:pt idx="1021">
                  <c:v>12/27/2023</c:v>
                </c:pt>
                <c:pt idx="1022">
                  <c:v>12/28/2023</c:v>
                </c:pt>
                <c:pt idx="1023">
                  <c:v>12/29/2023</c:v>
                </c:pt>
                <c:pt idx="1024">
                  <c:v>01/02/2024</c:v>
                </c:pt>
                <c:pt idx="1025">
                  <c:v>01/03/2024</c:v>
                </c:pt>
                <c:pt idx="1026">
                  <c:v>01/04/2024</c:v>
                </c:pt>
                <c:pt idx="1027">
                  <c:v>01/05/2024</c:v>
                </c:pt>
                <c:pt idx="1028">
                  <c:v>01/08/2024</c:v>
                </c:pt>
                <c:pt idx="1029">
                  <c:v>01/09/2024</c:v>
                </c:pt>
                <c:pt idx="1030">
                  <c:v>01/10/2024</c:v>
                </c:pt>
                <c:pt idx="1031">
                  <c:v>01/11/2024</c:v>
                </c:pt>
                <c:pt idx="1032">
                  <c:v>01/12/2024</c:v>
                </c:pt>
                <c:pt idx="1033">
                  <c:v>01/16/2024</c:v>
                </c:pt>
                <c:pt idx="1034">
                  <c:v>01/17/2024</c:v>
                </c:pt>
                <c:pt idx="1035">
                  <c:v>01/18/2024</c:v>
                </c:pt>
                <c:pt idx="1036">
                  <c:v>01/19/2024</c:v>
                </c:pt>
                <c:pt idx="1037">
                  <c:v>01/22/2024</c:v>
                </c:pt>
                <c:pt idx="1038">
                  <c:v>01/23/2024</c:v>
                </c:pt>
                <c:pt idx="1039">
                  <c:v>01/24/2024</c:v>
                </c:pt>
                <c:pt idx="1040">
                  <c:v>01/25/2024</c:v>
                </c:pt>
                <c:pt idx="1041">
                  <c:v>01/26/2024</c:v>
                </c:pt>
                <c:pt idx="1042">
                  <c:v>01/29/2024</c:v>
                </c:pt>
                <c:pt idx="1043">
                  <c:v>01/30/2024</c:v>
                </c:pt>
                <c:pt idx="1044">
                  <c:v>01/31/2024</c:v>
                </c:pt>
                <c:pt idx="1045">
                  <c:v>02/01/2024</c:v>
                </c:pt>
                <c:pt idx="1046">
                  <c:v>02/02/2024</c:v>
                </c:pt>
                <c:pt idx="1047">
                  <c:v>02/05/2024</c:v>
                </c:pt>
                <c:pt idx="1048">
                  <c:v>02/06/2024</c:v>
                </c:pt>
                <c:pt idx="1049">
                  <c:v>02/07/2024</c:v>
                </c:pt>
                <c:pt idx="1050">
                  <c:v>02/08/2024</c:v>
                </c:pt>
                <c:pt idx="1051">
                  <c:v>02/09/2024</c:v>
                </c:pt>
                <c:pt idx="1052">
                  <c:v>02/12/2024</c:v>
                </c:pt>
                <c:pt idx="1053">
                  <c:v>02/13/2024</c:v>
                </c:pt>
                <c:pt idx="1054">
                  <c:v>02/14/2024</c:v>
                </c:pt>
                <c:pt idx="1055">
                  <c:v>02/15/2024</c:v>
                </c:pt>
                <c:pt idx="1056">
                  <c:v>02/16/2024</c:v>
                </c:pt>
                <c:pt idx="1057">
                  <c:v>02/20/2024</c:v>
                </c:pt>
                <c:pt idx="1058">
                  <c:v>02/21/2024</c:v>
                </c:pt>
                <c:pt idx="1059">
                  <c:v>02/22/2024</c:v>
                </c:pt>
                <c:pt idx="1060">
                  <c:v>02/23/2024</c:v>
                </c:pt>
                <c:pt idx="1061">
                  <c:v>02/26/2024</c:v>
                </c:pt>
                <c:pt idx="1062">
                  <c:v>02/27/2024</c:v>
                </c:pt>
                <c:pt idx="1063">
                  <c:v>02/28/2024</c:v>
                </c:pt>
                <c:pt idx="1064">
                  <c:v>02/29/2024</c:v>
                </c:pt>
                <c:pt idx="1065">
                  <c:v>03/01/2024</c:v>
                </c:pt>
                <c:pt idx="1066">
                  <c:v>03/04/2024</c:v>
                </c:pt>
                <c:pt idx="1067">
                  <c:v>03/05/2024</c:v>
                </c:pt>
                <c:pt idx="1068">
                  <c:v>03/06/2024</c:v>
                </c:pt>
                <c:pt idx="1069">
                  <c:v>03/07/2024</c:v>
                </c:pt>
                <c:pt idx="1070">
                  <c:v>03/08/2024</c:v>
                </c:pt>
                <c:pt idx="1071">
                  <c:v>03/11/2024</c:v>
                </c:pt>
                <c:pt idx="1072">
                  <c:v>03/12/2024</c:v>
                </c:pt>
                <c:pt idx="1073">
                  <c:v>03/13/2024</c:v>
                </c:pt>
                <c:pt idx="1074">
                  <c:v>03/14/2024</c:v>
                </c:pt>
                <c:pt idx="1075">
                  <c:v>03/15/2024</c:v>
                </c:pt>
                <c:pt idx="1076">
                  <c:v>03/18/2024</c:v>
                </c:pt>
                <c:pt idx="1077">
                  <c:v>03/19/2024</c:v>
                </c:pt>
                <c:pt idx="1078">
                  <c:v>03/20/2024</c:v>
                </c:pt>
                <c:pt idx="1079">
                  <c:v>03/21/2024</c:v>
                </c:pt>
                <c:pt idx="1080">
                  <c:v>03/22/2024</c:v>
                </c:pt>
                <c:pt idx="1081">
                  <c:v>03/25/2024</c:v>
                </c:pt>
                <c:pt idx="1082">
                  <c:v>03/26/2024</c:v>
                </c:pt>
                <c:pt idx="1083">
                  <c:v>03/27/2024</c:v>
                </c:pt>
                <c:pt idx="1084">
                  <c:v>03/28/2024</c:v>
                </c:pt>
                <c:pt idx="1085">
                  <c:v>04/01/2024</c:v>
                </c:pt>
                <c:pt idx="1086">
                  <c:v>04/02/2024</c:v>
                </c:pt>
                <c:pt idx="1087">
                  <c:v>04/03/2024</c:v>
                </c:pt>
                <c:pt idx="1088">
                  <c:v>04/04/2024</c:v>
                </c:pt>
                <c:pt idx="1089">
                  <c:v>04/05/2024</c:v>
                </c:pt>
                <c:pt idx="1090">
                  <c:v>04/08/2024</c:v>
                </c:pt>
                <c:pt idx="1091">
                  <c:v>04/09/2024</c:v>
                </c:pt>
                <c:pt idx="1092">
                  <c:v>04/10/2024</c:v>
                </c:pt>
                <c:pt idx="1093">
                  <c:v>04/11/2024</c:v>
                </c:pt>
                <c:pt idx="1094">
                  <c:v>04/12/2024</c:v>
                </c:pt>
                <c:pt idx="1095">
                  <c:v>04/15/2024</c:v>
                </c:pt>
                <c:pt idx="1096">
                  <c:v>04/16/2024</c:v>
                </c:pt>
                <c:pt idx="1097">
                  <c:v>04/17/2024</c:v>
                </c:pt>
                <c:pt idx="1098">
                  <c:v>04/18/2024</c:v>
                </c:pt>
                <c:pt idx="1099">
                  <c:v>04/19/2024</c:v>
                </c:pt>
                <c:pt idx="1100">
                  <c:v>04/22/2024</c:v>
                </c:pt>
                <c:pt idx="1101">
                  <c:v>04/23/2024</c:v>
                </c:pt>
                <c:pt idx="1102">
                  <c:v>04/24/2024</c:v>
                </c:pt>
                <c:pt idx="1103">
                  <c:v>04/25/2024</c:v>
                </c:pt>
                <c:pt idx="1104">
                  <c:v>04/26/2024</c:v>
                </c:pt>
                <c:pt idx="1105">
                  <c:v>04/29/2024</c:v>
                </c:pt>
                <c:pt idx="1106">
                  <c:v>04/30/2024</c:v>
                </c:pt>
                <c:pt idx="1107">
                  <c:v>05/01/2024</c:v>
                </c:pt>
                <c:pt idx="1108">
                  <c:v>05/02/2024</c:v>
                </c:pt>
                <c:pt idx="1109">
                  <c:v>05/03/2024</c:v>
                </c:pt>
                <c:pt idx="1110">
                  <c:v>05/06/2024</c:v>
                </c:pt>
                <c:pt idx="1111">
                  <c:v>05/07/2024</c:v>
                </c:pt>
                <c:pt idx="1112">
                  <c:v>05/08/2024</c:v>
                </c:pt>
                <c:pt idx="1113">
                  <c:v>05/09/2024</c:v>
                </c:pt>
                <c:pt idx="1114">
                  <c:v>05/10/2024</c:v>
                </c:pt>
                <c:pt idx="1115">
                  <c:v>05/13/2024</c:v>
                </c:pt>
                <c:pt idx="1116">
                  <c:v>05/14/2024</c:v>
                </c:pt>
                <c:pt idx="1117">
                  <c:v>05/15/2024</c:v>
                </c:pt>
                <c:pt idx="1118">
                  <c:v>05/16/2024</c:v>
                </c:pt>
                <c:pt idx="1119">
                  <c:v>05/17/2024</c:v>
                </c:pt>
                <c:pt idx="1120">
                  <c:v>05/20/2024</c:v>
                </c:pt>
                <c:pt idx="1121">
                  <c:v>05/21/2024</c:v>
                </c:pt>
                <c:pt idx="1122">
                  <c:v>05/22/2024</c:v>
                </c:pt>
                <c:pt idx="1123">
                  <c:v>05/23/2024</c:v>
                </c:pt>
                <c:pt idx="1124">
                  <c:v>05/24/2024</c:v>
                </c:pt>
                <c:pt idx="1125">
                  <c:v>05/28/2024</c:v>
                </c:pt>
                <c:pt idx="1126">
                  <c:v>05/29/2024</c:v>
                </c:pt>
                <c:pt idx="1127">
                  <c:v>05/30/2024</c:v>
                </c:pt>
                <c:pt idx="1128">
                  <c:v>05/31/2024</c:v>
                </c:pt>
                <c:pt idx="1129">
                  <c:v>06/03/2024</c:v>
                </c:pt>
                <c:pt idx="1130">
                  <c:v>06/04/2024</c:v>
                </c:pt>
                <c:pt idx="1131">
                  <c:v>06/05/2024</c:v>
                </c:pt>
                <c:pt idx="1132">
                  <c:v>06/06/2024</c:v>
                </c:pt>
                <c:pt idx="1133">
                  <c:v>06/07/2024</c:v>
                </c:pt>
                <c:pt idx="1134">
                  <c:v>06/10/2024</c:v>
                </c:pt>
                <c:pt idx="1135">
                  <c:v>06/11/2024</c:v>
                </c:pt>
                <c:pt idx="1136">
                  <c:v>06/12/2024</c:v>
                </c:pt>
                <c:pt idx="1137">
                  <c:v>06/13/2024</c:v>
                </c:pt>
                <c:pt idx="1138">
                  <c:v>06/14/2024</c:v>
                </c:pt>
                <c:pt idx="1139">
                  <c:v>06/17/2024</c:v>
                </c:pt>
                <c:pt idx="1140">
                  <c:v>06/18/2024</c:v>
                </c:pt>
                <c:pt idx="1141">
                  <c:v>06/20/2024</c:v>
                </c:pt>
                <c:pt idx="1142">
                  <c:v>06/21/2024</c:v>
                </c:pt>
                <c:pt idx="1143">
                  <c:v>06/24/2024</c:v>
                </c:pt>
                <c:pt idx="1144">
                  <c:v>06/25/2024</c:v>
                </c:pt>
                <c:pt idx="1145">
                  <c:v>06/26/2024</c:v>
                </c:pt>
                <c:pt idx="1146">
                  <c:v>06/27/2024</c:v>
                </c:pt>
                <c:pt idx="1147">
                  <c:v>06/28/2024</c:v>
                </c:pt>
                <c:pt idx="1148">
                  <c:v>07/01/2024</c:v>
                </c:pt>
                <c:pt idx="1149">
                  <c:v>07/02/2024</c:v>
                </c:pt>
                <c:pt idx="1150">
                  <c:v>07/03/2024</c:v>
                </c:pt>
                <c:pt idx="1151">
                  <c:v>07/05/2024</c:v>
                </c:pt>
                <c:pt idx="1152">
                  <c:v>07/08/2024</c:v>
                </c:pt>
                <c:pt idx="1153">
                  <c:v>07/09/2024</c:v>
                </c:pt>
                <c:pt idx="1154">
                  <c:v>07/10/2024</c:v>
                </c:pt>
                <c:pt idx="1155">
                  <c:v>07/11/2024</c:v>
                </c:pt>
                <c:pt idx="1156">
                  <c:v>07/12/2024</c:v>
                </c:pt>
                <c:pt idx="1157">
                  <c:v>07/15/2024</c:v>
                </c:pt>
                <c:pt idx="1158">
                  <c:v>07/16/2024</c:v>
                </c:pt>
                <c:pt idx="1159">
                  <c:v>07/17/2024</c:v>
                </c:pt>
                <c:pt idx="1160">
                  <c:v>07/18/2024</c:v>
                </c:pt>
                <c:pt idx="1161">
                  <c:v>07/19/2024</c:v>
                </c:pt>
                <c:pt idx="1162">
                  <c:v>07/22/2024</c:v>
                </c:pt>
                <c:pt idx="1163">
                  <c:v>07/23/2024</c:v>
                </c:pt>
                <c:pt idx="1164">
                  <c:v>07/24/2024</c:v>
                </c:pt>
                <c:pt idx="1165">
                  <c:v>07/25/2024</c:v>
                </c:pt>
                <c:pt idx="1166">
                  <c:v>07/26/2024</c:v>
                </c:pt>
                <c:pt idx="1167">
                  <c:v>07/29/2024</c:v>
                </c:pt>
                <c:pt idx="1168">
                  <c:v>07/30/2024</c:v>
                </c:pt>
                <c:pt idx="1169">
                  <c:v>07/31/2024</c:v>
                </c:pt>
                <c:pt idx="1170">
                  <c:v>08/01/2024</c:v>
                </c:pt>
                <c:pt idx="1171">
                  <c:v>08/02/2024</c:v>
                </c:pt>
                <c:pt idx="1172">
                  <c:v>08/05/2024</c:v>
                </c:pt>
                <c:pt idx="1173">
                  <c:v>08/06/2024</c:v>
                </c:pt>
                <c:pt idx="1174">
                  <c:v>08/07/2024</c:v>
                </c:pt>
                <c:pt idx="1175">
                  <c:v>08/08/2024</c:v>
                </c:pt>
                <c:pt idx="1176">
                  <c:v>08/09/2024</c:v>
                </c:pt>
                <c:pt idx="1177">
                  <c:v>08/12/2024</c:v>
                </c:pt>
                <c:pt idx="1178">
                  <c:v>08/13/2024</c:v>
                </c:pt>
                <c:pt idx="1179">
                  <c:v>08/14/2024</c:v>
                </c:pt>
                <c:pt idx="1180">
                  <c:v>08/15/2024</c:v>
                </c:pt>
                <c:pt idx="1181">
                  <c:v>08/16/2024</c:v>
                </c:pt>
                <c:pt idx="1182">
                  <c:v>08/19/2024</c:v>
                </c:pt>
                <c:pt idx="1183">
                  <c:v>08/20/2024</c:v>
                </c:pt>
                <c:pt idx="1184">
                  <c:v>08/21/2024</c:v>
                </c:pt>
                <c:pt idx="1185">
                  <c:v>08/22/2024</c:v>
                </c:pt>
                <c:pt idx="1186">
                  <c:v>08/23/2024</c:v>
                </c:pt>
                <c:pt idx="1187">
                  <c:v>08/26/2024</c:v>
                </c:pt>
                <c:pt idx="1188">
                  <c:v>08/27/2024</c:v>
                </c:pt>
                <c:pt idx="1189">
                  <c:v>08/28/2024</c:v>
                </c:pt>
                <c:pt idx="1190">
                  <c:v>08/29/2024</c:v>
                </c:pt>
                <c:pt idx="1191">
                  <c:v>08/30/2024</c:v>
                </c:pt>
                <c:pt idx="1192">
                  <c:v>09/03/2024</c:v>
                </c:pt>
                <c:pt idx="1193">
                  <c:v>09/04/2024</c:v>
                </c:pt>
                <c:pt idx="1194">
                  <c:v>09/05/2024</c:v>
                </c:pt>
                <c:pt idx="1195">
                  <c:v>09/06/2024</c:v>
                </c:pt>
                <c:pt idx="1196">
                  <c:v>09/09/2024</c:v>
                </c:pt>
                <c:pt idx="1197">
                  <c:v>09/10/2024</c:v>
                </c:pt>
                <c:pt idx="1198">
                  <c:v>09/11/2024</c:v>
                </c:pt>
                <c:pt idx="1199">
                  <c:v>09/12/2024</c:v>
                </c:pt>
                <c:pt idx="1200">
                  <c:v>09/13/2024</c:v>
                </c:pt>
                <c:pt idx="1201">
                  <c:v>09/16/2024</c:v>
                </c:pt>
                <c:pt idx="1202">
                  <c:v>09/17/2024</c:v>
                </c:pt>
                <c:pt idx="1203">
                  <c:v>09/18/2024</c:v>
                </c:pt>
                <c:pt idx="1204">
                  <c:v>09/19/2024</c:v>
                </c:pt>
                <c:pt idx="1205">
                  <c:v>09/20/2024</c:v>
                </c:pt>
                <c:pt idx="1206">
                  <c:v>09/23/2024</c:v>
                </c:pt>
                <c:pt idx="1207">
                  <c:v>09/24/2024</c:v>
                </c:pt>
                <c:pt idx="1208">
                  <c:v>09/25/2024</c:v>
                </c:pt>
                <c:pt idx="1209">
                  <c:v>09/26/2024</c:v>
                </c:pt>
                <c:pt idx="1210">
                  <c:v>09/27/2024</c:v>
                </c:pt>
                <c:pt idx="1211">
                  <c:v>09/30/2024</c:v>
                </c:pt>
                <c:pt idx="1212">
                  <c:v>10/01/2024</c:v>
                </c:pt>
                <c:pt idx="1213">
                  <c:v>10/02/2024</c:v>
                </c:pt>
                <c:pt idx="1214">
                  <c:v>10/03/2024</c:v>
                </c:pt>
                <c:pt idx="1215">
                  <c:v>10/04/2024</c:v>
                </c:pt>
                <c:pt idx="1216">
                  <c:v>10/07/2024</c:v>
                </c:pt>
                <c:pt idx="1217">
                  <c:v>10/08/2024</c:v>
                </c:pt>
                <c:pt idx="1218">
                  <c:v>10/09/2024</c:v>
                </c:pt>
                <c:pt idx="1219">
                  <c:v>10/10/2024</c:v>
                </c:pt>
                <c:pt idx="1220">
                  <c:v>10/11/2024</c:v>
                </c:pt>
                <c:pt idx="1221">
                  <c:v>10/14/2024</c:v>
                </c:pt>
                <c:pt idx="1222">
                  <c:v>10/15/2024</c:v>
                </c:pt>
                <c:pt idx="1223">
                  <c:v>10/16/2024</c:v>
                </c:pt>
                <c:pt idx="1224">
                  <c:v>10/17/2024</c:v>
                </c:pt>
                <c:pt idx="1225">
                  <c:v>10/18/2024</c:v>
                </c:pt>
                <c:pt idx="1226">
                  <c:v>10/21/2024</c:v>
                </c:pt>
                <c:pt idx="1227">
                  <c:v>10/22/2024</c:v>
                </c:pt>
                <c:pt idx="1228">
                  <c:v>10/23/2024</c:v>
                </c:pt>
                <c:pt idx="1229">
                  <c:v>10/24/2024</c:v>
                </c:pt>
                <c:pt idx="1230">
                  <c:v>10/25/2024</c:v>
                </c:pt>
                <c:pt idx="1231">
                  <c:v>10/28/2024</c:v>
                </c:pt>
                <c:pt idx="1232">
                  <c:v>10/29/2024</c:v>
                </c:pt>
                <c:pt idx="1233">
                  <c:v>10/30/2024</c:v>
                </c:pt>
                <c:pt idx="1234">
                  <c:v>10/31/2024</c:v>
                </c:pt>
                <c:pt idx="1235">
                  <c:v>11/01/2024</c:v>
                </c:pt>
                <c:pt idx="1236">
                  <c:v>11/04/2024</c:v>
                </c:pt>
                <c:pt idx="1237">
                  <c:v>11/05/2024</c:v>
                </c:pt>
                <c:pt idx="1238">
                  <c:v>11/06/2024</c:v>
                </c:pt>
                <c:pt idx="1239">
                  <c:v>11/07/2024</c:v>
                </c:pt>
                <c:pt idx="1240">
                  <c:v>11/08/2024</c:v>
                </c:pt>
                <c:pt idx="1241">
                  <c:v>11/11/2024</c:v>
                </c:pt>
                <c:pt idx="1242">
                  <c:v>11/12/2024</c:v>
                </c:pt>
                <c:pt idx="1243">
                  <c:v>11/13/2024</c:v>
                </c:pt>
                <c:pt idx="1244">
                  <c:v>11/14/2024</c:v>
                </c:pt>
                <c:pt idx="1245">
                  <c:v>11/15/2024</c:v>
                </c:pt>
                <c:pt idx="1246">
                  <c:v>11/18/2024</c:v>
                </c:pt>
                <c:pt idx="1247">
                  <c:v>11/19/2024</c:v>
                </c:pt>
                <c:pt idx="1248">
                  <c:v>11/20/2024</c:v>
                </c:pt>
                <c:pt idx="1249">
                  <c:v>11/21/2024</c:v>
                </c:pt>
                <c:pt idx="1250">
                  <c:v>11/22/2024</c:v>
                </c:pt>
                <c:pt idx="1251">
                  <c:v>11/25/2024</c:v>
                </c:pt>
                <c:pt idx="1252">
                  <c:v>11/26/2024</c:v>
                </c:pt>
                <c:pt idx="1253">
                  <c:v>11/27/2024</c:v>
                </c:pt>
                <c:pt idx="1254">
                  <c:v>11/29/2024</c:v>
                </c:pt>
                <c:pt idx="1255">
                  <c:v>12/02/2024</c:v>
                </c:pt>
                <c:pt idx="1256">
                  <c:v>12/03/2024</c:v>
                </c:pt>
              </c:strCache>
            </c:strRef>
          </c:cat>
          <c:val>
            <c:numRef>
              <c:f>MA!$G$2:$G$1258</c:f>
              <c:numCache>
                <c:formatCode>General</c:formatCode>
                <c:ptCount val="1257"/>
                <c:pt idx="2">
                  <c:v>66.93416666666667</c:v>
                </c:pt>
                <c:pt idx="3">
                  <c:v>67.17583333333333</c:v>
                </c:pt>
                <c:pt idx="4">
                  <c:v>67.180833333333339</c:v>
                </c:pt>
                <c:pt idx="5">
                  <c:v>67.55916666666667</c:v>
                </c:pt>
                <c:pt idx="6">
                  <c:v>68.114999999999995</c:v>
                </c:pt>
                <c:pt idx="7">
                  <c:v>68.872499999999988</c:v>
                </c:pt>
                <c:pt idx="8">
                  <c:v>69.618333333333339</c:v>
                </c:pt>
                <c:pt idx="9">
                  <c:v>70.000833333333333</c:v>
                </c:pt>
                <c:pt idx="10">
                  <c:v>70.014166666666668</c:v>
                </c:pt>
                <c:pt idx="11">
                  <c:v>69.933333333333337</c:v>
                </c:pt>
                <c:pt idx="12">
                  <c:v>70.288333333333341</c:v>
                </c:pt>
                <c:pt idx="13">
                  <c:v>70.642499999999998</c:v>
                </c:pt>
                <c:pt idx="14">
                  <c:v>71.515000000000001</c:v>
                </c:pt>
                <c:pt idx="15">
                  <c:v>71.998333333333335</c:v>
                </c:pt>
                <c:pt idx="16">
                  <c:v>72.602500000000006</c:v>
                </c:pt>
                <c:pt idx="17">
                  <c:v>72.914166666666659</c:v>
                </c:pt>
                <c:pt idx="18">
                  <c:v>73.793333333333337</c:v>
                </c:pt>
                <c:pt idx="19">
                  <c:v>74.285833333333343</c:v>
                </c:pt>
                <c:pt idx="20">
                  <c:v>74.798333333333332</c:v>
                </c:pt>
                <c:pt idx="21">
                  <c:v>74.635000000000005</c:v>
                </c:pt>
                <c:pt idx="22">
                  <c:v>75.115000000000009</c:v>
                </c:pt>
                <c:pt idx="23">
                  <c:v>75.934166666666655</c:v>
                </c:pt>
                <c:pt idx="24">
                  <c:v>76.92916666666666</c:v>
                </c:pt>
                <c:pt idx="25">
                  <c:v>78.076666666666668</c:v>
                </c:pt>
                <c:pt idx="26">
                  <c:v>78.330833333333331</c:v>
                </c:pt>
                <c:pt idx="27">
                  <c:v>78.415000000000006</c:v>
                </c:pt>
                <c:pt idx="28">
                  <c:v>78.271666666666661</c:v>
                </c:pt>
                <c:pt idx="29">
                  <c:v>78.775833333333324</c:v>
                </c:pt>
                <c:pt idx="30">
                  <c:v>79.211666666666659</c:v>
                </c:pt>
                <c:pt idx="31">
                  <c:v>79.416666666666671</c:v>
                </c:pt>
                <c:pt idx="32">
                  <c:v>79.458333333333329</c:v>
                </c:pt>
                <c:pt idx="33">
                  <c:v>79.603333333333339</c:v>
                </c:pt>
                <c:pt idx="34">
                  <c:v>78.874166666666667</c:v>
                </c:pt>
                <c:pt idx="35">
                  <c:v>78.745833333333337</c:v>
                </c:pt>
                <c:pt idx="36">
                  <c:v>79.248333333333335</c:v>
                </c:pt>
                <c:pt idx="37">
                  <c:v>80.49166666666666</c:v>
                </c:pt>
                <c:pt idx="38">
                  <c:v>79.81</c:v>
                </c:pt>
                <c:pt idx="39">
                  <c:v>78.50333333333333</c:v>
                </c:pt>
                <c:pt idx="40">
                  <c:v>78.085000000000008</c:v>
                </c:pt>
                <c:pt idx="41">
                  <c:v>79.08</c:v>
                </c:pt>
                <c:pt idx="42">
                  <c:v>80.459166666666661</c:v>
                </c:pt>
                <c:pt idx="43">
                  <c:v>80.55749999999999</c:v>
                </c:pt>
                <c:pt idx="44">
                  <c:v>80.56583333333333</c:v>
                </c:pt>
                <c:pt idx="45">
                  <c:v>80.099166666666662</c:v>
                </c:pt>
                <c:pt idx="46">
                  <c:v>80.696666666666673</c:v>
                </c:pt>
                <c:pt idx="47">
                  <c:v>80.973333333333329</c:v>
                </c:pt>
                <c:pt idx="48">
                  <c:v>81.418333333333337</c:v>
                </c:pt>
                <c:pt idx="49">
                  <c:v>80.734999999999999</c:v>
                </c:pt>
                <c:pt idx="50">
                  <c:v>80.630833333333342</c:v>
                </c:pt>
                <c:pt idx="51">
                  <c:v>80.243333333333339</c:v>
                </c:pt>
                <c:pt idx="52">
                  <c:v>79.747500000000002</c:v>
                </c:pt>
                <c:pt idx="53">
                  <c:v>77.627499999999998</c:v>
                </c:pt>
                <c:pt idx="54">
                  <c:v>74.942499999999995</c:v>
                </c:pt>
                <c:pt idx="55">
                  <c:v>73.242499999999993</c:v>
                </c:pt>
                <c:pt idx="56">
                  <c:v>71.1875</c:v>
                </c:pt>
                <c:pt idx="57">
                  <c:v>69.960833333333326</c:v>
                </c:pt>
                <c:pt idx="58">
                  <c:v>70.474166666666676</c:v>
                </c:pt>
                <c:pt idx="59">
                  <c:v>71.790833333333339</c:v>
                </c:pt>
                <c:pt idx="60">
                  <c:v>74.239166666666662</c:v>
                </c:pt>
                <c:pt idx="61">
                  <c:v>73.748333333333335</c:v>
                </c:pt>
                <c:pt idx="62">
                  <c:v>73.724166666666676</c:v>
                </c:pt>
                <c:pt idx="63">
                  <c:v>70.676666666666677</c:v>
                </c:pt>
                <c:pt idx="64">
                  <c:v>70.045000000000002</c:v>
                </c:pt>
                <c:pt idx="65">
                  <c:v>68.911666666666676</c:v>
                </c:pt>
                <c:pt idx="66">
                  <c:v>67.416666666666671</c:v>
                </c:pt>
                <c:pt idx="67">
                  <c:v>66.802499999999995</c:v>
                </c:pt>
                <c:pt idx="68">
                  <c:v>64.034166666666678</c:v>
                </c:pt>
                <c:pt idx="69">
                  <c:v>64.42</c:v>
                </c:pt>
                <c:pt idx="70">
                  <c:v>61.811666666666667</c:v>
                </c:pt>
                <c:pt idx="71">
                  <c:v>62.025833333333331</c:v>
                </c:pt>
                <c:pt idx="72">
                  <c:v>60.057500000000005</c:v>
                </c:pt>
                <c:pt idx="73">
                  <c:v>58.199166666666663</c:v>
                </c:pt>
                <c:pt idx="74">
                  <c:v>58.374166666666667</c:v>
                </c:pt>
                <c:pt idx="75">
                  <c:v>59.730833333333329</c:v>
                </c:pt>
                <c:pt idx="76">
                  <c:v>62.569999999999993</c:v>
                </c:pt>
                <c:pt idx="77">
                  <c:v>62.641666666666673</c:v>
                </c:pt>
                <c:pt idx="78">
                  <c:v>63.415833333333332</c:v>
                </c:pt>
                <c:pt idx="79">
                  <c:v>63.07</c:v>
                </c:pt>
                <c:pt idx="80">
                  <c:v>62.500833333333333</c:v>
                </c:pt>
                <c:pt idx="81">
                  <c:v>61.677500000000002</c:v>
                </c:pt>
                <c:pt idx="82">
                  <c:v>60.604166666666664</c:v>
                </c:pt>
                <c:pt idx="83">
                  <c:v>62.400833333333338</c:v>
                </c:pt>
                <c:pt idx="84">
                  <c:v>63.60916666666666</c:v>
                </c:pt>
                <c:pt idx="85">
                  <c:v>65.664166666666674</c:v>
                </c:pt>
                <c:pt idx="86">
                  <c:v>66.124166666666667</c:v>
                </c:pt>
                <c:pt idx="87">
                  <c:v>67.275833333333324</c:v>
                </c:pt>
                <c:pt idx="88">
                  <c:v>69.024166666666659</c:v>
                </c:pt>
                <c:pt idx="89">
                  <c:v>70.394166666666663</c:v>
                </c:pt>
                <c:pt idx="90">
                  <c:v>71.514166666666668</c:v>
                </c:pt>
                <c:pt idx="91">
                  <c:v>71.160000000000011</c:v>
                </c:pt>
                <c:pt idx="92">
                  <c:v>70.535000000000011</c:v>
                </c:pt>
                <c:pt idx="93">
                  <c:v>69.00833333333334</c:v>
                </c:pt>
                <c:pt idx="94">
                  <c:v>68.45</c:v>
                </c:pt>
                <c:pt idx="95">
                  <c:v>68.291666666666671</c:v>
                </c:pt>
                <c:pt idx="96">
                  <c:v>69.50833333333334</c:v>
                </c:pt>
                <c:pt idx="97">
                  <c:v>70.097500000000011</c:v>
                </c:pt>
                <c:pt idx="98">
                  <c:v>70.393333333333331</c:v>
                </c:pt>
                <c:pt idx="99">
                  <c:v>70.790000000000006</c:v>
                </c:pt>
                <c:pt idx="100">
                  <c:v>71.67583333333333</c:v>
                </c:pt>
                <c:pt idx="101">
                  <c:v>72.55</c:v>
                </c:pt>
                <c:pt idx="102">
                  <c:v>73.002499999999998</c:v>
                </c:pt>
                <c:pt idx="103">
                  <c:v>73.31583333333333</c:v>
                </c:pt>
                <c:pt idx="104">
                  <c:v>74.279166666666669</c:v>
                </c:pt>
                <c:pt idx="105">
                  <c:v>75.160833333333343</c:v>
                </c:pt>
                <c:pt idx="106">
                  <c:v>76.208333333333329</c:v>
                </c:pt>
                <c:pt idx="107">
                  <c:v>77.406666666666666</c:v>
                </c:pt>
                <c:pt idx="108">
                  <c:v>78.045833333333334</c:v>
                </c:pt>
                <c:pt idx="109">
                  <c:v>77.839166666666671</c:v>
                </c:pt>
                <c:pt idx="110">
                  <c:v>77.383333333333326</c:v>
                </c:pt>
                <c:pt idx="111">
                  <c:v>77.075000000000003</c:v>
                </c:pt>
                <c:pt idx="112">
                  <c:v>77.68416666666667</c:v>
                </c:pt>
                <c:pt idx="113">
                  <c:v>77.984166666666667</c:v>
                </c:pt>
                <c:pt idx="114">
                  <c:v>78.944166666666661</c:v>
                </c:pt>
                <c:pt idx="115">
                  <c:v>79.101666666666674</c:v>
                </c:pt>
                <c:pt idx="116">
                  <c:v>79.580833333333331</c:v>
                </c:pt>
                <c:pt idx="117">
                  <c:v>79.372500000000002</c:v>
                </c:pt>
                <c:pt idx="118">
                  <c:v>79.477500000000006</c:v>
                </c:pt>
                <c:pt idx="119">
                  <c:v>79.424166666666665</c:v>
                </c:pt>
                <c:pt idx="120">
                  <c:v>79.524999999999991</c:v>
                </c:pt>
                <c:pt idx="121">
                  <c:v>79.836666666666673</c:v>
                </c:pt>
                <c:pt idx="122">
                  <c:v>80.260833333333323</c:v>
                </c:pt>
                <c:pt idx="123">
                  <c:v>80.859166666666667</c:v>
                </c:pt>
                <c:pt idx="124">
                  <c:v>80.898333333333326</c:v>
                </c:pt>
                <c:pt idx="125">
                  <c:v>81.578333333333333</c:v>
                </c:pt>
                <c:pt idx="126">
                  <c:v>82.273333333333326</c:v>
                </c:pt>
                <c:pt idx="127">
                  <c:v>84.079166666666666</c:v>
                </c:pt>
                <c:pt idx="128">
                  <c:v>85.857500000000002</c:v>
                </c:pt>
                <c:pt idx="129">
                  <c:v>86.060833333333335</c:v>
                </c:pt>
                <c:pt idx="130">
                  <c:v>85.62833333333333</c:v>
                </c:pt>
                <c:pt idx="131">
                  <c:v>84.807500000000005</c:v>
                </c:pt>
                <c:pt idx="132">
                  <c:v>86.15583333333332</c:v>
                </c:pt>
                <c:pt idx="133">
                  <c:v>87.22166666666665</c:v>
                </c:pt>
                <c:pt idx="134">
                  <c:v>87.95</c:v>
                </c:pt>
                <c:pt idx="135">
                  <c:v>87.75333333333333</c:v>
                </c:pt>
                <c:pt idx="136">
                  <c:v>88.360000000000014</c:v>
                </c:pt>
                <c:pt idx="137">
                  <c:v>89.59333333333332</c:v>
                </c:pt>
                <c:pt idx="138">
                  <c:v>90.454999999999998</c:v>
                </c:pt>
                <c:pt idx="139">
                  <c:v>90.952499999999986</c:v>
                </c:pt>
                <c:pt idx="140">
                  <c:v>89.877499999999998</c:v>
                </c:pt>
                <c:pt idx="141">
                  <c:v>90.020833333333329</c:v>
                </c:pt>
                <c:pt idx="142">
                  <c:v>90.017499999999998</c:v>
                </c:pt>
                <c:pt idx="143">
                  <c:v>90.890833333333333</c:v>
                </c:pt>
                <c:pt idx="144">
                  <c:v>91.084999999999994</c:v>
                </c:pt>
                <c:pt idx="145">
                  <c:v>91.839166666666685</c:v>
                </c:pt>
                <c:pt idx="146">
                  <c:v>92.554166666666674</c:v>
                </c:pt>
                <c:pt idx="147">
                  <c:v>93.992499999999993</c:v>
                </c:pt>
                <c:pt idx="148">
                  <c:v>94.732500000000002</c:v>
                </c:pt>
                <c:pt idx="149">
                  <c:v>95.648333333333326</c:v>
                </c:pt>
                <c:pt idx="150">
                  <c:v>95.693333333333342</c:v>
                </c:pt>
                <c:pt idx="151">
                  <c:v>96.151666666666685</c:v>
                </c:pt>
                <c:pt idx="152">
                  <c:v>96.75333333333333</c:v>
                </c:pt>
                <c:pt idx="153">
                  <c:v>97.101666666666674</c:v>
                </c:pt>
                <c:pt idx="154">
                  <c:v>96.858333333333334</c:v>
                </c:pt>
                <c:pt idx="155">
                  <c:v>97.069166666666661</c:v>
                </c:pt>
                <c:pt idx="156">
                  <c:v>97.228333333333339</c:v>
                </c:pt>
                <c:pt idx="157">
                  <c:v>97.543333333333337</c:v>
                </c:pt>
                <c:pt idx="158">
                  <c:v>95.705833333333317</c:v>
                </c:pt>
                <c:pt idx="159">
                  <c:v>94.244166666666672</c:v>
                </c:pt>
                <c:pt idx="160">
                  <c:v>93.423333333333332</c:v>
                </c:pt>
                <c:pt idx="161">
                  <c:v>93.55916666666667</c:v>
                </c:pt>
                <c:pt idx="162">
                  <c:v>94.367500000000007</c:v>
                </c:pt>
                <c:pt idx="163">
                  <c:v>94.827500000000001</c:v>
                </c:pt>
                <c:pt idx="164">
                  <c:v>99.163333333333341</c:v>
                </c:pt>
                <c:pt idx="165">
                  <c:v>103.79583333333333</c:v>
                </c:pt>
                <c:pt idx="166">
                  <c:v>108.28750000000001</c:v>
                </c:pt>
                <c:pt idx="167">
                  <c:v>109.55500000000001</c:v>
                </c:pt>
                <c:pt idx="168">
                  <c:v>111.21</c:v>
                </c:pt>
                <c:pt idx="169">
                  <c:v>111.6925</c:v>
                </c:pt>
                <c:pt idx="170">
                  <c:v>112.58083333333333</c:v>
                </c:pt>
                <c:pt idx="171">
                  <c:v>111.07166666666667</c:v>
                </c:pt>
                <c:pt idx="172">
                  <c:v>111.70416666666667</c:v>
                </c:pt>
                <c:pt idx="173">
                  <c:v>112.46499999999999</c:v>
                </c:pt>
                <c:pt idx="174">
                  <c:v>114.30916666666667</c:v>
                </c:pt>
                <c:pt idx="175">
                  <c:v>114.84166666666668</c:v>
                </c:pt>
                <c:pt idx="176">
                  <c:v>115.02583333333332</c:v>
                </c:pt>
                <c:pt idx="177">
                  <c:v>115.2925</c:v>
                </c:pt>
                <c:pt idx="178">
                  <c:v>116.51499999999999</c:v>
                </c:pt>
                <c:pt idx="179">
                  <c:v>119.45083333333334</c:v>
                </c:pt>
                <c:pt idx="180">
                  <c:v>122.83416666666666</c:v>
                </c:pt>
                <c:pt idx="181">
                  <c:v>125.0175</c:v>
                </c:pt>
                <c:pt idx="182">
                  <c:v>125.735</c:v>
                </c:pt>
                <c:pt idx="183">
                  <c:v>125.4525</c:v>
                </c:pt>
                <c:pt idx="184">
                  <c:v>125.44666666666667</c:v>
                </c:pt>
                <c:pt idx="185">
                  <c:v>126.28583333333331</c:v>
                </c:pt>
                <c:pt idx="186">
                  <c:v>129.3425</c:v>
                </c:pt>
                <c:pt idx="187">
                  <c:v>131.54</c:v>
                </c:pt>
                <c:pt idx="188">
                  <c:v>128.82000000000002</c:v>
                </c:pt>
                <c:pt idx="189">
                  <c:v>124.41333333333334</c:v>
                </c:pt>
                <c:pt idx="190">
                  <c:v>118.21999999999998</c:v>
                </c:pt>
                <c:pt idx="191">
                  <c:v>117.03333333333332</c:v>
                </c:pt>
                <c:pt idx="192">
                  <c:v>114.54333333333334</c:v>
                </c:pt>
                <c:pt idx="193">
                  <c:v>114.27</c:v>
                </c:pt>
                <c:pt idx="194">
                  <c:v>113.61500000000001</c:v>
                </c:pt>
                <c:pt idx="195">
                  <c:v>114.29833333333335</c:v>
                </c:pt>
                <c:pt idx="196">
                  <c:v>114.34166666666665</c:v>
                </c:pt>
                <c:pt idx="197">
                  <c:v>112.67</c:v>
                </c:pt>
                <c:pt idx="198">
                  <c:v>109.77</c:v>
                </c:pt>
                <c:pt idx="199">
                  <c:v>109.08666666666666</c:v>
                </c:pt>
                <c:pt idx="200">
                  <c:v>109.57666666666667</c:v>
                </c:pt>
                <c:pt idx="201">
                  <c:v>109.67</c:v>
                </c:pt>
                <c:pt idx="202">
                  <c:v>109.05</c:v>
                </c:pt>
                <c:pt idx="203">
                  <c:v>109.20666666666666</c:v>
                </c:pt>
                <c:pt idx="204">
                  <c:v>111.82</c:v>
                </c:pt>
                <c:pt idx="205">
                  <c:v>113.77666666666669</c:v>
                </c:pt>
                <c:pt idx="206">
                  <c:v>114.95333333333333</c:v>
                </c:pt>
                <c:pt idx="207">
                  <c:v>115.56333333333333</c:v>
                </c:pt>
                <c:pt idx="208">
                  <c:v>115.20666666666666</c:v>
                </c:pt>
                <c:pt idx="209">
                  <c:v>115.43666666666667</c:v>
                </c:pt>
                <c:pt idx="210">
                  <c:v>114.22666666666665</c:v>
                </c:pt>
                <c:pt idx="211">
                  <c:v>114.91333333333334</c:v>
                </c:pt>
                <c:pt idx="212">
                  <c:v>114.40333333333335</c:v>
                </c:pt>
                <c:pt idx="213">
                  <c:v>115.67333333333333</c:v>
                </c:pt>
                <c:pt idx="214">
                  <c:v>118.78000000000002</c:v>
                </c:pt>
                <c:pt idx="215">
                  <c:v>120.82333333333334</c:v>
                </c:pt>
                <c:pt idx="216">
                  <c:v>122.23</c:v>
                </c:pt>
                <c:pt idx="217">
                  <c:v>121</c:v>
                </c:pt>
                <c:pt idx="218">
                  <c:v>120.30666666666666</c:v>
                </c:pt>
                <c:pt idx="219">
                  <c:v>118.57</c:v>
                </c:pt>
                <c:pt idx="220">
                  <c:v>117.50333333333333</c:v>
                </c:pt>
                <c:pt idx="221">
                  <c:v>116.78666666666668</c:v>
                </c:pt>
                <c:pt idx="222">
                  <c:v>116.71</c:v>
                </c:pt>
                <c:pt idx="223">
                  <c:v>115.88666666666667</c:v>
                </c:pt>
                <c:pt idx="224">
                  <c:v>115.28000000000002</c:v>
                </c:pt>
                <c:pt idx="225">
                  <c:v>115.56333333333333</c:v>
                </c:pt>
                <c:pt idx="226">
                  <c:v>114.28333333333332</c:v>
                </c:pt>
                <c:pt idx="227">
                  <c:v>114.37333333333333</c:v>
                </c:pt>
                <c:pt idx="228">
                  <c:v>111.79333333333334</c:v>
                </c:pt>
                <c:pt idx="229">
                  <c:v>110.98333333333333</c:v>
                </c:pt>
                <c:pt idx="230">
                  <c:v>109.35666666666667</c:v>
                </c:pt>
                <c:pt idx="231">
                  <c:v>111.38666666666666</c:v>
                </c:pt>
                <c:pt idx="232">
                  <c:v>114.80666666666666</c:v>
                </c:pt>
                <c:pt idx="233">
                  <c:v>117.55666666666667</c:v>
                </c:pt>
                <c:pt idx="234">
                  <c:v>118.01333333333332</c:v>
                </c:pt>
                <c:pt idx="235">
                  <c:v>116.99333333333334</c:v>
                </c:pt>
                <c:pt idx="236">
                  <c:v>117.25999999999999</c:v>
                </c:pt>
                <c:pt idx="237">
                  <c:v>118.22333333333331</c:v>
                </c:pt>
                <c:pt idx="238">
                  <c:v>119.32</c:v>
                </c:pt>
                <c:pt idx="239">
                  <c:v>119.58999999999999</c:v>
                </c:pt>
                <c:pt idx="240">
                  <c:v>119.64999999999999</c:v>
                </c:pt>
                <c:pt idx="241">
                  <c:v>119.24000000000001</c:v>
                </c:pt>
                <c:pt idx="242">
                  <c:v>118.68666666666667</c:v>
                </c:pt>
                <c:pt idx="243">
                  <c:v>118.00333333333333</c:v>
                </c:pt>
                <c:pt idx="244">
                  <c:v>116.61000000000001</c:v>
                </c:pt>
                <c:pt idx="245">
                  <c:v>115.45333333333333</c:v>
                </c:pt>
                <c:pt idx="246">
                  <c:v>115.01666666666665</c:v>
                </c:pt>
                <c:pt idx="247">
                  <c:v>115.92999999999999</c:v>
                </c:pt>
                <c:pt idx="248">
                  <c:v>117.22333333333334</c:v>
                </c:pt>
                <c:pt idx="249">
                  <c:v>119.45333333333333</c:v>
                </c:pt>
                <c:pt idx="250">
                  <c:v>121.61666666666666</c:v>
                </c:pt>
                <c:pt idx="251">
                  <c:v>122.91333333333334</c:v>
                </c:pt>
                <c:pt idx="252">
                  <c:v>122.75666666666666</c:v>
                </c:pt>
                <c:pt idx="253">
                  <c:v>122.98</c:v>
                </c:pt>
                <c:pt idx="254">
                  <c:v>123.46</c:v>
                </c:pt>
                <c:pt idx="255">
                  <c:v>123.30333333333333</c:v>
                </c:pt>
                <c:pt idx="256">
                  <c:v>123.13333333333333</c:v>
                </c:pt>
                <c:pt idx="257">
                  <c:v>122.47666666666665</c:v>
                </c:pt>
                <c:pt idx="258">
                  <c:v>122.47666666666665</c:v>
                </c:pt>
                <c:pt idx="259">
                  <c:v>124.02333333333333</c:v>
                </c:pt>
                <c:pt idx="260">
                  <c:v>125.82333333333334</c:v>
                </c:pt>
                <c:pt idx="261">
                  <c:v>128.13</c:v>
                </c:pt>
                <c:pt idx="262">
                  <c:v>127.72166666666665</c:v>
                </c:pt>
                <c:pt idx="263">
                  <c:v>127.86166666666666</c:v>
                </c:pt>
                <c:pt idx="264">
                  <c:v>128.92166666666665</c:v>
                </c:pt>
                <c:pt idx="265">
                  <c:v>130.35666666666668</c:v>
                </c:pt>
                <c:pt idx="266">
                  <c:v>131.60333333333335</c:v>
                </c:pt>
                <c:pt idx="267">
                  <c:v>133.20666666666668</c:v>
                </c:pt>
                <c:pt idx="268">
                  <c:v>134.51</c:v>
                </c:pt>
                <c:pt idx="269">
                  <c:v>135.09333333333333</c:v>
                </c:pt>
                <c:pt idx="270">
                  <c:v>133.76000000000002</c:v>
                </c:pt>
                <c:pt idx="271">
                  <c:v>131.93999999999997</c:v>
                </c:pt>
                <c:pt idx="272">
                  <c:v>131.03666666666666</c:v>
                </c:pt>
                <c:pt idx="273">
                  <c:v>129.00666666666666</c:v>
                </c:pt>
                <c:pt idx="274">
                  <c:v>129.51</c:v>
                </c:pt>
                <c:pt idx="275">
                  <c:v>129.85666666666665</c:v>
                </c:pt>
                <c:pt idx="276">
                  <c:v>130.65</c:v>
                </c:pt>
                <c:pt idx="277">
                  <c:v>129.94333333333333</c:v>
                </c:pt>
                <c:pt idx="278">
                  <c:v>129.55666666666664</c:v>
                </c:pt>
                <c:pt idx="279">
                  <c:v>129.53333333333333</c:v>
                </c:pt>
                <c:pt idx="280">
                  <c:v>128.97999999999999</c:v>
                </c:pt>
                <c:pt idx="281">
                  <c:v>127.96</c:v>
                </c:pt>
                <c:pt idx="282">
                  <c:v>129</c:v>
                </c:pt>
                <c:pt idx="283">
                  <c:v>132.24333333333334</c:v>
                </c:pt>
                <c:pt idx="284">
                  <c:v>135.98999999999998</c:v>
                </c:pt>
                <c:pt idx="285">
                  <c:v>139.62</c:v>
                </c:pt>
                <c:pt idx="286">
                  <c:v>141.71666666666667</c:v>
                </c:pt>
                <c:pt idx="287">
                  <c:v>142.71333333333334</c:v>
                </c:pt>
                <c:pt idx="288">
                  <c:v>140.77000000000001</c:v>
                </c:pt>
                <c:pt idx="289">
                  <c:v>137.03666666666666</c:v>
                </c:pt>
                <c:pt idx="290">
                  <c:v>134.39666666666668</c:v>
                </c:pt>
                <c:pt idx="291">
                  <c:v>133.69666666666669</c:v>
                </c:pt>
                <c:pt idx="292">
                  <c:v>134.35666666666665</c:v>
                </c:pt>
                <c:pt idx="293">
                  <c:v>135.44</c:v>
                </c:pt>
                <c:pt idx="294">
                  <c:v>136.03</c:v>
                </c:pt>
                <c:pt idx="295">
                  <c:v>137.01999999999998</c:v>
                </c:pt>
                <c:pt idx="296">
                  <c:v>136.55999999999997</c:v>
                </c:pt>
                <c:pt idx="297">
                  <c:v>136.10333333333332</c:v>
                </c:pt>
                <c:pt idx="298">
                  <c:v>135.51</c:v>
                </c:pt>
                <c:pt idx="299">
                  <c:v>135.29666666666665</c:v>
                </c:pt>
                <c:pt idx="300">
                  <c:v>134.56333333333333</c:v>
                </c:pt>
                <c:pt idx="301">
                  <c:v>133.13333333333333</c:v>
                </c:pt>
                <c:pt idx="302">
                  <c:v>131.24666666666667</c:v>
                </c:pt>
                <c:pt idx="303">
                  <c:v>130.14000000000001</c:v>
                </c:pt>
                <c:pt idx="304">
                  <c:v>128.52666666666667</c:v>
                </c:pt>
                <c:pt idx="305">
                  <c:v>127.24333333333334</c:v>
                </c:pt>
                <c:pt idx="306">
                  <c:v>125.73666666666668</c:v>
                </c:pt>
                <c:pt idx="307">
                  <c:v>124.06666666666666</c:v>
                </c:pt>
                <c:pt idx="308">
                  <c:v>122.53333333333332</c:v>
                </c:pt>
                <c:pt idx="309">
                  <c:v>123.34666666666668</c:v>
                </c:pt>
                <c:pt idx="310">
                  <c:v>124.72333333333334</c:v>
                </c:pt>
                <c:pt idx="311">
                  <c:v>124.99000000000001</c:v>
                </c:pt>
                <c:pt idx="312">
                  <c:v>122.43666666666667</c:v>
                </c:pt>
                <c:pt idx="313">
                  <c:v>121.20333333333333</c:v>
                </c:pt>
                <c:pt idx="314">
                  <c:v>119.30333333333334</c:v>
                </c:pt>
                <c:pt idx="315">
                  <c:v>119.62166666666667</c:v>
                </c:pt>
                <c:pt idx="316">
                  <c:v>119.14166666666667</c:v>
                </c:pt>
                <c:pt idx="317">
                  <c:v>121.00833333333333</c:v>
                </c:pt>
                <c:pt idx="318">
                  <c:v>120.99000000000001</c:v>
                </c:pt>
                <c:pt idx="319">
                  <c:v>122.32666666666667</c:v>
                </c:pt>
                <c:pt idx="320">
                  <c:v>123.52999999999999</c:v>
                </c:pt>
                <c:pt idx="321">
                  <c:v>124.77333333333333</c:v>
                </c:pt>
                <c:pt idx="322">
                  <c:v>123.62</c:v>
                </c:pt>
                <c:pt idx="323">
                  <c:v>121.76</c:v>
                </c:pt>
                <c:pt idx="324">
                  <c:v>121.30333333333333</c:v>
                </c:pt>
                <c:pt idx="325">
                  <c:v>121.97333333333334</c:v>
                </c:pt>
                <c:pt idx="326">
                  <c:v>122.00666666666666</c:v>
                </c:pt>
                <c:pt idx="327">
                  <c:v>121.07333333333334</c:v>
                </c:pt>
                <c:pt idx="328">
                  <c:v>120.63</c:v>
                </c:pt>
                <c:pt idx="329">
                  <c:v>121.06333333333333</c:v>
                </c:pt>
                <c:pt idx="330">
                  <c:v>120.83333333333333</c:v>
                </c:pt>
                <c:pt idx="331">
                  <c:v>121.14666666666669</c:v>
                </c:pt>
                <c:pt idx="332">
                  <c:v>121.68333333333334</c:v>
                </c:pt>
                <c:pt idx="333">
                  <c:v>123.68333333333334</c:v>
                </c:pt>
                <c:pt idx="334">
                  <c:v>125.03666666666668</c:v>
                </c:pt>
                <c:pt idx="335">
                  <c:v>126.67</c:v>
                </c:pt>
                <c:pt idx="336">
                  <c:v>128.15666666666667</c:v>
                </c:pt>
                <c:pt idx="337">
                  <c:v>130.41833333333332</c:v>
                </c:pt>
                <c:pt idx="338">
                  <c:v>131.53166666666667</c:v>
                </c:pt>
                <c:pt idx="339">
                  <c:v>132.88833333333335</c:v>
                </c:pt>
                <c:pt idx="340">
                  <c:v>132.56666666666669</c:v>
                </c:pt>
                <c:pt idx="341">
                  <c:v>133.65333333333334</c:v>
                </c:pt>
                <c:pt idx="342">
                  <c:v>133.5633333333333</c:v>
                </c:pt>
                <c:pt idx="343">
                  <c:v>134.5</c:v>
                </c:pt>
                <c:pt idx="344">
                  <c:v>134.03666666666666</c:v>
                </c:pt>
                <c:pt idx="345">
                  <c:v>133.81666666666669</c:v>
                </c:pt>
                <c:pt idx="346">
                  <c:v>132.85</c:v>
                </c:pt>
                <c:pt idx="347">
                  <c:v>133.25333333333333</c:v>
                </c:pt>
                <c:pt idx="348">
                  <c:v>133.66</c:v>
                </c:pt>
                <c:pt idx="349">
                  <c:v>134.47666666666666</c:v>
                </c:pt>
                <c:pt idx="350">
                  <c:v>134.23000000000002</c:v>
                </c:pt>
                <c:pt idx="351">
                  <c:v>133.81666666666669</c:v>
                </c:pt>
                <c:pt idx="352">
                  <c:v>132.84</c:v>
                </c:pt>
                <c:pt idx="353">
                  <c:v>132.49333333333334</c:v>
                </c:pt>
                <c:pt idx="354">
                  <c:v>130.61666666666667</c:v>
                </c:pt>
                <c:pt idx="355">
                  <c:v>129.49666666666667</c:v>
                </c:pt>
                <c:pt idx="356">
                  <c:v>128.56333333333333</c:v>
                </c:pt>
                <c:pt idx="357">
                  <c:v>129.35000000000002</c:v>
                </c:pt>
                <c:pt idx="358">
                  <c:v>128.93333333333337</c:v>
                </c:pt>
                <c:pt idx="359">
                  <c:v>127.65666666666668</c:v>
                </c:pt>
                <c:pt idx="360">
                  <c:v>125.17666666666666</c:v>
                </c:pt>
                <c:pt idx="361">
                  <c:v>124.55</c:v>
                </c:pt>
                <c:pt idx="362">
                  <c:v>125.06333333333333</c:v>
                </c:pt>
                <c:pt idx="363">
                  <c:v>126.23</c:v>
                </c:pt>
                <c:pt idx="364">
                  <c:v>126.19</c:v>
                </c:pt>
                <c:pt idx="365">
                  <c:v>125.27</c:v>
                </c:pt>
                <c:pt idx="366">
                  <c:v>125.61666666666667</c:v>
                </c:pt>
                <c:pt idx="367">
                  <c:v>125.81</c:v>
                </c:pt>
                <c:pt idx="368">
                  <c:v>126.61333333333334</c:v>
                </c:pt>
                <c:pt idx="369">
                  <c:v>126.47666666666667</c:v>
                </c:pt>
                <c:pt idx="370">
                  <c:v>126.95</c:v>
                </c:pt>
                <c:pt idx="371">
                  <c:v>126.34333333333332</c:v>
                </c:pt>
                <c:pt idx="372">
                  <c:v>125.58</c:v>
                </c:pt>
                <c:pt idx="373">
                  <c:v>124.72333333333331</c:v>
                </c:pt>
                <c:pt idx="374">
                  <c:v>124.64999999999999</c:v>
                </c:pt>
                <c:pt idx="375">
                  <c:v>124.29333333333334</c:v>
                </c:pt>
                <c:pt idx="376">
                  <c:v>124.83</c:v>
                </c:pt>
                <c:pt idx="377">
                  <c:v>125.11000000000001</c:v>
                </c:pt>
                <c:pt idx="378">
                  <c:v>126.17666666666668</c:v>
                </c:pt>
                <c:pt idx="379">
                  <c:v>126.58999999999999</c:v>
                </c:pt>
                <c:pt idx="380">
                  <c:v>126.66000000000001</c:v>
                </c:pt>
                <c:pt idx="381">
                  <c:v>126.86333333333334</c:v>
                </c:pt>
                <c:pt idx="382">
                  <c:v>127.97999999999998</c:v>
                </c:pt>
                <c:pt idx="383">
                  <c:v>129.15666666666667</c:v>
                </c:pt>
                <c:pt idx="384">
                  <c:v>130.09</c:v>
                </c:pt>
                <c:pt idx="385">
                  <c:v>130.52666666666664</c:v>
                </c:pt>
                <c:pt idx="386">
                  <c:v>130.79999999999998</c:v>
                </c:pt>
                <c:pt idx="387">
                  <c:v>131.51666666666668</c:v>
                </c:pt>
                <c:pt idx="388">
                  <c:v>132.24666666666667</c:v>
                </c:pt>
                <c:pt idx="389">
                  <c:v>133.32666666666665</c:v>
                </c:pt>
                <c:pt idx="390">
                  <c:v>133.69666666666663</c:v>
                </c:pt>
                <c:pt idx="391">
                  <c:v>133.40666666666667</c:v>
                </c:pt>
                <c:pt idx="392">
                  <c:v>133.76666666666665</c:v>
                </c:pt>
                <c:pt idx="393">
                  <c:v>134.74</c:v>
                </c:pt>
                <c:pt idx="394">
                  <c:v>136.02333333333334</c:v>
                </c:pt>
                <c:pt idx="395">
                  <c:v>136.85333333333335</c:v>
                </c:pt>
                <c:pt idx="396">
                  <c:v>138.06333333333336</c:v>
                </c:pt>
                <c:pt idx="397">
                  <c:v>139.75</c:v>
                </c:pt>
                <c:pt idx="398">
                  <c:v>142.18333333333334</c:v>
                </c:pt>
                <c:pt idx="399">
                  <c:v>143.27666666666667</c:v>
                </c:pt>
                <c:pt idx="400">
                  <c:v>144.30666666666667</c:v>
                </c:pt>
                <c:pt idx="401">
                  <c:v>144.28333333333333</c:v>
                </c:pt>
                <c:pt idx="402">
                  <c:v>145.08333333333334</c:v>
                </c:pt>
                <c:pt idx="403">
                  <c:v>146.42999999999998</c:v>
                </c:pt>
                <c:pt idx="404">
                  <c:v>147.75666666666666</c:v>
                </c:pt>
                <c:pt idx="405">
                  <c:v>148.00666666666666</c:v>
                </c:pt>
                <c:pt idx="406">
                  <c:v>145.77333333333334</c:v>
                </c:pt>
                <c:pt idx="407">
                  <c:v>144.99666666666667</c:v>
                </c:pt>
                <c:pt idx="408">
                  <c:v>144.66666666666666</c:v>
                </c:pt>
                <c:pt idx="409">
                  <c:v>146.11666666666667</c:v>
                </c:pt>
                <c:pt idx="410">
                  <c:v>146.92000000000002</c:v>
                </c:pt>
                <c:pt idx="411">
                  <c:v>148.11666666666667</c:v>
                </c:pt>
                <c:pt idx="412">
                  <c:v>148.10666666666668</c:v>
                </c:pt>
                <c:pt idx="413">
                  <c:v>146.91333333333333</c:v>
                </c:pt>
                <c:pt idx="414">
                  <c:v>145.79666666666665</c:v>
                </c:pt>
                <c:pt idx="415">
                  <c:v>145.49333333333334</c:v>
                </c:pt>
                <c:pt idx="416">
                  <c:v>145.67333333333332</c:v>
                </c:pt>
                <c:pt idx="417">
                  <c:v>146.24666666666667</c:v>
                </c:pt>
                <c:pt idx="418">
                  <c:v>146.60999999999999</c:v>
                </c:pt>
                <c:pt idx="419">
                  <c:v>147.12333333333333</c:v>
                </c:pt>
                <c:pt idx="420">
                  <c:v>146.71666666666667</c:v>
                </c:pt>
                <c:pt idx="421">
                  <c:v>146.42999999999998</c:v>
                </c:pt>
                <c:pt idx="422">
                  <c:v>145.94333333333336</c:v>
                </c:pt>
                <c:pt idx="423">
                  <c:v>145.85</c:v>
                </c:pt>
                <c:pt idx="424">
                  <c:v>146.78333333333333</c:v>
                </c:pt>
                <c:pt idx="425">
                  <c:v>147.95000000000002</c:v>
                </c:pt>
                <c:pt idx="426">
                  <c:v>149.70333333333335</c:v>
                </c:pt>
                <c:pt idx="427">
                  <c:v>150.13666666666668</c:v>
                </c:pt>
                <c:pt idx="428">
                  <c:v>149.22333333333333</c:v>
                </c:pt>
                <c:pt idx="429">
                  <c:v>147.75</c:v>
                </c:pt>
                <c:pt idx="430">
                  <c:v>147.08333333333334</c:v>
                </c:pt>
                <c:pt idx="431">
                  <c:v>148.20000000000002</c:v>
                </c:pt>
                <c:pt idx="432">
                  <c:v>149.17333333333332</c:v>
                </c:pt>
                <c:pt idx="433">
                  <c:v>149.23000000000002</c:v>
                </c:pt>
                <c:pt idx="434">
                  <c:v>148.50666666666666</c:v>
                </c:pt>
                <c:pt idx="435">
                  <c:v>148.16666666666666</c:v>
                </c:pt>
                <c:pt idx="436">
                  <c:v>149.75333333333333</c:v>
                </c:pt>
                <c:pt idx="437">
                  <c:v>151.18333333333337</c:v>
                </c:pt>
                <c:pt idx="438">
                  <c:v>152.48666666666668</c:v>
                </c:pt>
                <c:pt idx="439">
                  <c:v>152.66333333333333</c:v>
                </c:pt>
                <c:pt idx="440">
                  <c:v>153.48666666666665</c:v>
                </c:pt>
                <c:pt idx="441">
                  <c:v>154.88000000000002</c:v>
                </c:pt>
                <c:pt idx="442">
                  <c:v>155.36666666666667</c:v>
                </c:pt>
                <c:pt idx="443">
                  <c:v>155.29</c:v>
                </c:pt>
                <c:pt idx="444">
                  <c:v>152.71666666666667</c:v>
                </c:pt>
                <c:pt idx="445">
                  <c:v>150.86333333333332</c:v>
                </c:pt>
                <c:pt idx="446">
                  <c:v>148.88</c:v>
                </c:pt>
                <c:pt idx="447">
                  <c:v>148.9</c:v>
                </c:pt>
                <c:pt idx="448">
                  <c:v>148.64666666666665</c:v>
                </c:pt>
                <c:pt idx="449">
                  <c:v>147.96</c:v>
                </c:pt>
                <c:pt idx="450">
                  <c:v>145.93</c:v>
                </c:pt>
                <c:pt idx="451">
                  <c:v>144.14333333333335</c:v>
                </c:pt>
                <c:pt idx="452">
                  <c:v>144.07333333333335</c:v>
                </c:pt>
                <c:pt idx="453">
                  <c:v>145.37</c:v>
                </c:pt>
                <c:pt idx="454">
                  <c:v>146.53333333333333</c:v>
                </c:pt>
                <c:pt idx="455">
                  <c:v>146.37333333333333</c:v>
                </c:pt>
                <c:pt idx="456">
                  <c:v>144.73333333333332</c:v>
                </c:pt>
                <c:pt idx="457">
                  <c:v>143.37</c:v>
                </c:pt>
                <c:pt idx="458">
                  <c:v>142.08000000000001</c:v>
                </c:pt>
                <c:pt idx="459">
                  <c:v>142.32666666666668</c:v>
                </c:pt>
                <c:pt idx="460">
                  <c:v>141.09666666666666</c:v>
                </c:pt>
                <c:pt idx="461">
                  <c:v>140.96666666666667</c:v>
                </c:pt>
                <c:pt idx="462">
                  <c:v>140.75</c:v>
                </c:pt>
                <c:pt idx="463">
                  <c:v>142.13333333333333</c:v>
                </c:pt>
                <c:pt idx="464">
                  <c:v>142.72999999999999</c:v>
                </c:pt>
                <c:pt idx="465">
                  <c:v>143</c:v>
                </c:pt>
                <c:pt idx="466">
                  <c:v>142.40666666666667</c:v>
                </c:pt>
                <c:pt idx="467">
                  <c:v>141.74333333333334</c:v>
                </c:pt>
                <c:pt idx="468">
                  <c:v>142.05999999999997</c:v>
                </c:pt>
                <c:pt idx="469">
                  <c:v>143.16999999999999</c:v>
                </c:pt>
                <c:pt idx="470">
                  <c:v>145.05000000000001</c:v>
                </c:pt>
                <c:pt idx="471">
                  <c:v>146.71666666666667</c:v>
                </c:pt>
                <c:pt idx="472">
                  <c:v>148.19</c:v>
                </c:pt>
                <c:pt idx="473">
                  <c:v>149.16666666666666</c:v>
                </c:pt>
                <c:pt idx="474">
                  <c:v>149.14333333333335</c:v>
                </c:pt>
                <c:pt idx="475">
                  <c:v>148.93666666666664</c:v>
                </c:pt>
                <c:pt idx="476">
                  <c:v>148.88333333333333</c:v>
                </c:pt>
                <c:pt idx="477">
                  <c:v>148.93666666666664</c:v>
                </c:pt>
                <c:pt idx="478">
                  <c:v>150.24666666666664</c:v>
                </c:pt>
                <c:pt idx="479">
                  <c:v>150.40666666666667</c:v>
                </c:pt>
                <c:pt idx="480">
                  <c:v>150.44333333333336</c:v>
                </c:pt>
                <c:pt idx="481">
                  <c:v>149.59333333333333</c:v>
                </c:pt>
                <c:pt idx="482">
                  <c:v>150.15666666666667</c:v>
                </c:pt>
                <c:pt idx="483">
                  <c:v>150.82333333333335</c:v>
                </c:pt>
                <c:pt idx="484">
                  <c:v>151.24333333333334</c:v>
                </c:pt>
                <c:pt idx="485">
                  <c:v>150.89333333333335</c:v>
                </c:pt>
                <c:pt idx="486">
                  <c:v>150.84333333333333</c:v>
                </c:pt>
                <c:pt idx="487">
                  <c:v>149.72333333333333</c:v>
                </c:pt>
                <c:pt idx="488">
                  <c:v>148.86666666666667</c:v>
                </c:pt>
                <c:pt idx="489">
                  <c:v>148.59333333333333</c:v>
                </c:pt>
                <c:pt idx="490">
                  <c:v>149.28666666666666</c:v>
                </c:pt>
                <c:pt idx="491">
                  <c:v>150.33000000000001</c:v>
                </c:pt>
                <c:pt idx="492">
                  <c:v>151.49666666666667</c:v>
                </c:pt>
                <c:pt idx="493">
                  <c:v>154.12</c:v>
                </c:pt>
                <c:pt idx="494">
                  <c:v>157.30333333333334</c:v>
                </c:pt>
                <c:pt idx="495">
                  <c:v>159.81333333333336</c:v>
                </c:pt>
                <c:pt idx="496">
                  <c:v>160.99333333333334</c:v>
                </c:pt>
                <c:pt idx="497">
                  <c:v>161.45666666666668</c:v>
                </c:pt>
                <c:pt idx="498">
                  <c:v>160.05333333333334</c:v>
                </c:pt>
                <c:pt idx="499">
                  <c:v>159.66333333333333</c:v>
                </c:pt>
                <c:pt idx="500">
                  <c:v>160.78333333333333</c:v>
                </c:pt>
                <c:pt idx="501">
                  <c:v>163.4366666666667</c:v>
                </c:pt>
                <c:pt idx="502">
                  <c:v>164.61</c:v>
                </c:pt>
                <c:pt idx="503">
                  <c:v>163.45666666666668</c:v>
                </c:pt>
                <c:pt idx="504">
                  <c:v>163.64000000000001</c:v>
                </c:pt>
                <c:pt idx="505">
                  <c:v>166.11333333333332</c:v>
                </c:pt>
                <c:pt idx="506">
                  <c:v>170.52666666666667</c:v>
                </c:pt>
                <c:pt idx="507">
                  <c:v>173.60666666666665</c:v>
                </c:pt>
                <c:pt idx="508">
                  <c:v>176.36333333333332</c:v>
                </c:pt>
                <c:pt idx="509">
                  <c:v>176.58333333333334</c:v>
                </c:pt>
                <c:pt idx="510">
                  <c:v>176.50666666666666</c:v>
                </c:pt>
                <c:pt idx="511">
                  <c:v>176.45666666666671</c:v>
                </c:pt>
                <c:pt idx="512">
                  <c:v>175.29666666666665</c:v>
                </c:pt>
                <c:pt idx="513">
                  <c:v>174.23333333333335</c:v>
                </c:pt>
                <c:pt idx="514">
                  <c:v>171.04999999999998</c:v>
                </c:pt>
                <c:pt idx="515">
                  <c:v>171.29333333333332</c:v>
                </c:pt>
                <c:pt idx="516">
                  <c:v>172.79333333333332</c:v>
                </c:pt>
                <c:pt idx="517">
                  <c:v>174.97</c:v>
                </c:pt>
                <c:pt idx="518">
                  <c:v>177.41666666666666</c:v>
                </c:pt>
                <c:pt idx="519">
                  <c:v>178.63333333333333</c:v>
                </c:pt>
                <c:pt idx="520">
                  <c:v>179.66666666666666</c:v>
                </c:pt>
                <c:pt idx="521">
                  <c:v>178.95666666666662</c:v>
                </c:pt>
                <c:pt idx="522">
                  <c:v>178.38333333333333</c:v>
                </c:pt>
                <c:pt idx="523">
                  <c:v>179.26</c:v>
                </c:pt>
                <c:pt idx="524">
                  <c:v>179.76</c:v>
                </c:pt>
                <c:pt idx="525">
                  <c:v>178.87666666666667</c:v>
                </c:pt>
                <c:pt idx="526">
                  <c:v>175.54</c:v>
                </c:pt>
                <c:pt idx="527">
                  <c:v>173.02999999999997</c:v>
                </c:pt>
                <c:pt idx="528">
                  <c:v>172.11999999999998</c:v>
                </c:pt>
                <c:pt idx="529">
                  <c:v>173.14666666666668</c:v>
                </c:pt>
                <c:pt idx="530">
                  <c:v>174.26666666666665</c:v>
                </c:pt>
                <c:pt idx="531">
                  <c:v>174.26666666666665</c:v>
                </c:pt>
                <c:pt idx="532">
                  <c:v>173.59666666666666</c:v>
                </c:pt>
                <c:pt idx="533">
                  <c:v>171.68666666666664</c:v>
                </c:pt>
                <c:pt idx="534">
                  <c:v>169.70000000000002</c:v>
                </c:pt>
                <c:pt idx="535">
                  <c:v>166.84666666666666</c:v>
                </c:pt>
                <c:pt idx="536">
                  <c:v>164.38333333333333</c:v>
                </c:pt>
                <c:pt idx="537">
                  <c:v>162.84666666666666</c:v>
                </c:pt>
                <c:pt idx="538">
                  <c:v>161.26999999999998</c:v>
                </c:pt>
                <c:pt idx="539">
                  <c:v>160.36333333333332</c:v>
                </c:pt>
                <c:pt idx="540">
                  <c:v>159.56333333333336</c:v>
                </c:pt>
                <c:pt idx="541">
                  <c:v>163.08000000000001</c:v>
                </c:pt>
                <c:pt idx="542">
                  <c:v>168.11</c:v>
                </c:pt>
                <c:pt idx="543">
                  <c:v>173.24</c:v>
                </c:pt>
                <c:pt idx="544">
                  <c:v>175.07666666666668</c:v>
                </c:pt>
                <c:pt idx="545">
                  <c:v>174.45000000000002</c:v>
                </c:pt>
                <c:pt idx="546">
                  <c:v>173.71</c:v>
                </c:pt>
                <c:pt idx="547">
                  <c:v>172.31666666666663</c:v>
                </c:pt>
                <c:pt idx="548">
                  <c:v>172.96</c:v>
                </c:pt>
                <c:pt idx="549">
                  <c:v>174.25666666666666</c:v>
                </c:pt>
                <c:pt idx="550">
                  <c:v>174.41</c:v>
                </c:pt>
                <c:pt idx="551">
                  <c:v>172.34666666666666</c:v>
                </c:pt>
                <c:pt idx="552">
                  <c:v>169.88</c:v>
                </c:pt>
                <c:pt idx="553">
                  <c:v>170.10333333333332</c:v>
                </c:pt>
                <c:pt idx="554">
                  <c:v>171.40666666666667</c:v>
                </c:pt>
                <c:pt idx="555">
                  <c:v>171.40666666666667</c:v>
                </c:pt>
                <c:pt idx="556">
                  <c:v>169.57666666666668</c:v>
                </c:pt>
                <c:pt idx="557">
                  <c:v>166.83333333333334</c:v>
                </c:pt>
                <c:pt idx="558">
                  <c:v>163.89666666666668</c:v>
                </c:pt>
                <c:pt idx="559">
                  <c:v>162.37666666666667</c:v>
                </c:pt>
                <c:pt idx="560">
                  <c:v>162.55333333333331</c:v>
                </c:pt>
                <c:pt idx="561">
                  <c:v>164.23666666666668</c:v>
                </c:pt>
                <c:pt idx="562">
                  <c:v>164.39000000000001</c:v>
                </c:pt>
                <c:pt idx="563">
                  <c:v>164.96</c:v>
                </c:pt>
                <c:pt idx="564">
                  <c:v>165.33</c:v>
                </c:pt>
                <c:pt idx="565">
                  <c:v>165.31999999999996</c:v>
                </c:pt>
                <c:pt idx="566">
                  <c:v>162.9</c:v>
                </c:pt>
                <c:pt idx="567">
                  <c:v>159.97</c:v>
                </c:pt>
                <c:pt idx="568">
                  <c:v>159.89666666666668</c:v>
                </c:pt>
                <c:pt idx="569">
                  <c:v>159.63666666666666</c:v>
                </c:pt>
                <c:pt idx="570">
                  <c:v>158.73333333333335</c:v>
                </c:pt>
                <c:pt idx="571">
                  <c:v>154.62333333333333</c:v>
                </c:pt>
                <c:pt idx="572">
                  <c:v>153.48000000000002</c:v>
                </c:pt>
                <c:pt idx="573">
                  <c:v>155.10000000000002</c:v>
                </c:pt>
                <c:pt idx="574">
                  <c:v>158.43333333333334</c:v>
                </c:pt>
                <c:pt idx="575">
                  <c:v>161.39666666666668</c:v>
                </c:pt>
                <c:pt idx="576">
                  <c:v>163.32666666666668</c:v>
                </c:pt>
                <c:pt idx="577">
                  <c:v>166.06</c:v>
                </c:pt>
                <c:pt idx="578">
                  <c:v>168.13666666666666</c:v>
                </c:pt>
                <c:pt idx="579">
                  <c:v>171.0333333333333</c:v>
                </c:pt>
                <c:pt idx="580">
                  <c:v>173</c:v>
                </c:pt>
                <c:pt idx="581">
                  <c:v>174.79666666666665</c:v>
                </c:pt>
                <c:pt idx="582">
                  <c:v>176.42666666666665</c:v>
                </c:pt>
                <c:pt idx="583">
                  <c:v>177.44333333333336</c:v>
                </c:pt>
                <c:pt idx="584">
                  <c:v>177.11333333333334</c:v>
                </c:pt>
                <c:pt idx="585">
                  <c:v>175.56333333333336</c:v>
                </c:pt>
                <c:pt idx="586">
                  <c:v>175.78666666666666</c:v>
                </c:pt>
                <c:pt idx="587">
                  <c:v>175.93666666666664</c:v>
                </c:pt>
                <c:pt idx="588">
                  <c:v>175.11</c:v>
                </c:pt>
                <c:pt idx="589">
                  <c:v>173.01</c:v>
                </c:pt>
                <c:pt idx="590">
                  <c:v>171.35333333333335</c:v>
                </c:pt>
                <c:pt idx="591">
                  <c:v>169.32666666666668</c:v>
                </c:pt>
                <c:pt idx="592">
                  <c:v>167.83333333333334</c:v>
                </c:pt>
                <c:pt idx="593">
                  <c:v>167.93666666666664</c:v>
                </c:pt>
                <c:pt idx="594">
                  <c:v>167.78333333333333</c:v>
                </c:pt>
                <c:pt idx="595">
                  <c:v>166.92</c:v>
                </c:pt>
                <c:pt idx="596">
                  <c:v>165.92</c:v>
                </c:pt>
                <c:pt idx="597">
                  <c:v>166.56666666666669</c:v>
                </c:pt>
                <c:pt idx="598">
                  <c:v>167.01666666666665</c:v>
                </c:pt>
                <c:pt idx="599">
                  <c:v>165.14666666666665</c:v>
                </c:pt>
                <c:pt idx="600">
                  <c:v>163.69666666666666</c:v>
                </c:pt>
                <c:pt idx="601">
                  <c:v>160.48999999999998</c:v>
                </c:pt>
                <c:pt idx="602">
                  <c:v>158.75</c:v>
                </c:pt>
                <c:pt idx="603">
                  <c:v>159.00333333333333</c:v>
                </c:pt>
                <c:pt idx="604">
                  <c:v>159.28666666666666</c:v>
                </c:pt>
                <c:pt idx="605">
                  <c:v>159.75</c:v>
                </c:pt>
                <c:pt idx="606">
                  <c:v>158.36333333333334</c:v>
                </c:pt>
                <c:pt idx="607">
                  <c:v>161.15333333333334</c:v>
                </c:pt>
                <c:pt idx="608">
                  <c:v>160.75666666666666</c:v>
                </c:pt>
                <c:pt idx="609">
                  <c:v>160.02333333333334</c:v>
                </c:pt>
                <c:pt idx="610">
                  <c:v>155.37</c:v>
                </c:pt>
                <c:pt idx="611">
                  <c:v>154.61666666666667</c:v>
                </c:pt>
                <c:pt idx="612">
                  <c:v>151.02333333333334</c:v>
                </c:pt>
                <c:pt idx="613">
                  <c:v>147.85666666666665</c:v>
                </c:pt>
                <c:pt idx="614">
                  <c:v>145.39000000000001</c:v>
                </c:pt>
                <c:pt idx="615">
                  <c:v>145.07000000000002</c:v>
                </c:pt>
                <c:pt idx="616">
                  <c:v>147.29666666666665</c:v>
                </c:pt>
                <c:pt idx="617">
                  <c:v>145.19999999999999</c:v>
                </c:pt>
                <c:pt idx="618">
                  <c:v>142.47</c:v>
                </c:pt>
                <c:pt idx="619">
                  <c:v>138.58666666666667</c:v>
                </c:pt>
                <c:pt idx="620">
                  <c:v>139.35</c:v>
                </c:pt>
                <c:pt idx="621">
                  <c:v>140.35333333333335</c:v>
                </c:pt>
                <c:pt idx="622">
                  <c:v>141.33000000000001</c:v>
                </c:pt>
                <c:pt idx="623">
                  <c:v>141.55333333333331</c:v>
                </c:pt>
                <c:pt idx="624">
                  <c:v>144.64666666666668</c:v>
                </c:pt>
                <c:pt idx="625">
                  <c:v>147.41999999999999</c:v>
                </c:pt>
                <c:pt idx="626">
                  <c:v>149.06333333333336</c:v>
                </c:pt>
                <c:pt idx="627">
                  <c:v>149.58666666666667</c:v>
                </c:pt>
                <c:pt idx="628">
                  <c:v>148.43333333333334</c:v>
                </c:pt>
                <c:pt idx="629">
                  <c:v>147.57666666666668</c:v>
                </c:pt>
                <c:pt idx="630">
                  <c:v>146.74333333333334</c:v>
                </c:pt>
                <c:pt idx="631">
                  <c:v>147.60333333333335</c:v>
                </c:pt>
                <c:pt idx="632">
                  <c:v>146.43666666666667</c:v>
                </c:pt>
                <c:pt idx="633">
                  <c:v>142.57666666666668</c:v>
                </c:pt>
                <c:pt idx="634">
                  <c:v>137.21666666666667</c:v>
                </c:pt>
                <c:pt idx="635">
                  <c:v>133.92333333333332</c:v>
                </c:pt>
                <c:pt idx="636">
                  <c:v>133.35666666666665</c:v>
                </c:pt>
                <c:pt idx="637">
                  <c:v>132.75</c:v>
                </c:pt>
                <c:pt idx="638">
                  <c:v>132.35</c:v>
                </c:pt>
                <c:pt idx="639">
                  <c:v>132.49666666666667</c:v>
                </c:pt>
                <c:pt idx="640">
                  <c:v>134.26</c:v>
                </c:pt>
                <c:pt idx="641">
                  <c:v>136.49666666666667</c:v>
                </c:pt>
                <c:pt idx="642">
                  <c:v>138.42666666666665</c:v>
                </c:pt>
                <c:pt idx="643">
                  <c:v>140.53</c:v>
                </c:pt>
                <c:pt idx="644">
                  <c:v>140.25333333333333</c:v>
                </c:pt>
                <c:pt idx="645">
                  <c:v>139.44333333333336</c:v>
                </c:pt>
                <c:pt idx="646">
                  <c:v>137.79666666666665</c:v>
                </c:pt>
                <c:pt idx="647">
                  <c:v>138.29333333333332</c:v>
                </c:pt>
                <c:pt idx="648">
                  <c:v>139.07</c:v>
                </c:pt>
                <c:pt idx="649">
                  <c:v>141.13666666666666</c:v>
                </c:pt>
                <c:pt idx="650">
                  <c:v>143.61000000000001</c:v>
                </c:pt>
                <c:pt idx="651">
                  <c:v>145.43666666666664</c:v>
                </c:pt>
                <c:pt idx="652">
                  <c:v>146.08666666666667</c:v>
                </c:pt>
                <c:pt idx="653">
                  <c:v>145.92333333333332</c:v>
                </c:pt>
                <c:pt idx="654">
                  <c:v>145.40666666666667</c:v>
                </c:pt>
                <c:pt idx="655">
                  <c:v>146.60666666666668</c:v>
                </c:pt>
                <c:pt idx="656">
                  <c:v>148.04333333333332</c:v>
                </c:pt>
                <c:pt idx="657">
                  <c:v>148.57</c:v>
                </c:pt>
                <c:pt idx="658">
                  <c:v>149.41333333333333</c:v>
                </c:pt>
                <c:pt idx="659">
                  <c:v>150.37</c:v>
                </c:pt>
                <c:pt idx="660">
                  <c:v>153.13</c:v>
                </c:pt>
                <c:pt idx="661">
                  <c:v>154.16</c:v>
                </c:pt>
                <c:pt idx="662">
                  <c:v>154.13</c:v>
                </c:pt>
                <c:pt idx="663">
                  <c:v>152.88</c:v>
                </c:pt>
                <c:pt idx="664">
                  <c:v>153.77999999999997</c:v>
                </c:pt>
                <c:pt idx="665">
                  <c:v>155.24666666666667</c:v>
                </c:pt>
                <c:pt idx="666">
                  <c:v>158.88333333333333</c:v>
                </c:pt>
                <c:pt idx="667">
                  <c:v>160.45666666666668</c:v>
                </c:pt>
                <c:pt idx="668">
                  <c:v>161.34333333333333</c:v>
                </c:pt>
                <c:pt idx="669">
                  <c:v>162.54999999999998</c:v>
                </c:pt>
                <c:pt idx="670">
                  <c:v>163.98333333333332</c:v>
                </c:pt>
                <c:pt idx="671">
                  <c:v>165.76333333333332</c:v>
                </c:pt>
                <c:pt idx="672">
                  <c:v>165.34333333333333</c:v>
                </c:pt>
                <c:pt idx="673">
                  <c:v>165.04666666666665</c:v>
                </c:pt>
                <c:pt idx="674">
                  <c:v>166.34333333333333</c:v>
                </c:pt>
                <c:pt idx="675">
                  <c:v>167.54999999999998</c:v>
                </c:pt>
                <c:pt idx="676">
                  <c:v>169.94333333333336</c:v>
                </c:pt>
                <c:pt idx="677">
                  <c:v>171.26</c:v>
                </c:pt>
                <c:pt idx="678">
                  <c:v>172.77333333333331</c:v>
                </c:pt>
                <c:pt idx="679">
                  <c:v>173.59</c:v>
                </c:pt>
                <c:pt idx="680">
                  <c:v>173.91</c:v>
                </c:pt>
                <c:pt idx="681">
                  <c:v>173.40666666666667</c:v>
                </c:pt>
                <c:pt idx="682">
                  <c:v>171.08</c:v>
                </c:pt>
                <c:pt idx="683">
                  <c:v>168.77333333333334</c:v>
                </c:pt>
                <c:pt idx="684">
                  <c:v>167.4433333333333</c:v>
                </c:pt>
                <c:pt idx="685">
                  <c:v>168.26333333333332</c:v>
                </c:pt>
                <c:pt idx="686">
                  <c:v>167.06</c:v>
                </c:pt>
                <c:pt idx="687">
                  <c:v>165.01</c:v>
                </c:pt>
                <c:pt idx="688">
                  <c:v>161.30333333333331</c:v>
                </c:pt>
                <c:pt idx="689">
                  <c:v>159.16999999999999</c:v>
                </c:pt>
                <c:pt idx="690">
                  <c:v>158.03</c:v>
                </c:pt>
                <c:pt idx="691">
                  <c:v>156.99666666666667</c:v>
                </c:pt>
                <c:pt idx="692">
                  <c:v>156.1</c:v>
                </c:pt>
                <c:pt idx="693">
                  <c:v>155.43333333333337</c:v>
                </c:pt>
                <c:pt idx="694">
                  <c:v>154.98333333333335</c:v>
                </c:pt>
                <c:pt idx="695">
                  <c:v>155.93</c:v>
                </c:pt>
                <c:pt idx="696">
                  <c:v>158.42000000000002</c:v>
                </c:pt>
                <c:pt idx="697">
                  <c:v>158.21333333333334</c:v>
                </c:pt>
                <c:pt idx="698">
                  <c:v>157.52666666666667</c:v>
                </c:pt>
                <c:pt idx="699">
                  <c:v>153.84</c:v>
                </c:pt>
                <c:pt idx="700">
                  <c:v>152.79333333333332</c:v>
                </c:pt>
                <c:pt idx="701">
                  <c:v>152.51666666666665</c:v>
                </c:pt>
                <c:pt idx="702">
                  <c:v>154.02666666666664</c:v>
                </c:pt>
                <c:pt idx="703">
                  <c:v>155.03333333333333</c:v>
                </c:pt>
                <c:pt idx="704">
                  <c:v>154.45333333333335</c:v>
                </c:pt>
                <c:pt idx="705">
                  <c:v>152.29666666666668</c:v>
                </c:pt>
                <c:pt idx="706">
                  <c:v>151.31333333333336</c:v>
                </c:pt>
                <c:pt idx="707">
                  <c:v>150.98666666666668</c:v>
                </c:pt>
                <c:pt idx="708">
                  <c:v>150.79</c:v>
                </c:pt>
                <c:pt idx="709">
                  <c:v>148.02666666666667</c:v>
                </c:pt>
                <c:pt idx="710">
                  <c:v>143.50666666666666</c:v>
                </c:pt>
                <c:pt idx="711">
                  <c:v>141.04333333333332</c:v>
                </c:pt>
                <c:pt idx="712">
                  <c:v>142.25</c:v>
                </c:pt>
                <c:pt idx="713">
                  <c:v>144.98333333333332</c:v>
                </c:pt>
                <c:pt idx="714">
                  <c:v>145.97666666666666</c:v>
                </c:pt>
                <c:pt idx="715">
                  <c:v>143.97333333333336</c:v>
                </c:pt>
                <c:pt idx="716">
                  <c:v>141.97999999999999</c:v>
                </c:pt>
                <c:pt idx="717">
                  <c:v>139.83000000000001</c:v>
                </c:pt>
                <c:pt idx="718">
                  <c:v>139.24666666666667</c:v>
                </c:pt>
                <c:pt idx="719">
                  <c:v>140.10333333333332</c:v>
                </c:pt>
                <c:pt idx="720">
                  <c:v>139.90333333333334</c:v>
                </c:pt>
                <c:pt idx="721">
                  <c:v>141.26</c:v>
                </c:pt>
                <c:pt idx="722">
                  <c:v>141.51333333333332</c:v>
                </c:pt>
                <c:pt idx="723">
                  <c:v>143.34</c:v>
                </c:pt>
                <c:pt idx="724">
                  <c:v>143.66666666666666</c:v>
                </c:pt>
                <c:pt idx="725">
                  <c:v>144.84</c:v>
                </c:pt>
                <c:pt idx="726">
                  <c:v>146.70333333333332</c:v>
                </c:pt>
                <c:pt idx="727">
                  <c:v>149.6866666666667</c:v>
                </c:pt>
                <c:pt idx="728">
                  <c:v>150.38</c:v>
                </c:pt>
                <c:pt idx="729">
                  <c:v>148.83000000000001</c:v>
                </c:pt>
                <c:pt idx="730">
                  <c:v>149.96333333333334</c:v>
                </c:pt>
                <c:pt idx="731">
                  <c:v>151.29333333333332</c:v>
                </c:pt>
                <c:pt idx="732">
                  <c:v>153.24333333333334</c:v>
                </c:pt>
                <c:pt idx="733">
                  <c:v>149.67333333333332</c:v>
                </c:pt>
                <c:pt idx="734">
                  <c:v>144.85333333333332</c:v>
                </c:pt>
                <c:pt idx="735">
                  <c:v>140.76333333333332</c:v>
                </c:pt>
                <c:pt idx="736">
                  <c:v>138.72666666666666</c:v>
                </c:pt>
                <c:pt idx="737">
                  <c:v>138.93333333333331</c:v>
                </c:pt>
                <c:pt idx="738">
                  <c:v>137.76333333333332</c:v>
                </c:pt>
                <c:pt idx="739">
                  <c:v>140.41333333333333</c:v>
                </c:pt>
                <c:pt idx="740">
                  <c:v>143.81333333333333</c:v>
                </c:pt>
                <c:pt idx="741">
                  <c:v>148.28333333333333</c:v>
                </c:pt>
                <c:pt idx="742">
                  <c:v>149.34</c:v>
                </c:pt>
                <c:pt idx="743">
                  <c:v>149.03666666666666</c:v>
                </c:pt>
                <c:pt idx="744">
                  <c:v>149.85</c:v>
                </c:pt>
                <c:pt idx="745">
                  <c:v>150.26666666666665</c:v>
                </c:pt>
                <c:pt idx="746">
                  <c:v>150.00666666666666</c:v>
                </c:pt>
                <c:pt idx="747">
                  <c:v>149.82666666666665</c:v>
                </c:pt>
                <c:pt idx="748">
                  <c:v>149.75333333333333</c:v>
                </c:pt>
                <c:pt idx="749">
                  <c:v>149.78666666666666</c:v>
                </c:pt>
                <c:pt idx="750">
                  <c:v>147.79999999999998</c:v>
                </c:pt>
                <c:pt idx="751">
                  <c:v>144.5</c:v>
                </c:pt>
                <c:pt idx="752">
                  <c:v>144.47333333333333</c:v>
                </c:pt>
                <c:pt idx="753">
                  <c:v>145.83666666666667</c:v>
                </c:pt>
                <c:pt idx="754">
                  <c:v>148.05000000000001</c:v>
                </c:pt>
                <c:pt idx="755">
                  <c:v>147.58333333333334</c:v>
                </c:pt>
                <c:pt idx="756">
                  <c:v>145.78333333333333</c:v>
                </c:pt>
                <c:pt idx="757">
                  <c:v>143.49333333333331</c:v>
                </c:pt>
                <c:pt idx="758">
                  <c:v>142.16666666666666</c:v>
                </c:pt>
                <c:pt idx="759">
                  <c:v>141.91666666666666</c:v>
                </c:pt>
                <c:pt idx="760">
                  <c:v>143.1</c:v>
                </c:pt>
                <c:pt idx="761">
                  <c:v>144.04</c:v>
                </c:pt>
                <c:pt idx="762">
                  <c:v>144.39000000000001</c:v>
                </c:pt>
                <c:pt idx="763">
                  <c:v>141.72666666666666</c:v>
                </c:pt>
                <c:pt idx="764">
                  <c:v>138.07333333333335</c:v>
                </c:pt>
                <c:pt idx="765">
                  <c:v>134.46</c:v>
                </c:pt>
                <c:pt idx="766">
                  <c:v>133.06</c:v>
                </c:pt>
                <c:pt idx="767">
                  <c:v>133.37333333333333</c:v>
                </c:pt>
                <c:pt idx="768">
                  <c:v>133.32666666666668</c:v>
                </c:pt>
                <c:pt idx="769">
                  <c:v>133.17999999999998</c:v>
                </c:pt>
                <c:pt idx="770">
                  <c:v>131.37333333333333</c:v>
                </c:pt>
                <c:pt idx="771">
                  <c:v>129.31</c:v>
                </c:pt>
                <c:pt idx="772">
                  <c:v>128.56</c:v>
                </c:pt>
                <c:pt idx="773">
                  <c:v>128.52666666666667</c:v>
                </c:pt>
                <c:pt idx="774">
                  <c:v>128.20333333333335</c:v>
                </c:pt>
                <c:pt idx="775">
                  <c:v>127.12</c:v>
                </c:pt>
                <c:pt idx="776">
                  <c:v>125.48333333333333</c:v>
                </c:pt>
                <c:pt idx="777">
                  <c:v>127</c:v>
                </c:pt>
                <c:pt idx="778">
                  <c:v>128.26333333333332</c:v>
                </c:pt>
                <c:pt idx="779">
                  <c:v>130.16666666666666</c:v>
                </c:pt>
                <c:pt idx="780">
                  <c:v>131.45666666666668</c:v>
                </c:pt>
                <c:pt idx="781">
                  <c:v>132.54333333333332</c:v>
                </c:pt>
                <c:pt idx="782">
                  <c:v>133.88666666666666</c:v>
                </c:pt>
                <c:pt idx="783">
                  <c:v>134.70333333333332</c:v>
                </c:pt>
                <c:pt idx="784">
                  <c:v>135.30333333333331</c:v>
                </c:pt>
                <c:pt idx="785">
                  <c:v>135.47333333333333</c:v>
                </c:pt>
                <c:pt idx="786">
                  <c:v>136.11666666666667</c:v>
                </c:pt>
                <c:pt idx="787">
                  <c:v>138.08333333333334</c:v>
                </c:pt>
                <c:pt idx="788">
                  <c:v>140.50333333333333</c:v>
                </c:pt>
                <c:pt idx="789">
                  <c:v>141.83333333333334</c:v>
                </c:pt>
                <c:pt idx="790">
                  <c:v>142.78333333333333</c:v>
                </c:pt>
                <c:pt idx="791">
                  <c:v>143.91666666666669</c:v>
                </c:pt>
                <c:pt idx="792">
                  <c:v>144.29666666666665</c:v>
                </c:pt>
                <c:pt idx="793">
                  <c:v>144.40666666666667</c:v>
                </c:pt>
                <c:pt idx="794">
                  <c:v>144.23999999999998</c:v>
                </c:pt>
                <c:pt idx="795">
                  <c:v>146.84666666666666</c:v>
                </c:pt>
                <c:pt idx="796">
                  <c:v>150.25</c:v>
                </c:pt>
                <c:pt idx="797">
                  <c:v>152.35</c:v>
                </c:pt>
                <c:pt idx="798">
                  <c:v>153.62666666666667</c:v>
                </c:pt>
                <c:pt idx="799">
                  <c:v>152.76666666666665</c:v>
                </c:pt>
                <c:pt idx="800">
                  <c:v>152.47999999999999</c:v>
                </c:pt>
                <c:pt idx="801">
                  <c:v>151.26666666666665</c:v>
                </c:pt>
                <c:pt idx="802">
                  <c:v>151.91</c:v>
                </c:pt>
                <c:pt idx="803">
                  <c:v>152.68666666666667</c:v>
                </c:pt>
                <c:pt idx="804">
                  <c:v>154.12666666666667</c:v>
                </c:pt>
                <c:pt idx="805">
                  <c:v>154.08000000000001</c:v>
                </c:pt>
                <c:pt idx="806">
                  <c:v>153.86333333333334</c:v>
                </c:pt>
                <c:pt idx="807">
                  <c:v>151.58000000000001</c:v>
                </c:pt>
                <c:pt idx="808">
                  <c:v>149.97999999999999</c:v>
                </c:pt>
                <c:pt idx="809">
                  <c:v>148.92999999999998</c:v>
                </c:pt>
                <c:pt idx="810">
                  <c:v>148.34</c:v>
                </c:pt>
                <c:pt idx="811">
                  <c:v>148.01</c:v>
                </c:pt>
                <c:pt idx="812">
                  <c:v>147.34666666666666</c:v>
                </c:pt>
                <c:pt idx="813">
                  <c:v>146.88</c:v>
                </c:pt>
                <c:pt idx="814">
                  <c:v>146.21</c:v>
                </c:pt>
                <c:pt idx="815">
                  <c:v>147.41666666666666</c:v>
                </c:pt>
                <c:pt idx="816">
                  <c:v>150.25666666666666</c:v>
                </c:pt>
                <c:pt idx="817">
                  <c:v>152.15333333333334</c:v>
                </c:pt>
                <c:pt idx="818">
                  <c:v>152.76666666666668</c:v>
                </c:pt>
                <c:pt idx="819">
                  <c:v>151.6866666666667</c:v>
                </c:pt>
                <c:pt idx="820">
                  <c:v>150.65333333333334</c:v>
                </c:pt>
                <c:pt idx="821">
                  <c:v>149.85333333333335</c:v>
                </c:pt>
                <c:pt idx="822">
                  <c:v>150.52000000000001</c:v>
                </c:pt>
                <c:pt idx="823">
                  <c:v>152.01666666666668</c:v>
                </c:pt>
                <c:pt idx="824">
                  <c:v>153.81000000000003</c:v>
                </c:pt>
                <c:pt idx="825">
                  <c:v>154.61333333333334</c:v>
                </c:pt>
                <c:pt idx="826">
                  <c:v>156.08333333333334</c:v>
                </c:pt>
                <c:pt idx="827">
                  <c:v>157.22666666666666</c:v>
                </c:pt>
                <c:pt idx="828">
                  <c:v>158.16999999999999</c:v>
                </c:pt>
                <c:pt idx="829">
                  <c:v>158.68</c:v>
                </c:pt>
                <c:pt idx="830">
                  <c:v>159.00333333333333</c:v>
                </c:pt>
                <c:pt idx="831">
                  <c:v>159.15333333333334</c:v>
                </c:pt>
                <c:pt idx="832">
                  <c:v>158.72666666666666</c:v>
                </c:pt>
                <c:pt idx="833">
                  <c:v>158.9</c:v>
                </c:pt>
                <c:pt idx="834">
                  <c:v>160.26000000000002</c:v>
                </c:pt>
                <c:pt idx="835">
                  <c:v>162.67666666666665</c:v>
                </c:pt>
                <c:pt idx="836">
                  <c:v>164.47666666666666</c:v>
                </c:pt>
                <c:pt idx="837">
                  <c:v>165.56666666666666</c:v>
                </c:pt>
                <c:pt idx="838">
                  <c:v>165.18666666666664</c:v>
                </c:pt>
                <c:pt idx="839">
                  <c:v>164.68333333333331</c:v>
                </c:pt>
                <c:pt idx="840">
                  <c:v>163.48333333333332</c:v>
                </c:pt>
                <c:pt idx="841">
                  <c:v>162.49666666666667</c:v>
                </c:pt>
                <c:pt idx="842">
                  <c:v>160.97666666666669</c:v>
                </c:pt>
                <c:pt idx="843">
                  <c:v>162.15333333333334</c:v>
                </c:pt>
                <c:pt idx="844">
                  <c:v>163.62333333333333</c:v>
                </c:pt>
                <c:pt idx="845">
                  <c:v>165.33333333333334</c:v>
                </c:pt>
                <c:pt idx="846">
                  <c:v>165.63666666666666</c:v>
                </c:pt>
                <c:pt idx="847">
                  <c:v>166.44333333333333</c:v>
                </c:pt>
                <c:pt idx="848">
                  <c:v>166.91666666666666</c:v>
                </c:pt>
                <c:pt idx="849">
                  <c:v>166.43333333333331</c:v>
                </c:pt>
                <c:pt idx="850">
                  <c:v>165.66666666666666</c:v>
                </c:pt>
                <c:pt idx="851">
                  <c:v>164.70666666666668</c:v>
                </c:pt>
                <c:pt idx="852">
                  <c:v>164.28666666666666</c:v>
                </c:pt>
                <c:pt idx="853">
                  <c:v>165.3133333333333</c:v>
                </c:pt>
                <c:pt idx="854">
                  <c:v>167.28333333333333</c:v>
                </c:pt>
                <c:pt idx="855">
                  <c:v>169.22666666666669</c:v>
                </c:pt>
                <c:pt idx="856">
                  <c:v>169.26999999999998</c:v>
                </c:pt>
                <c:pt idx="857">
                  <c:v>168.52666666666667</c:v>
                </c:pt>
                <c:pt idx="858">
                  <c:v>167.26</c:v>
                </c:pt>
                <c:pt idx="859">
                  <c:v>168.93666666666667</c:v>
                </c:pt>
                <c:pt idx="860">
                  <c:v>170.95333333333335</c:v>
                </c:pt>
                <c:pt idx="861">
                  <c:v>172.94666666666669</c:v>
                </c:pt>
                <c:pt idx="862">
                  <c:v>172.94166666666669</c:v>
                </c:pt>
                <c:pt idx="863">
                  <c:v>173.02500000000001</c:v>
                </c:pt>
                <c:pt idx="864">
                  <c:v>173.29166666666666</c:v>
                </c:pt>
                <c:pt idx="865">
                  <c:v>172.79666666666665</c:v>
                </c:pt>
                <c:pt idx="866">
                  <c:v>172.23666666666668</c:v>
                </c:pt>
                <c:pt idx="867">
                  <c:v>172.27666666666664</c:v>
                </c:pt>
                <c:pt idx="868">
                  <c:v>173.26999999999998</c:v>
                </c:pt>
                <c:pt idx="869">
                  <c:v>174.29999999999998</c:v>
                </c:pt>
                <c:pt idx="870">
                  <c:v>174.80333333333337</c:v>
                </c:pt>
                <c:pt idx="871">
                  <c:v>173.64000000000001</c:v>
                </c:pt>
                <c:pt idx="872">
                  <c:v>172.53333333333333</c:v>
                </c:pt>
                <c:pt idx="873">
                  <c:v>172.13</c:v>
                </c:pt>
                <c:pt idx="874">
                  <c:v>173.42</c:v>
                </c:pt>
                <c:pt idx="875">
                  <c:v>175.24</c:v>
                </c:pt>
                <c:pt idx="876">
                  <c:v>176.66</c:v>
                </c:pt>
                <c:pt idx="877">
                  <c:v>178.21333333333334</c:v>
                </c:pt>
                <c:pt idx="878">
                  <c:v>179.42999999999998</c:v>
                </c:pt>
                <c:pt idx="879">
                  <c:v>180.20666666666668</c:v>
                </c:pt>
                <c:pt idx="880">
                  <c:v>179.91333333333333</c:v>
                </c:pt>
                <c:pt idx="881">
                  <c:v>178.87</c:v>
                </c:pt>
                <c:pt idx="882">
                  <c:v>179.19999999999996</c:v>
                </c:pt>
                <c:pt idx="883">
                  <c:v>179.78333333333333</c:v>
                </c:pt>
                <c:pt idx="884">
                  <c:v>181.77333333333331</c:v>
                </c:pt>
                <c:pt idx="885">
                  <c:v>182.68666666666664</c:v>
                </c:pt>
                <c:pt idx="886">
                  <c:v>183.68333333333331</c:v>
                </c:pt>
                <c:pt idx="887">
                  <c:v>184.42333333333332</c:v>
                </c:pt>
                <c:pt idx="888">
                  <c:v>184.96</c:v>
                </c:pt>
                <c:pt idx="889">
                  <c:v>185.3133333333333</c:v>
                </c:pt>
                <c:pt idx="890">
                  <c:v>184.63</c:v>
                </c:pt>
                <c:pt idx="891">
                  <c:v>185.32333333333335</c:v>
                </c:pt>
                <c:pt idx="892">
                  <c:v>185.88000000000002</c:v>
                </c:pt>
                <c:pt idx="893">
                  <c:v>186.31666666666669</c:v>
                </c:pt>
                <c:pt idx="894">
                  <c:v>186.67</c:v>
                </c:pt>
                <c:pt idx="895">
                  <c:v>187.52666666666667</c:v>
                </c:pt>
                <c:pt idx="896">
                  <c:v>188.96666666666667</c:v>
                </c:pt>
                <c:pt idx="897">
                  <c:v>190.9366666666667</c:v>
                </c:pt>
                <c:pt idx="898">
                  <c:v>192.00666666666666</c:v>
                </c:pt>
                <c:pt idx="899">
                  <c:v>192.58666666666667</c:v>
                </c:pt>
                <c:pt idx="900">
                  <c:v>191.86666666666667</c:v>
                </c:pt>
                <c:pt idx="901">
                  <c:v>191.27333333333331</c:v>
                </c:pt>
                <c:pt idx="902">
                  <c:v>190.36666666666667</c:v>
                </c:pt>
                <c:pt idx="903">
                  <c:v>189.12333333333333</c:v>
                </c:pt>
                <c:pt idx="904">
                  <c:v>188.82000000000002</c:v>
                </c:pt>
                <c:pt idx="905">
                  <c:v>189.46333333333334</c:v>
                </c:pt>
                <c:pt idx="906">
                  <c:v>190.33333333333334</c:v>
                </c:pt>
                <c:pt idx="907">
                  <c:v>191.74</c:v>
                </c:pt>
                <c:pt idx="908">
                  <c:v>192.80333333333331</c:v>
                </c:pt>
                <c:pt idx="909">
                  <c:v>194.27333333333334</c:v>
                </c:pt>
                <c:pt idx="910">
                  <c:v>193.98666666666668</c:v>
                </c:pt>
                <c:pt idx="911">
                  <c:v>193.39000000000001</c:v>
                </c:pt>
                <c:pt idx="912">
                  <c:v>192.60666666666665</c:v>
                </c:pt>
                <c:pt idx="913">
                  <c:v>192.76999999999998</c:v>
                </c:pt>
                <c:pt idx="914">
                  <c:v>193.62333333333333</c:v>
                </c:pt>
                <c:pt idx="915">
                  <c:v>193.78</c:v>
                </c:pt>
                <c:pt idx="916">
                  <c:v>194.51666666666668</c:v>
                </c:pt>
                <c:pt idx="917">
                  <c:v>195.16666666666666</c:v>
                </c:pt>
                <c:pt idx="918">
                  <c:v>195.96166666666667</c:v>
                </c:pt>
                <c:pt idx="919">
                  <c:v>194.87833333333333</c:v>
                </c:pt>
                <c:pt idx="920">
                  <c:v>193.11833333333334</c:v>
                </c:pt>
                <c:pt idx="921">
                  <c:v>188.58</c:v>
                </c:pt>
                <c:pt idx="922">
                  <c:v>184.00333333333333</c:v>
                </c:pt>
                <c:pt idx="923">
                  <c:v>180.21333333333337</c:v>
                </c:pt>
                <c:pt idx="924">
                  <c:v>178.94666666666663</c:v>
                </c:pt>
                <c:pt idx="925">
                  <c:v>178.65333333333334</c:v>
                </c:pt>
                <c:pt idx="926">
                  <c:v>177.98333333333332</c:v>
                </c:pt>
                <c:pt idx="927">
                  <c:v>178.40666666666667</c:v>
                </c:pt>
                <c:pt idx="928">
                  <c:v>178.23333333333335</c:v>
                </c:pt>
                <c:pt idx="929">
                  <c:v>177.82666666666668</c:v>
                </c:pt>
                <c:pt idx="930">
                  <c:v>176.00666666666666</c:v>
                </c:pt>
                <c:pt idx="931">
                  <c:v>175.01999999999998</c:v>
                </c:pt>
                <c:pt idx="932">
                  <c:v>174.77666666666667</c:v>
                </c:pt>
                <c:pt idx="933">
                  <c:v>175.85333333333335</c:v>
                </c:pt>
                <c:pt idx="934">
                  <c:v>178.06333333333336</c:v>
                </c:pt>
                <c:pt idx="935">
                  <c:v>178.24333333333334</c:v>
                </c:pt>
                <c:pt idx="936">
                  <c:v>178.70333333333335</c:v>
                </c:pt>
                <c:pt idx="937">
                  <c:v>178.39333333333335</c:v>
                </c:pt>
                <c:pt idx="938">
                  <c:v>180.97333333333336</c:v>
                </c:pt>
                <c:pt idx="939">
                  <c:v>183.98666666666668</c:v>
                </c:pt>
                <c:pt idx="940">
                  <c:v>186.54666666666665</c:v>
                </c:pt>
                <c:pt idx="941">
                  <c:v>188.32666666666668</c:v>
                </c:pt>
                <c:pt idx="942">
                  <c:v>189.01</c:v>
                </c:pt>
                <c:pt idx="943">
                  <c:v>187.35666666666665</c:v>
                </c:pt>
                <c:pt idx="944">
                  <c:v>183.39000000000001</c:v>
                </c:pt>
                <c:pt idx="945">
                  <c:v>179.55000000000004</c:v>
                </c:pt>
                <c:pt idx="946">
                  <c:v>178.36666666666667</c:v>
                </c:pt>
                <c:pt idx="947">
                  <c:v>177.94666666666669</c:v>
                </c:pt>
                <c:pt idx="948">
                  <c:v>176.62333333333333</c:v>
                </c:pt>
                <c:pt idx="949">
                  <c:v>175.41666666666666</c:v>
                </c:pt>
                <c:pt idx="950">
                  <c:v>174.98666666666668</c:v>
                </c:pt>
                <c:pt idx="951">
                  <c:v>176.24</c:v>
                </c:pt>
                <c:pt idx="952">
                  <c:v>177.35</c:v>
                </c:pt>
                <c:pt idx="953">
                  <c:v>177.51</c:v>
                </c:pt>
                <c:pt idx="954">
                  <c:v>176.16333333333333</c:v>
                </c:pt>
                <c:pt idx="955">
                  <c:v>174.73666666666668</c:v>
                </c:pt>
                <c:pt idx="956">
                  <c:v>174.93333333333337</c:v>
                </c:pt>
                <c:pt idx="957">
                  <c:v>174.27666666666667</c:v>
                </c:pt>
                <c:pt idx="958">
                  <c:v>172.82333333333335</c:v>
                </c:pt>
                <c:pt idx="959">
                  <c:v>171.02666666666664</c:v>
                </c:pt>
                <c:pt idx="960">
                  <c:v>170.77666666666667</c:v>
                </c:pt>
                <c:pt idx="961">
                  <c:v>171.88333333333333</c:v>
                </c:pt>
                <c:pt idx="962">
                  <c:v>172.45333333333335</c:v>
                </c:pt>
                <c:pt idx="963">
                  <c:v>173.26999999999998</c:v>
                </c:pt>
                <c:pt idx="964">
                  <c:v>173.65666666666667</c:v>
                </c:pt>
                <c:pt idx="965">
                  <c:v>175.35333333333332</c:v>
                </c:pt>
                <c:pt idx="966">
                  <c:v>177.13</c:v>
                </c:pt>
                <c:pt idx="967">
                  <c:v>178.29</c:v>
                </c:pt>
                <c:pt idx="968">
                  <c:v>179.06000000000003</c:v>
                </c:pt>
                <c:pt idx="969">
                  <c:v>179.63333333333333</c:v>
                </c:pt>
                <c:pt idx="970">
                  <c:v>179.78666666666666</c:v>
                </c:pt>
                <c:pt idx="971">
                  <c:v>179.42666666666665</c:v>
                </c:pt>
                <c:pt idx="972">
                  <c:v>178.24</c:v>
                </c:pt>
                <c:pt idx="973">
                  <c:v>177.23666666666668</c:v>
                </c:pt>
                <c:pt idx="974">
                  <c:v>176.15</c:v>
                </c:pt>
                <c:pt idx="975">
                  <c:v>174.72666666666669</c:v>
                </c:pt>
                <c:pt idx="976">
                  <c:v>173.78</c:v>
                </c:pt>
                <c:pt idx="977">
                  <c:v>173.10666666666665</c:v>
                </c:pt>
                <c:pt idx="978">
                  <c:v>172.51333333333332</c:v>
                </c:pt>
                <c:pt idx="979">
                  <c:v>170.47666666666666</c:v>
                </c:pt>
                <c:pt idx="980">
                  <c:v>168.73666666666668</c:v>
                </c:pt>
                <c:pt idx="981">
                  <c:v>168.46666666666667</c:v>
                </c:pt>
                <c:pt idx="982">
                  <c:v>169.76</c:v>
                </c:pt>
                <c:pt idx="983">
                  <c:v>171.67666666666665</c:v>
                </c:pt>
                <c:pt idx="984">
                  <c:v>174.10333333333332</c:v>
                </c:pt>
                <c:pt idx="985">
                  <c:v>176.0633333333333</c:v>
                </c:pt>
                <c:pt idx="986">
                  <c:v>177.81666666666669</c:v>
                </c:pt>
                <c:pt idx="987">
                  <c:v>179.23333333333335</c:v>
                </c:pt>
                <c:pt idx="988">
                  <c:v>181.3133333333333</c:v>
                </c:pt>
                <c:pt idx="989">
                  <c:v>182.37333333333333</c:v>
                </c:pt>
                <c:pt idx="990">
                  <c:v>183.89999999999998</c:v>
                </c:pt>
                <c:pt idx="991">
                  <c:v>184.53666666666666</c:v>
                </c:pt>
                <c:pt idx="992">
                  <c:v>186.21333333333337</c:v>
                </c:pt>
                <c:pt idx="993">
                  <c:v>186.75</c:v>
                </c:pt>
                <c:pt idx="994">
                  <c:v>188.38666666666666</c:v>
                </c:pt>
                <c:pt idx="995">
                  <c:v>189.13666666666668</c:v>
                </c:pt>
                <c:pt idx="996">
                  <c:v>190.2833333333333</c:v>
                </c:pt>
                <c:pt idx="997">
                  <c:v>190.59333333333333</c:v>
                </c:pt>
                <c:pt idx="998">
                  <c:v>191.13333333333333</c:v>
                </c:pt>
                <c:pt idx="999">
                  <c:v>190.64</c:v>
                </c:pt>
                <c:pt idx="1000">
                  <c:v>190.35666666666665</c:v>
                </c:pt>
                <c:pt idx="1001">
                  <c:v>190.05333333333331</c:v>
                </c:pt>
                <c:pt idx="1002">
                  <c:v>189.85333333333332</c:v>
                </c:pt>
                <c:pt idx="1003">
                  <c:v>189.90666666666667</c:v>
                </c:pt>
                <c:pt idx="1004">
                  <c:v>190.18666666666664</c:v>
                </c:pt>
                <c:pt idx="1005">
                  <c:v>190.20666666666668</c:v>
                </c:pt>
                <c:pt idx="1006">
                  <c:v>191.36333333333334</c:v>
                </c:pt>
                <c:pt idx="1007">
                  <c:v>191.72333333333336</c:v>
                </c:pt>
                <c:pt idx="1008">
                  <c:v>193.33666666666667</c:v>
                </c:pt>
                <c:pt idx="1009">
                  <c:v>194.10000000000002</c:v>
                </c:pt>
                <c:pt idx="1010">
                  <c:v>194.38666666666668</c:v>
                </c:pt>
                <c:pt idx="1011">
                  <c:v>194.53333333333333</c:v>
                </c:pt>
                <c:pt idx="1012">
                  <c:v>195.28333333333333</c:v>
                </c:pt>
                <c:pt idx="1013">
                  <c:v>196.92666666666665</c:v>
                </c:pt>
                <c:pt idx="1014">
                  <c:v>197.88000000000002</c:v>
                </c:pt>
                <c:pt idx="1015">
                  <c:v>197.18999999999997</c:v>
                </c:pt>
                <c:pt idx="1016">
                  <c:v>196.79999999999998</c:v>
                </c:pt>
                <c:pt idx="1017">
                  <c:v>195.88666666666666</c:v>
                </c:pt>
                <c:pt idx="1018">
                  <c:v>195.48333333333335</c:v>
                </c:pt>
                <c:pt idx="1019">
                  <c:v>194.37</c:v>
                </c:pt>
                <c:pt idx="1020">
                  <c:v>193.77666666666664</c:v>
                </c:pt>
                <c:pt idx="1021">
                  <c:v>193.26666666666665</c:v>
                </c:pt>
                <c:pt idx="1022">
                  <c:v>193.26000000000002</c:v>
                </c:pt>
                <c:pt idx="1023">
                  <c:v>193.08666666666667</c:v>
                </c:pt>
                <c:pt idx="1024">
                  <c:v>190.58333333333334</c:v>
                </c:pt>
                <c:pt idx="1025">
                  <c:v>187.47333333333333</c:v>
                </c:pt>
                <c:pt idx="1026">
                  <c:v>183.93333333333331</c:v>
                </c:pt>
                <c:pt idx="1027">
                  <c:v>182.44666666666663</c:v>
                </c:pt>
                <c:pt idx="1028">
                  <c:v>182.88333333333335</c:v>
                </c:pt>
                <c:pt idx="1029">
                  <c:v>183.96</c:v>
                </c:pt>
                <c:pt idx="1030">
                  <c:v>185.63</c:v>
                </c:pt>
                <c:pt idx="1031">
                  <c:v>185.64</c:v>
                </c:pt>
                <c:pt idx="1032">
                  <c:v>185.89999999999998</c:v>
                </c:pt>
                <c:pt idx="1033">
                  <c:v>185.04666666666665</c:v>
                </c:pt>
                <c:pt idx="1034">
                  <c:v>184.07666666666668</c:v>
                </c:pt>
                <c:pt idx="1035">
                  <c:v>184.98000000000002</c:v>
                </c:pt>
                <c:pt idx="1036">
                  <c:v>187.62333333333333</c:v>
                </c:pt>
                <c:pt idx="1037">
                  <c:v>191.35999999999999</c:v>
                </c:pt>
                <c:pt idx="1038">
                  <c:v>193.54333333333332</c:v>
                </c:pt>
                <c:pt idx="1039">
                  <c:v>194.52333333333331</c:v>
                </c:pt>
                <c:pt idx="1040">
                  <c:v>194.61666666666667</c:v>
                </c:pt>
                <c:pt idx="1041">
                  <c:v>193.69666666666663</c:v>
                </c:pt>
                <c:pt idx="1042">
                  <c:v>192.77333333333331</c:v>
                </c:pt>
                <c:pt idx="1043">
                  <c:v>190.73</c:v>
                </c:pt>
                <c:pt idx="1044">
                  <c:v>188.05666666666664</c:v>
                </c:pt>
                <c:pt idx="1045">
                  <c:v>186.43333333333331</c:v>
                </c:pt>
                <c:pt idx="1046">
                  <c:v>185.70333333333335</c:v>
                </c:pt>
                <c:pt idx="1047">
                  <c:v>186.79666666666671</c:v>
                </c:pt>
                <c:pt idx="1048">
                  <c:v>187.60999999999999</c:v>
                </c:pt>
                <c:pt idx="1049">
                  <c:v>188.79666666666665</c:v>
                </c:pt>
                <c:pt idx="1050">
                  <c:v>189.01</c:v>
                </c:pt>
                <c:pt idx="1051">
                  <c:v>188.86</c:v>
                </c:pt>
                <c:pt idx="1052">
                  <c:v>188.10666666666665</c:v>
                </c:pt>
                <c:pt idx="1053">
                  <c:v>187.01333333333332</c:v>
                </c:pt>
                <c:pt idx="1054">
                  <c:v>185.44666666666669</c:v>
                </c:pt>
                <c:pt idx="1055">
                  <c:v>184.35</c:v>
                </c:pt>
                <c:pt idx="1056">
                  <c:v>183.43999999999997</c:v>
                </c:pt>
                <c:pt idx="1057">
                  <c:v>182.57666666666668</c:v>
                </c:pt>
                <c:pt idx="1058">
                  <c:v>182.06333333333336</c:v>
                </c:pt>
                <c:pt idx="1059">
                  <c:v>182.75</c:v>
                </c:pt>
                <c:pt idx="1060">
                  <c:v>183.07000000000002</c:v>
                </c:pt>
                <c:pt idx="1061">
                  <c:v>182.68333333333331</c:v>
                </c:pt>
                <c:pt idx="1062">
                  <c:v>182.10333333333332</c:v>
                </c:pt>
                <c:pt idx="1063">
                  <c:v>181.73666666666665</c:v>
                </c:pt>
                <c:pt idx="1064">
                  <c:v>181.6</c:v>
                </c:pt>
                <c:pt idx="1065">
                  <c:v>180.60999999999999</c:v>
                </c:pt>
                <c:pt idx="1066">
                  <c:v>178.50333333333333</c:v>
                </c:pt>
                <c:pt idx="1067">
                  <c:v>174.96</c:v>
                </c:pt>
                <c:pt idx="1068">
                  <c:v>171.44666666666669</c:v>
                </c:pt>
                <c:pt idx="1069">
                  <c:v>169.41333333333333</c:v>
                </c:pt>
                <c:pt idx="1070">
                  <c:v>169.61666666666667</c:v>
                </c:pt>
                <c:pt idx="1071">
                  <c:v>170.82666666666668</c:v>
                </c:pt>
                <c:pt idx="1072">
                  <c:v>172.23666666666668</c:v>
                </c:pt>
                <c:pt idx="1073">
                  <c:v>172.37</c:v>
                </c:pt>
                <c:pt idx="1074">
                  <c:v>172.45333333333335</c:v>
                </c:pt>
                <c:pt idx="1075">
                  <c:v>172.25</c:v>
                </c:pt>
                <c:pt idx="1076">
                  <c:v>173.11333333333334</c:v>
                </c:pt>
                <c:pt idx="1077">
                  <c:v>174.14000000000001</c:v>
                </c:pt>
                <c:pt idx="1078">
                  <c:v>176.15666666666667</c:v>
                </c:pt>
                <c:pt idx="1079">
                  <c:v>175.37333333333333</c:v>
                </c:pt>
                <c:pt idx="1080">
                  <c:v>174.10666666666665</c:v>
                </c:pt>
                <c:pt idx="1081">
                  <c:v>171.5</c:v>
                </c:pt>
                <c:pt idx="1082">
                  <c:v>170.94666666666669</c:v>
                </c:pt>
                <c:pt idx="1083">
                  <c:v>171.29</c:v>
                </c:pt>
                <c:pt idx="1084">
                  <c:v>171.5</c:v>
                </c:pt>
                <c:pt idx="1085">
                  <c:v>171.60666666666665</c:v>
                </c:pt>
                <c:pt idx="1086">
                  <c:v>170.11666666666667</c:v>
                </c:pt>
                <c:pt idx="1087">
                  <c:v>169.50666666666666</c:v>
                </c:pt>
                <c:pt idx="1088">
                  <c:v>169.10333333333332</c:v>
                </c:pt>
                <c:pt idx="1089">
                  <c:v>169.35000000000002</c:v>
                </c:pt>
                <c:pt idx="1090">
                  <c:v>168.95</c:v>
                </c:pt>
                <c:pt idx="1091">
                  <c:v>169.23333333333332</c:v>
                </c:pt>
                <c:pt idx="1092">
                  <c:v>168.63333333333333</c:v>
                </c:pt>
                <c:pt idx="1093">
                  <c:v>170.83</c:v>
                </c:pt>
                <c:pt idx="1094">
                  <c:v>173.12333333333333</c:v>
                </c:pt>
                <c:pt idx="1095">
                  <c:v>174.76</c:v>
                </c:pt>
                <c:pt idx="1096">
                  <c:v>172.87333333333333</c:v>
                </c:pt>
                <c:pt idx="1097">
                  <c:v>170.02333333333334</c:v>
                </c:pt>
                <c:pt idx="1098">
                  <c:v>168.14</c:v>
                </c:pt>
                <c:pt idx="1099">
                  <c:v>166.67999999999998</c:v>
                </c:pt>
                <c:pt idx="1100">
                  <c:v>165.96</c:v>
                </c:pt>
                <c:pt idx="1101">
                  <c:v>165.91333333333333</c:v>
                </c:pt>
                <c:pt idx="1102">
                  <c:v>167.25333333333333</c:v>
                </c:pt>
                <c:pt idx="1103">
                  <c:v>168.60333333333332</c:v>
                </c:pt>
                <c:pt idx="1104">
                  <c:v>169.40333333333334</c:v>
                </c:pt>
                <c:pt idx="1105">
                  <c:v>170.89666666666668</c:v>
                </c:pt>
                <c:pt idx="1106">
                  <c:v>171.04333333333332</c:v>
                </c:pt>
                <c:pt idx="1107">
                  <c:v>171.04333333333338</c:v>
                </c:pt>
                <c:pt idx="1108">
                  <c:v>170.88666666666666</c:v>
                </c:pt>
                <c:pt idx="1109">
                  <c:v>175.23666666666668</c:v>
                </c:pt>
                <c:pt idx="1110">
                  <c:v>179.37333333333333</c:v>
                </c:pt>
                <c:pt idx="1111">
                  <c:v>182.49666666666667</c:v>
                </c:pt>
                <c:pt idx="1112">
                  <c:v>182.28333333333333</c:v>
                </c:pt>
                <c:pt idx="1113">
                  <c:v>183.23666666666668</c:v>
                </c:pt>
                <c:pt idx="1114">
                  <c:v>183.45333333333335</c:v>
                </c:pt>
                <c:pt idx="1115">
                  <c:v>184.63333333333333</c:v>
                </c:pt>
                <c:pt idx="1116">
                  <c:v>185.58666666666667</c:v>
                </c:pt>
                <c:pt idx="1117">
                  <c:v>187.81000000000003</c:v>
                </c:pt>
                <c:pt idx="1118">
                  <c:v>188.99666666666667</c:v>
                </c:pt>
                <c:pt idx="1119">
                  <c:v>189.81000000000003</c:v>
                </c:pt>
                <c:pt idx="1120">
                  <c:v>190.25</c:v>
                </c:pt>
                <c:pt idx="1121">
                  <c:v>191.08666666666667</c:v>
                </c:pt>
                <c:pt idx="1122">
                  <c:v>191.42999999999998</c:v>
                </c:pt>
                <c:pt idx="1123">
                  <c:v>190.04333333333332</c:v>
                </c:pt>
                <c:pt idx="1124">
                  <c:v>189.25333333333333</c:v>
                </c:pt>
                <c:pt idx="1125">
                  <c:v>188.95000000000002</c:v>
                </c:pt>
                <c:pt idx="1126">
                  <c:v>190.08666666666667</c:v>
                </c:pt>
                <c:pt idx="1127">
                  <c:v>190.52333333333331</c:v>
                </c:pt>
                <c:pt idx="1128">
                  <c:v>191.27666666666664</c:v>
                </c:pt>
                <c:pt idx="1129">
                  <c:v>192.52333333333331</c:v>
                </c:pt>
                <c:pt idx="1130">
                  <c:v>193.54333333333332</c:v>
                </c:pt>
                <c:pt idx="1131">
                  <c:v>194.75</c:v>
                </c:pt>
                <c:pt idx="1132">
                  <c:v>194.9</c:v>
                </c:pt>
                <c:pt idx="1133">
                  <c:v>195.74666666666667</c:v>
                </c:pt>
                <c:pt idx="1134">
                  <c:v>194.83</c:v>
                </c:pt>
                <c:pt idx="1135">
                  <c:v>199.05333333333331</c:v>
                </c:pt>
                <c:pt idx="1136">
                  <c:v>204.44666666666663</c:v>
                </c:pt>
                <c:pt idx="1137">
                  <c:v>211.48666666666668</c:v>
                </c:pt>
                <c:pt idx="1138">
                  <c:v>213.26666666666665</c:v>
                </c:pt>
                <c:pt idx="1139">
                  <c:v>214.46666666666667</c:v>
                </c:pt>
                <c:pt idx="1140">
                  <c:v>214.48333333333332</c:v>
                </c:pt>
                <c:pt idx="1141">
                  <c:v>213.54666666666665</c:v>
                </c:pt>
                <c:pt idx="1142">
                  <c:v>210.48666666666668</c:v>
                </c:pt>
                <c:pt idx="1143">
                  <c:v>208.43666666666664</c:v>
                </c:pt>
                <c:pt idx="1144">
                  <c:v>208.23333333333335</c:v>
                </c:pt>
                <c:pt idx="1145">
                  <c:v>210.15333333333334</c:v>
                </c:pt>
                <c:pt idx="1146">
                  <c:v>212.14</c:v>
                </c:pt>
                <c:pt idx="1147">
                  <c:v>212.65666666666667</c:v>
                </c:pt>
                <c:pt idx="1148">
                  <c:v>213.82333333333335</c:v>
                </c:pt>
                <c:pt idx="1149">
                  <c:v>215.88</c:v>
                </c:pt>
                <c:pt idx="1150">
                  <c:v>219.52333333333331</c:v>
                </c:pt>
                <c:pt idx="1151">
                  <c:v>222.72000000000003</c:v>
                </c:pt>
                <c:pt idx="1152">
                  <c:v>225.23666666666668</c:v>
                </c:pt>
                <c:pt idx="1153">
                  <c:v>227.61333333333332</c:v>
                </c:pt>
                <c:pt idx="1154">
                  <c:v>229.82666666666668</c:v>
                </c:pt>
                <c:pt idx="1155">
                  <c:v>229.74333333333334</c:v>
                </c:pt>
                <c:pt idx="1156">
                  <c:v>230.36333333333332</c:v>
                </c:pt>
                <c:pt idx="1157">
                  <c:v>230.83666666666667</c:v>
                </c:pt>
                <c:pt idx="1158">
                  <c:v>233.25333333333333</c:v>
                </c:pt>
                <c:pt idx="1159">
                  <c:v>232.70000000000002</c:v>
                </c:pt>
                <c:pt idx="1160">
                  <c:v>229.29333333333332</c:v>
                </c:pt>
                <c:pt idx="1161">
                  <c:v>225.79</c:v>
                </c:pt>
                <c:pt idx="1162">
                  <c:v>224.15</c:v>
                </c:pt>
                <c:pt idx="1163">
                  <c:v>224.42666666666665</c:v>
                </c:pt>
                <c:pt idx="1164">
                  <c:v>222.50333333333333</c:v>
                </c:pt>
                <c:pt idx="1165">
                  <c:v>220.34666666666666</c:v>
                </c:pt>
                <c:pt idx="1166">
                  <c:v>217.99666666666667</c:v>
                </c:pt>
                <c:pt idx="1167">
                  <c:v>217.89666666666668</c:v>
                </c:pt>
                <c:pt idx="1168">
                  <c:v>218.33333333333334</c:v>
                </c:pt>
                <c:pt idx="1169">
                  <c:v>219.70666666666668</c:v>
                </c:pt>
                <c:pt idx="1170">
                  <c:v>219.74666666666667</c:v>
                </c:pt>
                <c:pt idx="1171">
                  <c:v>220.10000000000002</c:v>
                </c:pt>
                <c:pt idx="1172">
                  <c:v>215.83</c:v>
                </c:pt>
                <c:pt idx="1173">
                  <c:v>212.12</c:v>
                </c:pt>
                <c:pt idx="1174">
                  <c:v>208.77333333333331</c:v>
                </c:pt>
                <c:pt idx="1175">
                  <c:v>210.11999999999998</c:v>
                </c:pt>
                <c:pt idx="1176">
                  <c:v>213.12333333333333</c:v>
                </c:pt>
                <c:pt idx="1177">
                  <c:v>215.69333333333336</c:v>
                </c:pt>
                <c:pt idx="1178">
                  <c:v>218.34666666666666</c:v>
                </c:pt>
                <c:pt idx="1179">
                  <c:v>220.17333333333332</c:v>
                </c:pt>
                <c:pt idx="1180">
                  <c:v>222.57000000000002</c:v>
                </c:pt>
                <c:pt idx="1181">
                  <c:v>224.16333333333333</c:v>
                </c:pt>
                <c:pt idx="1182">
                  <c:v>225.55333333333331</c:v>
                </c:pt>
                <c:pt idx="1183">
                  <c:v>226.15</c:v>
                </c:pt>
                <c:pt idx="1184">
                  <c:v>226.26666666666665</c:v>
                </c:pt>
                <c:pt idx="1185">
                  <c:v>225.8133333333333</c:v>
                </c:pt>
                <c:pt idx="1186">
                  <c:v>225.92333333333332</c:v>
                </c:pt>
                <c:pt idx="1187">
                  <c:v>226.18333333333331</c:v>
                </c:pt>
                <c:pt idx="1188">
                  <c:v>227.35</c:v>
                </c:pt>
                <c:pt idx="1189">
                  <c:v>227.23333333333335</c:v>
                </c:pt>
                <c:pt idx="1190">
                  <c:v>228.10333333333332</c:v>
                </c:pt>
                <c:pt idx="1191">
                  <c:v>228.42666666666665</c:v>
                </c:pt>
                <c:pt idx="1192">
                  <c:v>227.18666666666664</c:v>
                </c:pt>
                <c:pt idx="1193">
                  <c:v>224.20666666666668</c:v>
                </c:pt>
                <c:pt idx="1194">
                  <c:v>222</c:v>
                </c:pt>
                <c:pt idx="1195">
                  <c:v>221.35</c:v>
                </c:pt>
                <c:pt idx="1196">
                  <c:v>221.37</c:v>
                </c:pt>
                <c:pt idx="1197">
                  <c:v>220.61333333333334</c:v>
                </c:pt>
                <c:pt idx="1198">
                  <c:v>221.22666666666666</c:v>
                </c:pt>
                <c:pt idx="1199">
                  <c:v>221.84666666666666</c:v>
                </c:pt>
                <c:pt idx="1200">
                  <c:v>222.64333333333335</c:v>
                </c:pt>
                <c:pt idx="1201">
                  <c:v>220.52999999999997</c:v>
                </c:pt>
                <c:pt idx="1202">
                  <c:v>218.53666666666666</c:v>
                </c:pt>
                <c:pt idx="1203">
                  <c:v>217.93333333333331</c:v>
                </c:pt>
                <c:pt idx="1204">
                  <c:v>222.11666666666667</c:v>
                </c:pt>
                <c:pt idx="1205">
                  <c:v>225.92</c:v>
                </c:pt>
                <c:pt idx="1206">
                  <c:v>227.84666666666666</c:v>
                </c:pt>
                <c:pt idx="1207">
                  <c:v>227.34666666666666</c:v>
                </c:pt>
                <c:pt idx="1208">
                  <c:v>226.73666666666668</c:v>
                </c:pt>
                <c:pt idx="1209">
                  <c:v>227.08666666666667</c:v>
                </c:pt>
                <c:pt idx="1210">
                  <c:v>227.22666666666666</c:v>
                </c:pt>
                <c:pt idx="1211">
                  <c:v>229.43666666666664</c:v>
                </c:pt>
                <c:pt idx="1212">
                  <c:v>229</c:v>
                </c:pt>
                <c:pt idx="1213">
                  <c:v>228.66333333333333</c:v>
                </c:pt>
                <c:pt idx="1214">
                  <c:v>226.22</c:v>
                </c:pt>
                <c:pt idx="1215">
                  <c:v>226.41666666666666</c:v>
                </c:pt>
                <c:pt idx="1216">
                  <c:v>224.72000000000003</c:v>
                </c:pt>
                <c:pt idx="1217">
                  <c:v>224.75333333333333</c:v>
                </c:pt>
                <c:pt idx="1218">
                  <c:v>225.66666666666666</c:v>
                </c:pt>
                <c:pt idx="1219">
                  <c:v>228.11666666666667</c:v>
                </c:pt>
                <c:pt idx="1220">
                  <c:v>228.71</c:v>
                </c:pt>
                <c:pt idx="1221">
                  <c:v>229.29666666666671</c:v>
                </c:pt>
                <c:pt idx="1222">
                  <c:v>230.9</c:v>
                </c:pt>
                <c:pt idx="1223">
                  <c:v>232.30999999999997</c:v>
                </c:pt>
                <c:pt idx="1224">
                  <c:v>232.59333333333333</c:v>
                </c:pt>
                <c:pt idx="1225">
                  <c:v>232.97666666666669</c:v>
                </c:pt>
                <c:pt idx="1226">
                  <c:v>234.54333333333332</c:v>
                </c:pt>
                <c:pt idx="1227">
                  <c:v>235.78</c:v>
                </c:pt>
                <c:pt idx="1228">
                  <c:v>234.36666666666667</c:v>
                </c:pt>
                <c:pt idx="1229">
                  <c:v>232.39666666666668</c:v>
                </c:pt>
                <c:pt idx="1230">
                  <c:v>230.91333333333333</c:v>
                </c:pt>
                <c:pt idx="1231">
                  <c:v>231.79333333333332</c:v>
                </c:pt>
                <c:pt idx="1232">
                  <c:v>232.82666666666668</c:v>
                </c:pt>
                <c:pt idx="1233">
                  <c:v>232.39</c:v>
                </c:pt>
                <c:pt idx="1234">
                  <c:v>229.89333333333332</c:v>
                </c:pt>
                <c:pt idx="1235">
                  <c:v>226.30666666666664</c:v>
                </c:pt>
                <c:pt idx="1236">
                  <c:v>223.60999999999999</c:v>
                </c:pt>
                <c:pt idx="1237">
                  <c:v>222.78999999999996</c:v>
                </c:pt>
                <c:pt idx="1238">
                  <c:v>222.72666666666666</c:v>
                </c:pt>
                <c:pt idx="1239">
                  <c:v>224.54999999999998</c:v>
                </c:pt>
                <c:pt idx="1240">
                  <c:v>225.72</c:v>
                </c:pt>
                <c:pt idx="1241">
                  <c:v>226.22333333333333</c:v>
                </c:pt>
                <c:pt idx="1242">
                  <c:v>225.14</c:v>
                </c:pt>
                <c:pt idx="1243">
                  <c:v>224.52666666666664</c:v>
                </c:pt>
                <c:pt idx="1244">
                  <c:v>225.85666666666668</c:v>
                </c:pt>
                <c:pt idx="1245">
                  <c:v>226.11333333333334</c:v>
                </c:pt>
                <c:pt idx="1246">
                  <c:v>227.08</c:v>
                </c:pt>
                <c:pt idx="1247">
                  <c:v>227.1</c:v>
                </c:pt>
                <c:pt idx="1248">
                  <c:v>228.43333333333331</c:v>
                </c:pt>
                <c:pt idx="1249">
                  <c:v>228.6</c:v>
                </c:pt>
                <c:pt idx="1250">
                  <c:v>229.13</c:v>
                </c:pt>
                <c:pt idx="1251">
                  <c:v>230.42</c:v>
                </c:pt>
                <c:pt idx="1252">
                  <c:v>232.6</c:v>
                </c:pt>
                <c:pt idx="1253">
                  <c:v>234.28666666666666</c:v>
                </c:pt>
                <c:pt idx="1254">
                  <c:v>235.77333333333334</c:v>
                </c:pt>
                <c:pt idx="1255">
                  <c:v>237.28333333333333</c:v>
                </c:pt>
                <c:pt idx="1256">
                  <c:v>239.85666666666668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A-4EE5-8BC2-F8D58462D4D1}"/>
            </c:ext>
          </c:extLst>
        </c:ser>
        <c:ser>
          <c:idx val="6"/>
          <c:order val="2"/>
          <c:tx>
            <c:strRef>
              <c:f>MA!$H$1</c:f>
              <c:strCache>
                <c:ptCount val="1"/>
                <c:pt idx="0">
                  <c:v>5 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MA!$A$2:$A$1258</c:f>
              <c:strCache>
                <c:ptCount val="1257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  <c:pt idx="499">
                  <c:v>11/29/2021</c:v>
                </c:pt>
                <c:pt idx="500">
                  <c:v>11/30/2021</c:v>
                </c:pt>
                <c:pt idx="501">
                  <c:v>12/01/2021</c:v>
                </c:pt>
                <c:pt idx="502">
                  <c:v>12/02/2021</c:v>
                </c:pt>
                <c:pt idx="503">
                  <c:v>12/03/2021</c:v>
                </c:pt>
                <c:pt idx="504">
                  <c:v>12/06/2021</c:v>
                </c:pt>
                <c:pt idx="505">
                  <c:v>12/07/2021</c:v>
                </c:pt>
                <c:pt idx="506">
                  <c:v>12/08/2021</c:v>
                </c:pt>
                <c:pt idx="507">
                  <c:v>12/09/2021</c:v>
                </c:pt>
                <c:pt idx="508">
                  <c:v>12/10/2021</c:v>
                </c:pt>
                <c:pt idx="509">
                  <c:v>12/13/2021</c:v>
                </c:pt>
                <c:pt idx="510">
                  <c:v>12/14/2021</c:v>
                </c:pt>
                <c:pt idx="511">
                  <c:v>12/15/2021</c:v>
                </c:pt>
                <c:pt idx="512">
                  <c:v>12/16/2021</c:v>
                </c:pt>
                <c:pt idx="513">
                  <c:v>12/17/2021</c:v>
                </c:pt>
                <c:pt idx="514">
                  <c:v>12/20/2021</c:v>
                </c:pt>
                <c:pt idx="515">
                  <c:v>12/21/2021</c:v>
                </c:pt>
                <c:pt idx="516">
                  <c:v>12/22/2021</c:v>
                </c:pt>
                <c:pt idx="517">
                  <c:v>12/23/2021</c:v>
                </c:pt>
                <c:pt idx="518">
                  <c:v>12/27/2021</c:v>
                </c:pt>
                <c:pt idx="519">
                  <c:v>12/28/2021</c:v>
                </c:pt>
                <c:pt idx="520">
                  <c:v>12/29/2021</c:v>
                </c:pt>
                <c:pt idx="521">
                  <c:v>12/30/2021</c:v>
                </c:pt>
                <c:pt idx="522">
                  <c:v>12/31/2021</c:v>
                </c:pt>
                <c:pt idx="523">
                  <c:v>01/03/2022</c:v>
                </c:pt>
                <c:pt idx="524">
                  <c:v>01/04/2022</c:v>
                </c:pt>
                <c:pt idx="525">
                  <c:v>01/05/2022</c:v>
                </c:pt>
                <c:pt idx="526">
                  <c:v>01/06/2022</c:v>
                </c:pt>
                <c:pt idx="527">
                  <c:v>01/07/2022</c:v>
                </c:pt>
                <c:pt idx="528">
                  <c:v>01/10/2022</c:v>
                </c:pt>
                <c:pt idx="529">
                  <c:v>01/11/2022</c:v>
                </c:pt>
                <c:pt idx="530">
                  <c:v>01/12/2022</c:v>
                </c:pt>
                <c:pt idx="531">
                  <c:v>01/13/2022</c:v>
                </c:pt>
                <c:pt idx="532">
                  <c:v>01/14/2022</c:v>
                </c:pt>
                <c:pt idx="533">
                  <c:v>01/18/2022</c:v>
                </c:pt>
                <c:pt idx="534">
                  <c:v>01/19/2022</c:v>
                </c:pt>
                <c:pt idx="535">
                  <c:v>01/20/2022</c:v>
                </c:pt>
                <c:pt idx="536">
                  <c:v>01/21/2022</c:v>
                </c:pt>
                <c:pt idx="537">
                  <c:v>01/24/2022</c:v>
                </c:pt>
                <c:pt idx="538">
                  <c:v>01/25/2022</c:v>
                </c:pt>
                <c:pt idx="539">
                  <c:v>01/26/2022</c:v>
                </c:pt>
                <c:pt idx="540">
                  <c:v>01/27/2022</c:v>
                </c:pt>
                <c:pt idx="541">
                  <c:v>01/28/2022</c:v>
                </c:pt>
                <c:pt idx="542">
                  <c:v>01/31/2022</c:v>
                </c:pt>
                <c:pt idx="543">
                  <c:v>02/01/2022</c:v>
                </c:pt>
                <c:pt idx="544">
                  <c:v>02/02/2022</c:v>
                </c:pt>
                <c:pt idx="545">
                  <c:v>02/03/2022</c:v>
                </c:pt>
                <c:pt idx="546">
                  <c:v>02/04/2022</c:v>
                </c:pt>
                <c:pt idx="547">
                  <c:v>02/07/2022</c:v>
                </c:pt>
                <c:pt idx="548">
                  <c:v>02/08/2022</c:v>
                </c:pt>
                <c:pt idx="549">
                  <c:v>02/09/2022</c:v>
                </c:pt>
                <c:pt idx="550">
                  <c:v>02/10/2022</c:v>
                </c:pt>
                <c:pt idx="551">
                  <c:v>02/11/2022</c:v>
                </c:pt>
                <c:pt idx="552">
                  <c:v>02/14/2022</c:v>
                </c:pt>
                <c:pt idx="553">
                  <c:v>02/15/2022</c:v>
                </c:pt>
                <c:pt idx="554">
                  <c:v>02/16/2022</c:v>
                </c:pt>
                <c:pt idx="555">
                  <c:v>02/17/2022</c:v>
                </c:pt>
                <c:pt idx="556">
                  <c:v>02/18/2022</c:v>
                </c:pt>
                <c:pt idx="557">
                  <c:v>02/22/2022</c:v>
                </c:pt>
                <c:pt idx="558">
                  <c:v>02/23/2022</c:v>
                </c:pt>
                <c:pt idx="559">
                  <c:v>02/24/2022</c:v>
                </c:pt>
                <c:pt idx="560">
                  <c:v>02/25/2022</c:v>
                </c:pt>
                <c:pt idx="561">
                  <c:v>02/28/2022</c:v>
                </c:pt>
                <c:pt idx="562">
                  <c:v>03/01/2022</c:v>
                </c:pt>
                <c:pt idx="563">
                  <c:v>03/02/2022</c:v>
                </c:pt>
                <c:pt idx="564">
                  <c:v>03/03/2022</c:v>
                </c:pt>
                <c:pt idx="565">
                  <c:v>03/04/2022</c:v>
                </c:pt>
                <c:pt idx="566">
                  <c:v>03/07/2022</c:v>
                </c:pt>
                <c:pt idx="567">
                  <c:v>03/08/2022</c:v>
                </c:pt>
                <c:pt idx="568">
                  <c:v>03/09/2022</c:v>
                </c:pt>
                <c:pt idx="569">
                  <c:v>03/10/2022</c:v>
                </c:pt>
                <c:pt idx="570">
                  <c:v>03/11/2022</c:v>
                </c:pt>
                <c:pt idx="571">
                  <c:v>03/14/2022</c:v>
                </c:pt>
                <c:pt idx="572">
                  <c:v>03/15/2022</c:v>
                </c:pt>
                <c:pt idx="573">
                  <c:v>03/16/2022</c:v>
                </c:pt>
                <c:pt idx="574">
                  <c:v>03/17/2022</c:v>
                </c:pt>
                <c:pt idx="575">
                  <c:v>03/18/2022</c:v>
                </c:pt>
                <c:pt idx="576">
                  <c:v>03/21/2022</c:v>
                </c:pt>
                <c:pt idx="577">
                  <c:v>03/22/2022</c:v>
                </c:pt>
                <c:pt idx="578">
                  <c:v>03/23/2022</c:v>
                </c:pt>
                <c:pt idx="579">
                  <c:v>03/24/2022</c:v>
                </c:pt>
                <c:pt idx="580">
                  <c:v>03/25/2022</c:v>
                </c:pt>
                <c:pt idx="581">
                  <c:v>03/28/2022</c:v>
                </c:pt>
                <c:pt idx="582">
                  <c:v>03/29/2022</c:v>
                </c:pt>
                <c:pt idx="583">
                  <c:v>03/30/2022</c:v>
                </c:pt>
                <c:pt idx="584">
                  <c:v>03/31/2022</c:v>
                </c:pt>
                <c:pt idx="585">
                  <c:v>04/01/2022</c:v>
                </c:pt>
                <c:pt idx="586">
                  <c:v>04/04/2022</c:v>
                </c:pt>
                <c:pt idx="587">
                  <c:v>04/05/2022</c:v>
                </c:pt>
                <c:pt idx="588">
                  <c:v>04/06/2022</c:v>
                </c:pt>
                <c:pt idx="589">
                  <c:v>04/07/2022</c:v>
                </c:pt>
                <c:pt idx="590">
                  <c:v>04/08/2022</c:v>
                </c:pt>
                <c:pt idx="591">
                  <c:v>04/11/2022</c:v>
                </c:pt>
                <c:pt idx="592">
                  <c:v>04/12/2022</c:v>
                </c:pt>
                <c:pt idx="593">
                  <c:v>04/13/2022</c:v>
                </c:pt>
                <c:pt idx="594">
                  <c:v>04/14/2022</c:v>
                </c:pt>
                <c:pt idx="595">
                  <c:v>04/18/2022</c:v>
                </c:pt>
                <c:pt idx="596">
                  <c:v>04/19/2022</c:v>
                </c:pt>
                <c:pt idx="597">
                  <c:v>04/20/2022</c:v>
                </c:pt>
                <c:pt idx="598">
                  <c:v>04/21/2022</c:v>
                </c:pt>
                <c:pt idx="599">
                  <c:v>04/22/2022</c:v>
                </c:pt>
                <c:pt idx="600">
                  <c:v>04/25/2022</c:v>
                </c:pt>
                <c:pt idx="601">
                  <c:v>04/26/2022</c:v>
                </c:pt>
                <c:pt idx="602">
                  <c:v>04/27/2022</c:v>
                </c:pt>
                <c:pt idx="603">
                  <c:v>04/28/2022</c:v>
                </c:pt>
                <c:pt idx="604">
                  <c:v>04/29/2022</c:v>
                </c:pt>
                <c:pt idx="605">
                  <c:v>05/02/2022</c:v>
                </c:pt>
                <c:pt idx="606">
                  <c:v>05/03/2022</c:v>
                </c:pt>
                <c:pt idx="607">
                  <c:v>05/04/2022</c:v>
                </c:pt>
                <c:pt idx="608">
                  <c:v>05/05/2022</c:v>
                </c:pt>
                <c:pt idx="609">
                  <c:v>05/06/2022</c:v>
                </c:pt>
                <c:pt idx="610">
                  <c:v>05/09/2022</c:v>
                </c:pt>
                <c:pt idx="611">
                  <c:v>05/10/2022</c:v>
                </c:pt>
                <c:pt idx="612">
                  <c:v>05/11/2022</c:v>
                </c:pt>
                <c:pt idx="613">
                  <c:v>05/12/2022</c:v>
                </c:pt>
                <c:pt idx="614">
                  <c:v>05/13/2022</c:v>
                </c:pt>
                <c:pt idx="615">
                  <c:v>05/16/2022</c:v>
                </c:pt>
                <c:pt idx="616">
                  <c:v>05/17/2022</c:v>
                </c:pt>
                <c:pt idx="617">
                  <c:v>05/18/2022</c:v>
                </c:pt>
                <c:pt idx="618">
                  <c:v>05/19/2022</c:v>
                </c:pt>
                <c:pt idx="619">
                  <c:v>05/20/2022</c:v>
                </c:pt>
                <c:pt idx="620">
                  <c:v>05/23/2022</c:v>
                </c:pt>
                <c:pt idx="621">
                  <c:v>05/24/2022</c:v>
                </c:pt>
                <c:pt idx="622">
                  <c:v>05/25/2022</c:v>
                </c:pt>
                <c:pt idx="623">
                  <c:v>05/26/2022</c:v>
                </c:pt>
                <c:pt idx="624">
                  <c:v>05/27/2022</c:v>
                </c:pt>
                <c:pt idx="625">
                  <c:v>05/31/2022</c:v>
                </c:pt>
                <c:pt idx="626">
                  <c:v>06/01/2022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06/06/2022</c:v>
                </c:pt>
                <c:pt idx="630">
                  <c:v>06/07/2022</c:v>
                </c:pt>
                <c:pt idx="631">
                  <c:v>06/08/2022</c:v>
                </c:pt>
                <c:pt idx="632">
                  <c:v>06/09/2022</c:v>
                </c:pt>
                <c:pt idx="633">
                  <c:v>06/10/2022</c:v>
                </c:pt>
                <c:pt idx="634">
                  <c:v>06/13/2022</c:v>
                </c:pt>
                <c:pt idx="635">
                  <c:v>06/14/2022</c:v>
                </c:pt>
                <c:pt idx="636">
                  <c:v>06/15/2022</c:v>
                </c:pt>
                <c:pt idx="637">
                  <c:v>06/16/2022</c:v>
                </c:pt>
                <c:pt idx="638">
                  <c:v>06/17/2022</c:v>
                </c:pt>
                <c:pt idx="639">
                  <c:v>06/21/2022</c:v>
                </c:pt>
                <c:pt idx="640">
                  <c:v>06/22/2022</c:v>
                </c:pt>
                <c:pt idx="641">
                  <c:v>06/23/2022</c:v>
                </c:pt>
                <c:pt idx="642">
                  <c:v>06/24/2022</c:v>
                </c:pt>
                <c:pt idx="643">
                  <c:v>06/27/2022</c:v>
                </c:pt>
                <c:pt idx="644">
                  <c:v>06/28/2022</c:v>
                </c:pt>
                <c:pt idx="645">
                  <c:v>06/29/2022</c:v>
                </c:pt>
                <c:pt idx="646">
                  <c:v>06/30/2022</c:v>
                </c:pt>
                <c:pt idx="647">
                  <c:v>07/01/2022</c:v>
                </c:pt>
                <c:pt idx="648">
                  <c:v>07/05/2022</c:v>
                </c:pt>
                <c:pt idx="649">
                  <c:v>07/06/2022</c:v>
                </c:pt>
                <c:pt idx="650">
                  <c:v>07/07/2022</c:v>
                </c:pt>
                <c:pt idx="651">
                  <c:v>07/08/2022</c:v>
                </c:pt>
                <c:pt idx="652">
                  <c:v>07/11/2022</c:v>
                </c:pt>
                <c:pt idx="653">
                  <c:v>07/12/2022</c:v>
                </c:pt>
                <c:pt idx="654">
                  <c:v>07/13/2022</c:v>
                </c:pt>
                <c:pt idx="655">
                  <c:v>07/14/2022</c:v>
                </c:pt>
                <c:pt idx="656">
                  <c:v>07/15/2022</c:v>
                </c:pt>
                <c:pt idx="657">
                  <c:v>07/18/2022</c:v>
                </c:pt>
                <c:pt idx="658">
                  <c:v>07/19/2022</c:v>
                </c:pt>
                <c:pt idx="659">
                  <c:v>07/20/2022</c:v>
                </c:pt>
                <c:pt idx="660">
                  <c:v>07/21/2022</c:v>
                </c:pt>
                <c:pt idx="661">
                  <c:v>07/22/2022</c:v>
                </c:pt>
                <c:pt idx="662">
                  <c:v>07/25/2022</c:v>
                </c:pt>
                <c:pt idx="663">
                  <c:v>07/26/2022</c:v>
                </c:pt>
                <c:pt idx="664">
                  <c:v>07/27/2022</c:v>
                </c:pt>
                <c:pt idx="665">
                  <c:v>07/28/2022</c:v>
                </c:pt>
                <c:pt idx="666">
                  <c:v>07/29/2022</c:v>
                </c:pt>
                <c:pt idx="667">
                  <c:v>08/01/2022</c:v>
                </c:pt>
                <c:pt idx="668">
                  <c:v>08/02/2022</c:v>
                </c:pt>
                <c:pt idx="669">
                  <c:v>08/03/2022</c:v>
                </c:pt>
                <c:pt idx="670">
                  <c:v>08/04/2022</c:v>
                </c:pt>
                <c:pt idx="671">
                  <c:v>08/05/2022</c:v>
                </c:pt>
                <c:pt idx="672">
                  <c:v>08/08/2022</c:v>
                </c:pt>
                <c:pt idx="673">
                  <c:v>08/09/2022</c:v>
                </c:pt>
                <c:pt idx="674">
                  <c:v>08/10/2022</c:v>
                </c:pt>
                <c:pt idx="675">
                  <c:v>08/11/2022</c:v>
                </c:pt>
                <c:pt idx="676">
                  <c:v>08/12/2022</c:v>
                </c:pt>
                <c:pt idx="677">
                  <c:v>08/15/2022</c:v>
                </c:pt>
                <c:pt idx="678">
                  <c:v>08/16/2022</c:v>
                </c:pt>
                <c:pt idx="679">
                  <c:v>08/17/2022</c:v>
                </c:pt>
                <c:pt idx="680">
                  <c:v>08/18/2022</c:v>
                </c:pt>
                <c:pt idx="681">
                  <c:v>08/19/2022</c:v>
                </c:pt>
                <c:pt idx="682">
                  <c:v>08/22/2022</c:v>
                </c:pt>
                <c:pt idx="683">
                  <c:v>08/23/2022</c:v>
                </c:pt>
                <c:pt idx="684">
                  <c:v>08/24/2022</c:v>
                </c:pt>
                <c:pt idx="685">
                  <c:v>08/25/2022</c:v>
                </c:pt>
                <c:pt idx="686">
                  <c:v>08/26/2022</c:v>
                </c:pt>
                <c:pt idx="687">
                  <c:v>08/29/2022</c:v>
                </c:pt>
                <c:pt idx="688">
                  <c:v>08/30/2022</c:v>
                </c:pt>
                <c:pt idx="689">
                  <c:v>08/31/2022</c:v>
                </c:pt>
                <c:pt idx="690">
                  <c:v>09/01/2022</c:v>
                </c:pt>
                <c:pt idx="691">
                  <c:v>09/02/2022</c:v>
                </c:pt>
                <c:pt idx="692">
                  <c:v>09/06/2022</c:v>
                </c:pt>
                <c:pt idx="693">
                  <c:v>09/07/2022</c:v>
                </c:pt>
                <c:pt idx="694">
                  <c:v>09/08/2022</c:v>
                </c:pt>
                <c:pt idx="695">
                  <c:v>09/09/2022</c:v>
                </c:pt>
                <c:pt idx="696">
                  <c:v>09/12/2022</c:v>
                </c:pt>
                <c:pt idx="697">
                  <c:v>09/13/2022</c:v>
                </c:pt>
                <c:pt idx="698">
                  <c:v>09/14/2022</c:v>
                </c:pt>
                <c:pt idx="699">
                  <c:v>09/15/2022</c:v>
                </c:pt>
                <c:pt idx="700">
                  <c:v>09/16/2022</c:v>
                </c:pt>
                <c:pt idx="701">
                  <c:v>09/19/2022</c:v>
                </c:pt>
                <c:pt idx="702">
                  <c:v>09/20/2022</c:v>
                </c:pt>
                <c:pt idx="703">
                  <c:v>09/21/2022</c:v>
                </c:pt>
                <c:pt idx="704">
                  <c:v>09/22/2022</c:v>
                </c:pt>
                <c:pt idx="705">
                  <c:v>09/23/2022</c:v>
                </c:pt>
                <c:pt idx="706">
                  <c:v>09/26/2022</c:v>
                </c:pt>
                <c:pt idx="707">
                  <c:v>09/27/2022</c:v>
                </c:pt>
                <c:pt idx="708">
                  <c:v>09/28/2022</c:v>
                </c:pt>
                <c:pt idx="709">
                  <c:v>09/29/2022</c:v>
                </c:pt>
                <c:pt idx="710">
                  <c:v>09/30/2022</c:v>
                </c:pt>
                <c:pt idx="711">
                  <c:v>10/03/2022</c:v>
                </c:pt>
                <c:pt idx="712">
                  <c:v>10/04/2022</c:v>
                </c:pt>
                <c:pt idx="713">
                  <c:v>10/05/2022</c:v>
                </c:pt>
                <c:pt idx="714">
                  <c:v>10/06/2022</c:v>
                </c:pt>
                <c:pt idx="715">
                  <c:v>10/07/2022</c:v>
                </c:pt>
                <c:pt idx="716">
                  <c:v>10/10/2022</c:v>
                </c:pt>
                <c:pt idx="717">
                  <c:v>10/11/2022</c:v>
                </c:pt>
                <c:pt idx="718">
                  <c:v>10/12/2022</c:v>
                </c:pt>
                <c:pt idx="719">
                  <c:v>10/13/2022</c:v>
                </c:pt>
                <c:pt idx="720">
                  <c:v>10/14/2022</c:v>
                </c:pt>
                <c:pt idx="721">
                  <c:v>10/17/2022</c:v>
                </c:pt>
                <c:pt idx="722">
                  <c:v>10/18/2022</c:v>
                </c:pt>
                <c:pt idx="723">
                  <c:v>10/19/2022</c:v>
                </c:pt>
                <c:pt idx="724">
                  <c:v>10/20/2022</c:v>
                </c:pt>
                <c:pt idx="725">
                  <c:v>10/21/2022</c:v>
                </c:pt>
                <c:pt idx="726">
                  <c:v>10/24/2022</c:v>
                </c:pt>
                <c:pt idx="727">
                  <c:v>10/25/2022</c:v>
                </c:pt>
                <c:pt idx="728">
                  <c:v>10/26/2022</c:v>
                </c:pt>
                <c:pt idx="729">
                  <c:v>10/27/2022</c:v>
                </c:pt>
                <c:pt idx="730">
                  <c:v>10/28/2022</c:v>
                </c:pt>
                <c:pt idx="731">
                  <c:v>10/31/2022</c:v>
                </c:pt>
                <c:pt idx="732">
                  <c:v>11/01/2022</c:v>
                </c:pt>
                <c:pt idx="733">
                  <c:v>11/02/2022</c:v>
                </c:pt>
                <c:pt idx="734">
                  <c:v>11/03/2022</c:v>
                </c:pt>
                <c:pt idx="735">
                  <c:v>11/04/2022</c:v>
                </c:pt>
                <c:pt idx="736">
                  <c:v>11/07/2022</c:v>
                </c:pt>
                <c:pt idx="737">
                  <c:v>11/08/2022</c:v>
                </c:pt>
                <c:pt idx="738">
                  <c:v>11/09/2022</c:v>
                </c:pt>
                <c:pt idx="739">
                  <c:v>11/10/2022</c:v>
                </c:pt>
                <c:pt idx="740">
                  <c:v>11/11/2022</c:v>
                </c:pt>
                <c:pt idx="741">
                  <c:v>11/14/2022</c:v>
                </c:pt>
                <c:pt idx="742">
                  <c:v>11/15/2022</c:v>
                </c:pt>
                <c:pt idx="743">
                  <c:v>11/16/2022</c:v>
                </c:pt>
                <c:pt idx="744">
                  <c:v>11/17/2022</c:v>
                </c:pt>
                <c:pt idx="745">
                  <c:v>11/18/2022</c:v>
                </c:pt>
                <c:pt idx="746">
                  <c:v>11/21/2022</c:v>
                </c:pt>
                <c:pt idx="747">
                  <c:v>11/22/2022</c:v>
                </c:pt>
                <c:pt idx="748">
                  <c:v>11/23/2022</c:v>
                </c:pt>
                <c:pt idx="749">
                  <c:v>11/25/2022</c:v>
                </c:pt>
                <c:pt idx="750">
                  <c:v>11/28/2022</c:v>
                </c:pt>
                <c:pt idx="751">
                  <c:v>11/29/2022</c:v>
                </c:pt>
                <c:pt idx="752">
                  <c:v>11/30/2022</c:v>
                </c:pt>
                <c:pt idx="753">
                  <c:v>12/01/2022</c:v>
                </c:pt>
                <c:pt idx="754">
                  <c:v>12/02/2022</c:v>
                </c:pt>
                <c:pt idx="755">
                  <c:v>12/05/2022</c:v>
                </c:pt>
                <c:pt idx="756">
                  <c:v>12/06/2022</c:v>
                </c:pt>
                <c:pt idx="757">
                  <c:v>12/07/2022</c:v>
                </c:pt>
                <c:pt idx="758">
                  <c:v>12/08/2022</c:v>
                </c:pt>
                <c:pt idx="759">
                  <c:v>12/09/2022</c:v>
                </c:pt>
                <c:pt idx="760">
                  <c:v>12/12/2022</c:v>
                </c:pt>
                <c:pt idx="761">
                  <c:v>12/13/2022</c:v>
                </c:pt>
                <c:pt idx="762">
                  <c:v>12/14/2022</c:v>
                </c:pt>
                <c:pt idx="763">
                  <c:v>12/15/2022</c:v>
                </c:pt>
                <c:pt idx="764">
                  <c:v>12/16/2022</c:v>
                </c:pt>
                <c:pt idx="765">
                  <c:v>12/19/2022</c:v>
                </c:pt>
                <c:pt idx="766">
                  <c:v>12/20/2022</c:v>
                </c:pt>
                <c:pt idx="767">
                  <c:v>12/21/2022</c:v>
                </c:pt>
                <c:pt idx="768">
                  <c:v>12/22/2022</c:v>
                </c:pt>
                <c:pt idx="769">
                  <c:v>12/23/2022</c:v>
                </c:pt>
                <c:pt idx="770">
                  <c:v>12/27/2022</c:v>
                </c:pt>
                <c:pt idx="771">
                  <c:v>12/28/2022</c:v>
                </c:pt>
                <c:pt idx="772">
                  <c:v>12/29/2022</c:v>
                </c:pt>
                <c:pt idx="773">
                  <c:v>12/30/2022</c:v>
                </c:pt>
                <c:pt idx="774">
                  <c:v>01/03/2023</c:v>
                </c:pt>
                <c:pt idx="775">
                  <c:v>01/04/2023</c:v>
                </c:pt>
                <c:pt idx="776">
                  <c:v>01/05/2023</c:v>
                </c:pt>
                <c:pt idx="777">
                  <c:v>01/06/2023</c:v>
                </c:pt>
                <c:pt idx="778">
                  <c:v>01/09/2023</c:v>
                </c:pt>
                <c:pt idx="779">
                  <c:v>01/10/2023</c:v>
                </c:pt>
                <c:pt idx="780">
                  <c:v>01/11/2023</c:v>
                </c:pt>
                <c:pt idx="781">
                  <c:v>01/12/2023</c:v>
                </c:pt>
                <c:pt idx="782">
                  <c:v>01/13/2023</c:v>
                </c:pt>
                <c:pt idx="783">
                  <c:v>01/17/2023</c:v>
                </c:pt>
                <c:pt idx="784">
                  <c:v>01/18/2023</c:v>
                </c:pt>
                <c:pt idx="785">
                  <c:v>01/19/2023</c:v>
                </c:pt>
                <c:pt idx="786">
                  <c:v>01/20/2023</c:v>
                </c:pt>
                <c:pt idx="787">
                  <c:v>01/23/2023</c:v>
                </c:pt>
                <c:pt idx="788">
                  <c:v>01/24/2023</c:v>
                </c:pt>
                <c:pt idx="789">
                  <c:v>01/25/2023</c:v>
                </c:pt>
                <c:pt idx="790">
                  <c:v>01/26/2023</c:v>
                </c:pt>
                <c:pt idx="791">
                  <c:v>01/27/2023</c:v>
                </c:pt>
                <c:pt idx="792">
                  <c:v>01/30/2023</c:v>
                </c:pt>
                <c:pt idx="793">
                  <c:v>01/31/2023</c:v>
                </c:pt>
                <c:pt idx="794">
                  <c:v>02/01/2023</c:v>
                </c:pt>
                <c:pt idx="795">
                  <c:v>02/02/2023</c:v>
                </c:pt>
                <c:pt idx="796">
                  <c:v>02/03/2023</c:v>
                </c:pt>
                <c:pt idx="797">
                  <c:v>02/06/2023</c:v>
                </c:pt>
                <c:pt idx="798">
                  <c:v>02/07/2023</c:v>
                </c:pt>
                <c:pt idx="799">
                  <c:v>02/08/2023</c:v>
                </c:pt>
                <c:pt idx="800">
                  <c:v>02/09/2023</c:v>
                </c:pt>
                <c:pt idx="801">
                  <c:v>02/10/2023</c:v>
                </c:pt>
                <c:pt idx="802">
                  <c:v>02/13/2023</c:v>
                </c:pt>
                <c:pt idx="803">
                  <c:v>02/14/2023</c:v>
                </c:pt>
                <c:pt idx="804">
                  <c:v>02/15/2023</c:v>
                </c:pt>
                <c:pt idx="805">
                  <c:v>02/16/2023</c:v>
                </c:pt>
                <c:pt idx="806">
                  <c:v>02/17/2023</c:v>
                </c:pt>
                <c:pt idx="807">
                  <c:v>02/21/2023</c:v>
                </c:pt>
                <c:pt idx="808">
                  <c:v>02/22/2023</c:v>
                </c:pt>
                <c:pt idx="809">
                  <c:v>02/23/2023</c:v>
                </c:pt>
                <c:pt idx="810">
                  <c:v>02/24/2023</c:v>
                </c:pt>
                <c:pt idx="811">
                  <c:v>02/27/2023</c:v>
                </c:pt>
                <c:pt idx="812">
                  <c:v>02/28/2023</c:v>
                </c:pt>
                <c:pt idx="813">
                  <c:v>03/01/2023</c:v>
                </c:pt>
                <c:pt idx="814">
                  <c:v>03/02/2023</c:v>
                </c:pt>
                <c:pt idx="815">
                  <c:v>03/03/2023</c:v>
                </c:pt>
                <c:pt idx="816">
                  <c:v>03/06/2023</c:v>
                </c:pt>
                <c:pt idx="817">
                  <c:v>03/07/2023</c:v>
                </c:pt>
                <c:pt idx="818">
                  <c:v>03/08/2023</c:v>
                </c:pt>
                <c:pt idx="819">
                  <c:v>03/09/2023</c:v>
                </c:pt>
                <c:pt idx="820">
                  <c:v>03/10/2023</c:v>
                </c:pt>
                <c:pt idx="821">
                  <c:v>03/13/2023</c:v>
                </c:pt>
                <c:pt idx="822">
                  <c:v>03/14/2023</c:v>
                </c:pt>
                <c:pt idx="823">
                  <c:v>03/15/2023</c:v>
                </c:pt>
                <c:pt idx="824">
                  <c:v>03/16/2023</c:v>
                </c:pt>
                <c:pt idx="825">
                  <c:v>03/17/2023</c:v>
                </c:pt>
                <c:pt idx="826">
                  <c:v>03/20/2023</c:v>
                </c:pt>
                <c:pt idx="827">
                  <c:v>03/21/2023</c:v>
                </c:pt>
                <c:pt idx="828">
                  <c:v>03/22/2023</c:v>
                </c:pt>
                <c:pt idx="829">
                  <c:v>03/23/2023</c:v>
                </c:pt>
                <c:pt idx="830">
                  <c:v>03/24/2023</c:v>
                </c:pt>
                <c:pt idx="831">
                  <c:v>03/27/2023</c:v>
                </c:pt>
                <c:pt idx="832">
                  <c:v>03/28/2023</c:v>
                </c:pt>
                <c:pt idx="833">
                  <c:v>03/29/2023</c:v>
                </c:pt>
                <c:pt idx="834">
                  <c:v>03/30/2023</c:v>
                </c:pt>
                <c:pt idx="835">
                  <c:v>03/31/2023</c:v>
                </c:pt>
                <c:pt idx="836">
                  <c:v>04/03/2023</c:v>
                </c:pt>
                <c:pt idx="837">
                  <c:v>04/04/2023</c:v>
                </c:pt>
                <c:pt idx="838">
                  <c:v>04/05/2023</c:v>
                </c:pt>
                <c:pt idx="839">
                  <c:v>04/06/2023</c:v>
                </c:pt>
                <c:pt idx="840">
                  <c:v>04/10/2023</c:v>
                </c:pt>
                <c:pt idx="841">
                  <c:v>04/11/2023</c:v>
                </c:pt>
                <c:pt idx="842">
                  <c:v>04/12/2023</c:v>
                </c:pt>
                <c:pt idx="843">
                  <c:v>04/13/2023</c:v>
                </c:pt>
                <c:pt idx="844">
                  <c:v>04/14/2023</c:v>
                </c:pt>
                <c:pt idx="845">
                  <c:v>04/17/2023</c:v>
                </c:pt>
                <c:pt idx="846">
                  <c:v>04/18/2023</c:v>
                </c:pt>
                <c:pt idx="847">
                  <c:v>04/19/2023</c:v>
                </c:pt>
                <c:pt idx="848">
                  <c:v>04/20/2023</c:v>
                </c:pt>
                <c:pt idx="849">
                  <c:v>04/21/2023</c:v>
                </c:pt>
                <c:pt idx="850">
                  <c:v>04/24/2023</c:v>
                </c:pt>
                <c:pt idx="851">
                  <c:v>04/25/2023</c:v>
                </c:pt>
                <c:pt idx="852">
                  <c:v>04/26/2023</c:v>
                </c:pt>
                <c:pt idx="853">
                  <c:v>04/27/2023</c:v>
                </c:pt>
                <c:pt idx="854">
                  <c:v>04/28/2023</c:v>
                </c:pt>
                <c:pt idx="855">
                  <c:v>05/01/2023</c:v>
                </c:pt>
                <c:pt idx="856">
                  <c:v>05/02/2023</c:v>
                </c:pt>
                <c:pt idx="857">
                  <c:v>05/03/2023</c:v>
                </c:pt>
                <c:pt idx="858">
                  <c:v>05/04/2023</c:v>
                </c:pt>
                <c:pt idx="859">
                  <c:v>05/05/2023</c:v>
                </c:pt>
                <c:pt idx="860">
                  <c:v>05/08/2023</c:v>
                </c:pt>
                <c:pt idx="861">
                  <c:v>05/09/2023</c:v>
                </c:pt>
                <c:pt idx="862">
                  <c:v>05/10/2023</c:v>
                </c:pt>
                <c:pt idx="863">
                  <c:v>05/11/2023</c:v>
                </c:pt>
                <c:pt idx="864">
                  <c:v>05/12/2023</c:v>
                </c:pt>
                <c:pt idx="865">
                  <c:v>05/15/2023</c:v>
                </c:pt>
                <c:pt idx="866">
                  <c:v>05/16/2023</c:v>
                </c:pt>
                <c:pt idx="867">
                  <c:v>05/17/2023</c:v>
                </c:pt>
                <c:pt idx="868">
                  <c:v>05/18/2023</c:v>
                </c:pt>
                <c:pt idx="869">
                  <c:v>05/19/2023</c:v>
                </c:pt>
                <c:pt idx="870">
                  <c:v>05/22/2023</c:v>
                </c:pt>
                <c:pt idx="871">
                  <c:v>05/23/2023</c:v>
                </c:pt>
                <c:pt idx="872">
                  <c:v>05/24/2023</c:v>
                </c:pt>
                <c:pt idx="873">
                  <c:v>05/25/2023</c:v>
                </c:pt>
                <c:pt idx="874">
                  <c:v>05/26/2023</c:v>
                </c:pt>
                <c:pt idx="875">
                  <c:v>05/30/2023</c:v>
                </c:pt>
                <c:pt idx="876">
                  <c:v>05/31/2023</c:v>
                </c:pt>
                <c:pt idx="877">
                  <c:v>06/01/2023</c:v>
                </c:pt>
                <c:pt idx="878">
                  <c:v>06/02/2023</c:v>
                </c:pt>
                <c:pt idx="879">
                  <c:v>06/05/2023</c:v>
                </c:pt>
                <c:pt idx="880">
                  <c:v>06/06/2023</c:v>
                </c:pt>
                <c:pt idx="881">
                  <c:v>06/07/2023</c:v>
                </c:pt>
                <c:pt idx="882">
                  <c:v>06/08/2023</c:v>
                </c:pt>
                <c:pt idx="883">
                  <c:v>06/09/2023</c:v>
                </c:pt>
                <c:pt idx="884">
                  <c:v>06/12/2023</c:v>
                </c:pt>
                <c:pt idx="885">
                  <c:v>06/13/2023</c:v>
                </c:pt>
                <c:pt idx="886">
                  <c:v>06/14/2023</c:v>
                </c:pt>
                <c:pt idx="887">
                  <c:v>06/15/2023</c:v>
                </c:pt>
                <c:pt idx="888">
                  <c:v>06/16/2023</c:v>
                </c:pt>
                <c:pt idx="889">
                  <c:v>06/20/2023</c:v>
                </c:pt>
                <c:pt idx="890">
                  <c:v>06/21/2023</c:v>
                </c:pt>
                <c:pt idx="891">
                  <c:v>06/22/2023</c:v>
                </c:pt>
                <c:pt idx="892">
                  <c:v>06/23/2023</c:v>
                </c:pt>
                <c:pt idx="893">
                  <c:v>06/26/2023</c:v>
                </c:pt>
                <c:pt idx="894">
                  <c:v>06/27/2023</c:v>
                </c:pt>
                <c:pt idx="895">
                  <c:v>06/28/2023</c:v>
                </c:pt>
                <c:pt idx="896">
                  <c:v>06/29/2023</c:v>
                </c:pt>
                <c:pt idx="897">
                  <c:v>06/30/2023</c:v>
                </c:pt>
                <c:pt idx="898">
                  <c:v>07/03/2023</c:v>
                </c:pt>
                <c:pt idx="899">
                  <c:v>07/05/2023</c:v>
                </c:pt>
                <c:pt idx="900">
                  <c:v>07/06/2023</c:v>
                </c:pt>
                <c:pt idx="901">
                  <c:v>07/07/2023</c:v>
                </c:pt>
                <c:pt idx="902">
                  <c:v>07/10/2023</c:v>
                </c:pt>
                <c:pt idx="903">
                  <c:v>07/11/2023</c:v>
                </c:pt>
                <c:pt idx="904">
                  <c:v>07/12/2023</c:v>
                </c:pt>
                <c:pt idx="905">
                  <c:v>07/13/2023</c:v>
                </c:pt>
                <c:pt idx="906">
                  <c:v>07/14/2023</c:v>
                </c:pt>
                <c:pt idx="907">
                  <c:v>07/17/2023</c:v>
                </c:pt>
                <c:pt idx="908">
                  <c:v>07/18/2023</c:v>
                </c:pt>
                <c:pt idx="909">
                  <c:v>07/19/2023</c:v>
                </c:pt>
                <c:pt idx="910">
                  <c:v>07/20/2023</c:v>
                </c:pt>
                <c:pt idx="911">
                  <c:v>07/21/2023</c:v>
                </c:pt>
                <c:pt idx="912">
                  <c:v>07/24/2023</c:v>
                </c:pt>
                <c:pt idx="913">
                  <c:v>07/25/2023</c:v>
                </c:pt>
                <c:pt idx="914">
                  <c:v>07/26/2023</c:v>
                </c:pt>
                <c:pt idx="915">
                  <c:v>07/27/2023</c:v>
                </c:pt>
                <c:pt idx="916">
                  <c:v>07/28/2023</c:v>
                </c:pt>
                <c:pt idx="917">
                  <c:v>07/31/2023</c:v>
                </c:pt>
                <c:pt idx="918">
                  <c:v>08/01/2023</c:v>
                </c:pt>
                <c:pt idx="919">
                  <c:v>08/02/2023</c:v>
                </c:pt>
                <c:pt idx="920">
                  <c:v>08/03/2023</c:v>
                </c:pt>
                <c:pt idx="921">
                  <c:v>08/04/2023</c:v>
                </c:pt>
                <c:pt idx="922">
                  <c:v>08/07/2023</c:v>
                </c:pt>
                <c:pt idx="923">
                  <c:v>08/08/2023</c:v>
                </c:pt>
                <c:pt idx="924">
                  <c:v>08/09/2023</c:v>
                </c:pt>
                <c:pt idx="925">
                  <c:v>08/10/2023</c:v>
                </c:pt>
                <c:pt idx="926">
                  <c:v>08/11/2023</c:v>
                </c:pt>
                <c:pt idx="927">
                  <c:v>08/14/2023</c:v>
                </c:pt>
                <c:pt idx="928">
                  <c:v>08/15/2023</c:v>
                </c:pt>
                <c:pt idx="929">
                  <c:v>08/16/2023</c:v>
                </c:pt>
                <c:pt idx="930">
                  <c:v>08/17/2023</c:v>
                </c:pt>
                <c:pt idx="931">
                  <c:v>08/18/2023</c:v>
                </c:pt>
                <c:pt idx="932">
                  <c:v>08/21/2023</c:v>
                </c:pt>
                <c:pt idx="933">
                  <c:v>08/22/2023</c:v>
                </c:pt>
                <c:pt idx="934">
                  <c:v>08/23/2023</c:v>
                </c:pt>
                <c:pt idx="935">
                  <c:v>08/24/2023</c:v>
                </c:pt>
                <c:pt idx="936">
                  <c:v>08/25/2023</c:v>
                </c:pt>
                <c:pt idx="937">
                  <c:v>08/28/2023</c:v>
                </c:pt>
                <c:pt idx="938">
                  <c:v>08/29/2023</c:v>
                </c:pt>
                <c:pt idx="939">
                  <c:v>08/30/2023</c:v>
                </c:pt>
                <c:pt idx="940">
                  <c:v>08/31/2023</c:v>
                </c:pt>
                <c:pt idx="941">
                  <c:v>09/01/2023</c:v>
                </c:pt>
                <c:pt idx="942">
                  <c:v>09/05/2023</c:v>
                </c:pt>
                <c:pt idx="943">
                  <c:v>09/06/2023</c:v>
                </c:pt>
                <c:pt idx="944">
                  <c:v>09/07/2023</c:v>
                </c:pt>
                <c:pt idx="945">
                  <c:v>09/08/2023</c:v>
                </c:pt>
                <c:pt idx="946">
                  <c:v>09/11/2023</c:v>
                </c:pt>
                <c:pt idx="947">
                  <c:v>09/12/2023</c:v>
                </c:pt>
                <c:pt idx="948">
                  <c:v>09/13/2023</c:v>
                </c:pt>
                <c:pt idx="949">
                  <c:v>09/14/2023</c:v>
                </c:pt>
                <c:pt idx="950">
                  <c:v>09/15/2023</c:v>
                </c:pt>
                <c:pt idx="951">
                  <c:v>09/18/2023</c:v>
                </c:pt>
                <c:pt idx="952">
                  <c:v>09/19/2023</c:v>
                </c:pt>
                <c:pt idx="953">
                  <c:v>09/20/2023</c:v>
                </c:pt>
                <c:pt idx="954">
                  <c:v>09/21/2023</c:v>
                </c:pt>
                <c:pt idx="955">
                  <c:v>09/22/2023</c:v>
                </c:pt>
                <c:pt idx="956">
                  <c:v>09/25/2023</c:v>
                </c:pt>
                <c:pt idx="957">
                  <c:v>09/26/2023</c:v>
                </c:pt>
                <c:pt idx="958">
                  <c:v>09/27/2023</c:v>
                </c:pt>
                <c:pt idx="959">
                  <c:v>09/28/2023</c:v>
                </c:pt>
                <c:pt idx="960">
                  <c:v>09/29/2023</c:v>
                </c:pt>
                <c:pt idx="961">
                  <c:v>10/02/2023</c:v>
                </c:pt>
                <c:pt idx="962">
                  <c:v>10/03/2023</c:v>
                </c:pt>
                <c:pt idx="963">
                  <c:v>10/04/2023</c:v>
                </c:pt>
                <c:pt idx="964">
                  <c:v>10/05/2023</c:v>
                </c:pt>
                <c:pt idx="965">
                  <c:v>10/06/2023</c:v>
                </c:pt>
                <c:pt idx="966">
                  <c:v>10/09/2023</c:v>
                </c:pt>
                <c:pt idx="967">
                  <c:v>10/10/2023</c:v>
                </c:pt>
                <c:pt idx="968">
                  <c:v>10/11/2023</c:v>
                </c:pt>
                <c:pt idx="969">
                  <c:v>10/12/2023</c:v>
                </c:pt>
                <c:pt idx="970">
                  <c:v>10/13/2023</c:v>
                </c:pt>
                <c:pt idx="971">
                  <c:v>10/16/2023</c:v>
                </c:pt>
                <c:pt idx="972">
                  <c:v>10/17/2023</c:v>
                </c:pt>
                <c:pt idx="973">
                  <c:v>10/18/2023</c:v>
                </c:pt>
                <c:pt idx="974">
                  <c:v>10/19/2023</c:v>
                </c:pt>
                <c:pt idx="975">
                  <c:v>10/20/2023</c:v>
                </c:pt>
                <c:pt idx="976">
                  <c:v>10/23/2023</c:v>
                </c:pt>
                <c:pt idx="977">
                  <c:v>10/24/2023</c:v>
                </c:pt>
                <c:pt idx="978">
                  <c:v>10/25/2023</c:v>
                </c:pt>
                <c:pt idx="979">
                  <c:v>10/26/2023</c:v>
                </c:pt>
                <c:pt idx="980">
                  <c:v>10/27/2023</c:v>
                </c:pt>
                <c:pt idx="981">
                  <c:v>10/30/2023</c:v>
                </c:pt>
                <c:pt idx="982">
                  <c:v>10/31/2023</c:v>
                </c:pt>
                <c:pt idx="983">
                  <c:v>11/01/2023</c:v>
                </c:pt>
                <c:pt idx="984">
                  <c:v>11/02/2023</c:v>
                </c:pt>
                <c:pt idx="985">
                  <c:v>11/03/2023</c:v>
                </c:pt>
                <c:pt idx="986">
                  <c:v>11/06/2023</c:v>
                </c:pt>
                <c:pt idx="987">
                  <c:v>11/07/2023</c:v>
                </c:pt>
                <c:pt idx="988">
                  <c:v>11/08/2023</c:v>
                </c:pt>
                <c:pt idx="989">
                  <c:v>11/09/2023</c:v>
                </c:pt>
                <c:pt idx="990">
                  <c:v>11/10/2023</c:v>
                </c:pt>
                <c:pt idx="991">
                  <c:v>11/13/2023</c:v>
                </c:pt>
                <c:pt idx="992">
                  <c:v>11/14/2023</c:v>
                </c:pt>
                <c:pt idx="993">
                  <c:v>11/15/2023</c:v>
                </c:pt>
                <c:pt idx="994">
                  <c:v>11/16/2023</c:v>
                </c:pt>
                <c:pt idx="995">
                  <c:v>11/17/2023</c:v>
                </c:pt>
                <c:pt idx="996">
                  <c:v>11/20/2023</c:v>
                </c:pt>
                <c:pt idx="997">
                  <c:v>11/21/2023</c:v>
                </c:pt>
                <c:pt idx="998">
                  <c:v>11/22/2023</c:v>
                </c:pt>
                <c:pt idx="999">
                  <c:v>11/24/2023</c:v>
                </c:pt>
                <c:pt idx="1000">
                  <c:v>11/27/2023</c:v>
                </c:pt>
                <c:pt idx="1001">
                  <c:v>11/28/2023</c:v>
                </c:pt>
                <c:pt idx="1002">
                  <c:v>11/29/2023</c:v>
                </c:pt>
                <c:pt idx="1003">
                  <c:v>11/30/2023</c:v>
                </c:pt>
                <c:pt idx="1004">
                  <c:v>12/01/2023</c:v>
                </c:pt>
                <c:pt idx="1005">
                  <c:v>12/04/2023</c:v>
                </c:pt>
                <c:pt idx="1006">
                  <c:v>12/05/2023</c:v>
                </c:pt>
                <c:pt idx="1007">
                  <c:v>12/06/2023</c:v>
                </c:pt>
                <c:pt idx="1008">
                  <c:v>12/07/2023</c:v>
                </c:pt>
                <c:pt idx="1009">
                  <c:v>12/08/2023</c:v>
                </c:pt>
                <c:pt idx="1010">
                  <c:v>12/11/2023</c:v>
                </c:pt>
                <c:pt idx="1011">
                  <c:v>12/12/2023</c:v>
                </c:pt>
                <c:pt idx="1012">
                  <c:v>12/13/2023</c:v>
                </c:pt>
                <c:pt idx="1013">
                  <c:v>12/14/2023</c:v>
                </c:pt>
                <c:pt idx="1014">
                  <c:v>12/15/2023</c:v>
                </c:pt>
                <c:pt idx="1015">
                  <c:v>12/18/2023</c:v>
                </c:pt>
                <c:pt idx="1016">
                  <c:v>12/19/2023</c:v>
                </c:pt>
                <c:pt idx="1017">
                  <c:v>12/20/2023</c:v>
                </c:pt>
                <c:pt idx="1018">
                  <c:v>12/21/2023</c:v>
                </c:pt>
                <c:pt idx="1019">
                  <c:v>12/22/2023</c:v>
                </c:pt>
                <c:pt idx="1020">
                  <c:v>12/26/2023</c:v>
                </c:pt>
                <c:pt idx="1021">
                  <c:v>12/27/2023</c:v>
                </c:pt>
                <c:pt idx="1022">
                  <c:v>12/28/2023</c:v>
                </c:pt>
                <c:pt idx="1023">
                  <c:v>12/29/2023</c:v>
                </c:pt>
                <c:pt idx="1024">
                  <c:v>01/02/2024</c:v>
                </c:pt>
                <c:pt idx="1025">
                  <c:v>01/03/2024</c:v>
                </c:pt>
                <c:pt idx="1026">
                  <c:v>01/04/2024</c:v>
                </c:pt>
                <c:pt idx="1027">
                  <c:v>01/05/2024</c:v>
                </c:pt>
                <c:pt idx="1028">
                  <c:v>01/08/2024</c:v>
                </c:pt>
                <c:pt idx="1029">
                  <c:v>01/09/2024</c:v>
                </c:pt>
                <c:pt idx="1030">
                  <c:v>01/10/2024</c:v>
                </c:pt>
                <c:pt idx="1031">
                  <c:v>01/11/2024</c:v>
                </c:pt>
                <c:pt idx="1032">
                  <c:v>01/12/2024</c:v>
                </c:pt>
                <c:pt idx="1033">
                  <c:v>01/16/2024</c:v>
                </c:pt>
                <c:pt idx="1034">
                  <c:v>01/17/2024</c:v>
                </c:pt>
                <c:pt idx="1035">
                  <c:v>01/18/2024</c:v>
                </c:pt>
                <c:pt idx="1036">
                  <c:v>01/19/2024</c:v>
                </c:pt>
                <c:pt idx="1037">
                  <c:v>01/22/2024</c:v>
                </c:pt>
                <c:pt idx="1038">
                  <c:v>01/23/2024</c:v>
                </c:pt>
                <c:pt idx="1039">
                  <c:v>01/24/2024</c:v>
                </c:pt>
                <c:pt idx="1040">
                  <c:v>01/25/2024</c:v>
                </c:pt>
                <c:pt idx="1041">
                  <c:v>01/26/2024</c:v>
                </c:pt>
                <c:pt idx="1042">
                  <c:v>01/29/2024</c:v>
                </c:pt>
                <c:pt idx="1043">
                  <c:v>01/30/2024</c:v>
                </c:pt>
                <c:pt idx="1044">
                  <c:v>01/31/2024</c:v>
                </c:pt>
                <c:pt idx="1045">
                  <c:v>02/01/2024</c:v>
                </c:pt>
                <c:pt idx="1046">
                  <c:v>02/02/2024</c:v>
                </c:pt>
                <c:pt idx="1047">
                  <c:v>02/05/2024</c:v>
                </c:pt>
                <c:pt idx="1048">
                  <c:v>02/06/2024</c:v>
                </c:pt>
                <c:pt idx="1049">
                  <c:v>02/07/2024</c:v>
                </c:pt>
                <c:pt idx="1050">
                  <c:v>02/08/2024</c:v>
                </c:pt>
                <c:pt idx="1051">
                  <c:v>02/09/2024</c:v>
                </c:pt>
                <c:pt idx="1052">
                  <c:v>02/12/2024</c:v>
                </c:pt>
                <c:pt idx="1053">
                  <c:v>02/13/2024</c:v>
                </c:pt>
                <c:pt idx="1054">
                  <c:v>02/14/2024</c:v>
                </c:pt>
                <c:pt idx="1055">
                  <c:v>02/15/2024</c:v>
                </c:pt>
                <c:pt idx="1056">
                  <c:v>02/16/2024</c:v>
                </c:pt>
                <c:pt idx="1057">
                  <c:v>02/20/2024</c:v>
                </c:pt>
                <c:pt idx="1058">
                  <c:v>02/21/2024</c:v>
                </c:pt>
                <c:pt idx="1059">
                  <c:v>02/22/2024</c:v>
                </c:pt>
                <c:pt idx="1060">
                  <c:v>02/23/2024</c:v>
                </c:pt>
                <c:pt idx="1061">
                  <c:v>02/26/2024</c:v>
                </c:pt>
                <c:pt idx="1062">
                  <c:v>02/27/2024</c:v>
                </c:pt>
                <c:pt idx="1063">
                  <c:v>02/28/2024</c:v>
                </c:pt>
                <c:pt idx="1064">
                  <c:v>02/29/2024</c:v>
                </c:pt>
                <c:pt idx="1065">
                  <c:v>03/01/2024</c:v>
                </c:pt>
                <c:pt idx="1066">
                  <c:v>03/04/2024</c:v>
                </c:pt>
                <c:pt idx="1067">
                  <c:v>03/05/2024</c:v>
                </c:pt>
                <c:pt idx="1068">
                  <c:v>03/06/2024</c:v>
                </c:pt>
                <c:pt idx="1069">
                  <c:v>03/07/2024</c:v>
                </c:pt>
                <c:pt idx="1070">
                  <c:v>03/08/2024</c:v>
                </c:pt>
                <c:pt idx="1071">
                  <c:v>03/11/2024</c:v>
                </c:pt>
                <c:pt idx="1072">
                  <c:v>03/12/2024</c:v>
                </c:pt>
                <c:pt idx="1073">
                  <c:v>03/13/2024</c:v>
                </c:pt>
                <c:pt idx="1074">
                  <c:v>03/14/2024</c:v>
                </c:pt>
                <c:pt idx="1075">
                  <c:v>03/15/2024</c:v>
                </c:pt>
                <c:pt idx="1076">
                  <c:v>03/18/2024</c:v>
                </c:pt>
                <c:pt idx="1077">
                  <c:v>03/19/2024</c:v>
                </c:pt>
                <c:pt idx="1078">
                  <c:v>03/20/2024</c:v>
                </c:pt>
                <c:pt idx="1079">
                  <c:v>03/21/2024</c:v>
                </c:pt>
                <c:pt idx="1080">
                  <c:v>03/22/2024</c:v>
                </c:pt>
                <c:pt idx="1081">
                  <c:v>03/25/2024</c:v>
                </c:pt>
                <c:pt idx="1082">
                  <c:v>03/26/2024</c:v>
                </c:pt>
                <c:pt idx="1083">
                  <c:v>03/27/2024</c:v>
                </c:pt>
                <c:pt idx="1084">
                  <c:v>03/28/2024</c:v>
                </c:pt>
                <c:pt idx="1085">
                  <c:v>04/01/2024</c:v>
                </c:pt>
                <c:pt idx="1086">
                  <c:v>04/02/2024</c:v>
                </c:pt>
                <c:pt idx="1087">
                  <c:v>04/03/2024</c:v>
                </c:pt>
                <c:pt idx="1088">
                  <c:v>04/04/2024</c:v>
                </c:pt>
                <c:pt idx="1089">
                  <c:v>04/05/2024</c:v>
                </c:pt>
                <c:pt idx="1090">
                  <c:v>04/08/2024</c:v>
                </c:pt>
                <c:pt idx="1091">
                  <c:v>04/09/2024</c:v>
                </c:pt>
                <c:pt idx="1092">
                  <c:v>04/10/2024</c:v>
                </c:pt>
                <c:pt idx="1093">
                  <c:v>04/11/2024</c:v>
                </c:pt>
                <c:pt idx="1094">
                  <c:v>04/12/2024</c:v>
                </c:pt>
                <c:pt idx="1095">
                  <c:v>04/15/2024</c:v>
                </c:pt>
                <c:pt idx="1096">
                  <c:v>04/16/2024</c:v>
                </c:pt>
                <c:pt idx="1097">
                  <c:v>04/17/2024</c:v>
                </c:pt>
                <c:pt idx="1098">
                  <c:v>04/18/2024</c:v>
                </c:pt>
                <c:pt idx="1099">
                  <c:v>04/19/2024</c:v>
                </c:pt>
                <c:pt idx="1100">
                  <c:v>04/22/2024</c:v>
                </c:pt>
                <c:pt idx="1101">
                  <c:v>04/23/2024</c:v>
                </c:pt>
                <c:pt idx="1102">
                  <c:v>04/24/2024</c:v>
                </c:pt>
                <c:pt idx="1103">
                  <c:v>04/25/2024</c:v>
                </c:pt>
                <c:pt idx="1104">
                  <c:v>04/26/2024</c:v>
                </c:pt>
                <c:pt idx="1105">
                  <c:v>04/29/2024</c:v>
                </c:pt>
                <c:pt idx="1106">
                  <c:v>04/30/2024</c:v>
                </c:pt>
                <c:pt idx="1107">
                  <c:v>05/01/2024</c:v>
                </c:pt>
                <c:pt idx="1108">
                  <c:v>05/02/2024</c:v>
                </c:pt>
                <c:pt idx="1109">
                  <c:v>05/03/2024</c:v>
                </c:pt>
                <c:pt idx="1110">
                  <c:v>05/06/2024</c:v>
                </c:pt>
                <c:pt idx="1111">
                  <c:v>05/07/2024</c:v>
                </c:pt>
                <c:pt idx="1112">
                  <c:v>05/08/2024</c:v>
                </c:pt>
                <c:pt idx="1113">
                  <c:v>05/09/2024</c:v>
                </c:pt>
                <c:pt idx="1114">
                  <c:v>05/10/2024</c:v>
                </c:pt>
                <c:pt idx="1115">
                  <c:v>05/13/2024</c:v>
                </c:pt>
                <c:pt idx="1116">
                  <c:v>05/14/2024</c:v>
                </c:pt>
                <c:pt idx="1117">
                  <c:v>05/15/2024</c:v>
                </c:pt>
                <c:pt idx="1118">
                  <c:v>05/16/2024</c:v>
                </c:pt>
                <c:pt idx="1119">
                  <c:v>05/17/2024</c:v>
                </c:pt>
                <c:pt idx="1120">
                  <c:v>05/20/2024</c:v>
                </c:pt>
                <c:pt idx="1121">
                  <c:v>05/21/2024</c:v>
                </c:pt>
                <c:pt idx="1122">
                  <c:v>05/22/2024</c:v>
                </c:pt>
                <c:pt idx="1123">
                  <c:v>05/23/2024</c:v>
                </c:pt>
                <c:pt idx="1124">
                  <c:v>05/24/2024</c:v>
                </c:pt>
                <c:pt idx="1125">
                  <c:v>05/28/2024</c:v>
                </c:pt>
                <c:pt idx="1126">
                  <c:v>05/29/2024</c:v>
                </c:pt>
                <c:pt idx="1127">
                  <c:v>05/30/2024</c:v>
                </c:pt>
                <c:pt idx="1128">
                  <c:v>05/31/2024</c:v>
                </c:pt>
                <c:pt idx="1129">
                  <c:v>06/03/2024</c:v>
                </c:pt>
                <c:pt idx="1130">
                  <c:v>06/04/2024</c:v>
                </c:pt>
                <c:pt idx="1131">
                  <c:v>06/05/2024</c:v>
                </c:pt>
                <c:pt idx="1132">
                  <c:v>06/06/2024</c:v>
                </c:pt>
                <c:pt idx="1133">
                  <c:v>06/07/2024</c:v>
                </c:pt>
                <c:pt idx="1134">
                  <c:v>06/10/2024</c:v>
                </c:pt>
                <c:pt idx="1135">
                  <c:v>06/11/2024</c:v>
                </c:pt>
                <c:pt idx="1136">
                  <c:v>06/12/2024</c:v>
                </c:pt>
                <c:pt idx="1137">
                  <c:v>06/13/2024</c:v>
                </c:pt>
                <c:pt idx="1138">
                  <c:v>06/14/2024</c:v>
                </c:pt>
                <c:pt idx="1139">
                  <c:v>06/17/2024</c:v>
                </c:pt>
                <c:pt idx="1140">
                  <c:v>06/18/2024</c:v>
                </c:pt>
                <c:pt idx="1141">
                  <c:v>06/20/2024</c:v>
                </c:pt>
                <c:pt idx="1142">
                  <c:v>06/21/2024</c:v>
                </c:pt>
                <c:pt idx="1143">
                  <c:v>06/24/2024</c:v>
                </c:pt>
                <c:pt idx="1144">
                  <c:v>06/25/2024</c:v>
                </c:pt>
                <c:pt idx="1145">
                  <c:v>06/26/2024</c:v>
                </c:pt>
                <c:pt idx="1146">
                  <c:v>06/27/2024</c:v>
                </c:pt>
                <c:pt idx="1147">
                  <c:v>06/28/2024</c:v>
                </c:pt>
                <c:pt idx="1148">
                  <c:v>07/01/2024</c:v>
                </c:pt>
                <c:pt idx="1149">
                  <c:v>07/02/2024</c:v>
                </c:pt>
                <c:pt idx="1150">
                  <c:v>07/03/2024</c:v>
                </c:pt>
                <c:pt idx="1151">
                  <c:v>07/05/2024</c:v>
                </c:pt>
                <c:pt idx="1152">
                  <c:v>07/08/2024</c:v>
                </c:pt>
                <c:pt idx="1153">
                  <c:v>07/09/2024</c:v>
                </c:pt>
                <c:pt idx="1154">
                  <c:v>07/10/2024</c:v>
                </c:pt>
                <c:pt idx="1155">
                  <c:v>07/11/2024</c:v>
                </c:pt>
                <c:pt idx="1156">
                  <c:v>07/12/2024</c:v>
                </c:pt>
                <c:pt idx="1157">
                  <c:v>07/15/2024</c:v>
                </c:pt>
                <c:pt idx="1158">
                  <c:v>07/16/2024</c:v>
                </c:pt>
                <c:pt idx="1159">
                  <c:v>07/17/2024</c:v>
                </c:pt>
                <c:pt idx="1160">
                  <c:v>07/18/2024</c:v>
                </c:pt>
                <c:pt idx="1161">
                  <c:v>07/19/2024</c:v>
                </c:pt>
                <c:pt idx="1162">
                  <c:v>07/22/2024</c:v>
                </c:pt>
                <c:pt idx="1163">
                  <c:v>07/23/2024</c:v>
                </c:pt>
                <c:pt idx="1164">
                  <c:v>07/24/2024</c:v>
                </c:pt>
                <c:pt idx="1165">
                  <c:v>07/25/2024</c:v>
                </c:pt>
                <c:pt idx="1166">
                  <c:v>07/26/2024</c:v>
                </c:pt>
                <c:pt idx="1167">
                  <c:v>07/29/2024</c:v>
                </c:pt>
                <c:pt idx="1168">
                  <c:v>07/30/2024</c:v>
                </c:pt>
                <c:pt idx="1169">
                  <c:v>07/31/2024</c:v>
                </c:pt>
                <c:pt idx="1170">
                  <c:v>08/01/2024</c:v>
                </c:pt>
                <c:pt idx="1171">
                  <c:v>08/02/2024</c:v>
                </c:pt>
                <c:pt idx="1172">
                  <c:v>08/05/2024</c:v>
                </c:pt>
                <c:pt idx="1173">
                  <c:v>08/06/2024</c:v>
                </c:pt>
                <c:pt idx="1174">
                  <c:v>08/07/2024</c:v>
                </c:pt>
                <c:pt idx="1175">
                  <c:v>08/08/2024</c:v>
                </c:pt>
                <c:pt idx="1176">
                  <c:v>08/09/2024</c:v>
                </c:pt>
                <c:pt idx="1177">
                  <c:v>08/12/2024</c:v>
                </c:pt>
                <c:pt idx="1178">
                  <c:v>08/13/2024</c:v>
                </c:pt>
                <c:pt idx="1179">
                  <c:v>08/14/2024</c:v>
                </c:pt>
                <c:pt idx="1180">
                  <c:v>08/15/2024</c:v>
                </c:pt>
                <c:pt idx="1181">
                  <c:v>08/16/2024</c:v>
                </c:pt>
                <c:pt idx="1182">
                  <c:v>08/19/2024</c:v>
                </c:pt>
                <c:pt idx="1183">
                  <c:v>08/20/2024</c:v>
                </c:pt>
                <c:pt idx="1184">
                  <c:v>08/21/2024</c:v>
                </c:pt>
                <c:pt idx="1185">
                  <c:v>08/22/2024</c:v>
                </c:pt>
                <c:pt idx="1186">
                  <c:v>08/23/2024</c:v>
                </c:pt>
                <c:pt idx="1187">
                  <c:v>08/26/2024</c:v>
                </c:pt>
                <c:pt idx="1188">
                  <c:v>08/27/2024</c:v>
                </c:pt>
                <c:pt idx="1189">
                  <c:v>08/28/2024</c:v>
                </c:pt>
                <c:pt idx="1190">
                  <c:v>08/29/2024</c:v>
                </c:pt>
                <c:pt idx="1191">
                  <c:v>08/30/2024</c:v>
                </c:pt>
                <c:pt idx="1192">
                  <c:v>09/03/2024</c:v>
                </c:pt>
                <c:pt idx="1193">
                  <c:v>09/04/2024</c:v>
                </c:pt>
                <c:pt idx="1194">
                  <c:v>09/05/2024</c:v>
                </c:pt>
                <c:pt idx="1195">
                  <c:v>09/06/2024</c:v>
                </c:pt>
                <c:pt idx="1196">
                  <c:v>09/09/2024</c:v>
                </c:pt>
                <c:pt idx="1197">
                  <c:v>09/10/2024</c:v>
                </c:pt>
                <c:pt idx="1198">
                  <c:v>09/11/2024</c:v>
                </c:pt>
                <c:pt idx="1199">
                  <c:v>09/12/2024</c:v>
                </c:pt>
                <c:pt idx="1200">
                  <c:v>09/13/2024</c:v>
                </c:pt>
                <c:pt idx="1201">
                  <c:v>09/16/2024</c:v>
                </c:pt>
                <c:pt idx="1202">
                  <c:v>09/17/2024</c:v>
                </c:pt>
                <c:pt idx="1203">
                  <c:v>09/18/2024</c:v>
                </c:pt>
                <c:pt idx="1204">
                  <c:v>09/19/2024</c:v>
                </c:pt>
                <c:pt idx="1205">
                  <c:v>09/20/2024</c:v>
                </c:pt>
                <c:pt idx="1206">
                  <c:v>09/23/2024</c:v>
                </c:pt>
                <c:pt idx="1207">
                  <c:v>09/24/2024</c:v>
                </c:pt>
                <c:pt idx="1208">
                  <c:v>09/25/2024</c:v>
                </c:pt>
                <c:pt idx="1209">
                  <c:v>09/26/2024</c:v>
                </c:pt>
                <c:pt idx="1210">
                  <c:v>09/27/2024</c:v>
                </c:pt>
                <c:pt idx="1211">
                  <c:v>09/30/2024</c:v>
                </c:pt>
                <c:pt idx="1212">
                  <c:v>10/01/2024</c:v>
                </c:pt>
                <c:pt idx="1213">
                  <c:v>10/02/2024</c:v>
                </c:pt>
                <c:pt idx="1214">
                  <c:v>10/03/2024</c:v>
                </c:pt>
                <c:pt idx="1215">
                  <c:v>10/04/2024</c:v>
                </c:pt>
                <c:pt idx="1216">
                  <c:v>10/07/2024</c:v>
                </c:pt>
                <c:pt idx="1217">
                  <c:v>10/08/2024</c:v>
                </c:pt>
                <c:pt idx="1218">
                  <c:v>10/09/2024</c:v>
                </c:pt>
                <c:pt idx="1219">
                  <c:v>10/10/2024</c:v>
                </c:pt>
                <c:pt idx="1220">
                  <c:v>10/11/2024</c:v>
                </c:pt>
                <c:pt idx="1221">
                  <c:v>10/14/2024</c:v>
                </c:pt>
                <c:pt idx="1222">
                  <c:v>10/15/2024</c:v>
                </c:pt>
                <c:pt idx="1223">
                  <c:v>10/16/2024</c:v>
                </c:pt>
                <c:pt idx="1224">
                  <c:v>10/17/2024</c:v>
                </c:pt>
                <c:pt idx="1225">
                  <c:v>10/18/2024</c:v>
                </c:pt>
                <c:pt idx="1226">
                  <c:v>10/21/2024</c:v>
                </c:pt>
                <c:pt idx="1227">
                  <c:v>10/22/2024</c:v>
                </c:pt>
                <c:pt idx="1228">
                  <c:v>10/23/2024</c:v>
                </c:pt>
                <c:pt idx="1229">
                  <c:v>10/24/2024</c:v>
                </c:pt>
                <c:pt idx="1230">
                  <c:v>10/25/2024</c:v>
                </c:pt>
                <c:pt idx="1231">
                  <c:v>10/28/2024</c:v>
                </c:pt>
                <c:pt idx="1232">
                  <c:v>10/29/2024</c:v>
                </c:pt>
                <c:pt idx="1233">
                  <c:v>10/30/2024</c:v>
                </c:pt>
                <c:pt idx="1234">
                  <c:v>10/31/2024</c:v>
                </c:pt>
                <c:pt idx="1235">
                  <c:v>11/01/2024</c:v>
                </c:pt>
                <c:pt idx="1236">
                  <c:v>11/04/2024</c:v>
                </c:pt>
                <c:pt idx="1237">
                  <c:v>11/05/2024</c:v>
                </c:pt>
                <c:pt idx="1238">
                  <c:v>11/06/2024</c:v>
                </c:pt>
                <c:pt idx="1239">
                  <c:v>11/07/2024</c:v>
                </c:pt>
                <c:pt idx="1240">
                  <c:v>11/08/2024</c:v>
                </c:pt>
                <c:pt idx="1241">
                  <c:v>11/11/2024</c:v>
                </c:pt>
                <c:pt idx="1242">
                  <c:v>11/12/2024</c:v>
                </c:pt>
                <c:pt idx="1243">
                  <c:v>11/13/2024</c:v>
                </c:pt>
                <c:pt idx="1244">
                  <c:v>11/14/2024</c:v>
                </c:pt>
                <c:pt idx="1245">
                  <c:v>11/15/2024</c:v>
                </c:pt>
                <c:pt idx="1246">
                  <c:v>11/18/2024</c:v>
                </c:pt>
                <c:pt idx="1247">
                  <c:v>11/19/2024</c:v>
                </c:pt>
                <c:pt idx="1248">
                  <c:v>11/20/2024</c:v>
                </c:pt>
                <c:pt idx="1249">
                  <c:v>11/21/2024</c:v>
                </c:pt>
                <c:pt idx="1250">
                  <c:v>11/22/2024</c:v>
                </c:pt>
                <c:pt idx="1251">
                  <c:v>11/25/2024</c:v>
                </c:pt>
                <c:pt idx="1252">
                  <c:v>11/26/2024</c:v>
                </c:pt>
                <c:pt idx="1253">
                  <c:v>11/27/2024</c:v>
                </c:pt>
                <c:pt idx="1254">
                  <c:v>11/29/2024</c:v>
                </c:pt>
                <c:pt idx="1255">
                  <c:v>12/02/2024</c:v>
                </c:pt>
                <c:pt idx="1256">
                  <c:v>12/03/2024</c:v>
                </c:pt>
              </c:strCache>
            </c:strRef>
          </c:cat>
          <c:val>
            <c:numRef>
              <c:f>MA!$H$2:$H$1258</c:f>
              <c:numCache>
                <c:formatCode>General</c:formatCode>
                <c:ptCount val="1257"/>
                <c:pt idx="4">
                  <c:v>67.123000000000005</c:v>
                </c:pt>
                <c:pt idx="5">
                  <c:v>67.417000000000002</c:v>
                </c:pt>
                <c:pt idx="6">
                  <c:v>67.63900000000001</c:v>
                </c:pt>
                <c:pt idx="7">
                  <c:v>68.286000000000016</c:v>
                </c:pt>
                <c:pt idx="8">
                  <c:v>68.882500000000007</c:v>
                </c:pt>
                <c:pt idx="9">
                  <c:v>69.330999999999989</c:v>
                </c:pt>
                <c:pt idx="10">
                  <c:v>69.759</c:v>
                </c:pt>
                <c:pt idx="11">
                  <c:v>69.973500000000001</c:v>
                </c:pt>
                <c:pt idx="12">
                  <c:v>70.180500000000009</c:v>
                </c:pt>
                <c:pt idx="13">
                  <c:v>70.373500000000007</c:v>
                </c:pt>
                <c:pt idx="14">
                  <c:v>70.882000000000005</c:v>
                </c:pt>
                <c:pt idx="15">
                  <c:v>71.371000000000009</c:v>
                </c:pt>
                <c:pt idx="16">
                  <c:v>71.974999999999994</c:v>
                </c:pt>
                <c:pt idx="17">
                  <c:v>72.45750000000001</c:v>
                </c:pt>
                <c:pt idx="18">
                  <c:v>73.261499999999998</c:v>
                </c:pt>
                <c:pt idx="19">
                  <c:v>73.637500000000003</c:v>
                </c:pt>
                <c:pt idx="20">
                  <c:v>74.137500000000003</c:v>
                </c:pt>
                <c:pt idx="21">
                  <c:v>74.480999999999995</c:v>
                </c:pt>
                <c:pt idx="22">
                  <c:v>74.957999999999998</c:v>
                </c:pt>
                <c:pt idx="23">
                  <c:v>75.421999999999997</c:v>
                </c:pt>
                <c:pt idx="24">
                  <c:v>76.067000000000007</c:v>
                </c:pt>
                <c:pt idx="25">
                  <c:v>76.924999999999997</c:v>
                </c:pt>
                <c:pt idx="26">
                  <c:v>77.639499999999998</c:v>
                </c:pt>
                <c:pt idx="27">
                  <c:v>78.046999999999997</c:v>
                </c:pt>
                <c:pt idx="28">
                  <c:v>78.327500000000001</c:v>
                </c:pt>
                <c:pt idx="29">
                  <c:v>78.747500000000002</c:v>
                </c:pt>
                <c:pt idx="30">
                  <c:v>78.727999999999994</c:v>
                </c:pt>
                <c:pt idx="31">
                  <c:v>78.978999999999999</c:v>
                </c:pt>
                <c:pt idx="32">
                  <c:v>79.373500000000007</c:v>
                </c:pt>
                <c:pt idx="33">
                  <c:v>79.527000000000001</c:v>
                </c:pt>
                <c:pt idx="34">
                  <c:v>79.037999999999997</c:v>
                </c:pt>
                <c:pt idx="35">
                  <c:v>79.094000000000008</c:v>
                </c:pt>
                <c:pt idx="36">
                  <c:v>79.426000000000002</c:v>
                </c:pt>
                <c:pt idx="37">
                  <c:v>79.657999999999987</c:v>
                </c:pt>
                <c:pt idx="38">
                  <c:v>79.217999999999989</c:v>
                </c:pt>
                <c:pt idx="39">
                  <c:v>79.203499999999991</c:v>
                </c:pt>
                <c:pt idx="40">
                  <c:v>79.261499999999998</c:v>
                </c:pt>
                <c:pt idx="41">
                  <c:v>79.11699999999999</c:v>
                </c:pt>
                <c:pt idx="42">
                  <c:v>79.183999999999997</c:v>
                </c:pt>
                <c:pt idx="43">
                  <c:v>79.710000000000008</c:v>
                </c:pt>
                <c:pt idx="44">
                  <c:v>80.354500000000002</c:v>
                </c:pt>
                <c:pt idx="45">
                  <c:v>80.392499999999998</c:v>
                </c:pt>
                <c:pt idx="46">
                  <c:v>80.680000000000007</c:v>
                </c:pt>
                <c:pt idx="47">
                  <c:v>80.662999999999982</c:v>
                </c:pt>
                <c:pt idx="48">
                  <c:v>80.909000000000006</c:v>
                </c:pt>
                <c:pt idx="49">
                  <c:v>80.781499999999994</c:v>
                </c:pt>
                <c:pt idx="50">
                  <c:v>80.981999999999999</c:v>
                </c:pt>
                <c:pt idx="51">
                  <c:v>80.637</c:v>
                </c:pt>
                <c:pt idx="52">
                  <c:v>80.046000000000006</c:v>
                </c:pt>
                <c:pt idx="53">
                  <c:v>78.70750000000001</c:v>
                </c:pt>
                <c:pt idx="54">
                  <c:v>77.161500000000004</c:v>
                </c:pt>
                <c:pt idx="55">
                  <c:v>75.612999999999985</c:v>
                </c:pt>
                <c:pt idx="56">
                  <c:v>73.274000000000001</c:v>
                </c:pt>
                <c:pt idx="57">
                  <c:v>71.289500000000004</c:v>
                </c:pt>
                <c:pt idx="58">
                  <c:v>71.320999999999998</c:v>
                </c:pt>
                <c:pt idx="59">
                  <c:v>71.382999999999996</c:v>
                </c:pt>
                <c:pt idx="60">
                  <c:v>71.887500000000003</c:v>
                </c:pt>
                <c:pt idx="61">
                  <c:v>72.857500000000002</c:v>
                </c:pt>
                <c:pt idx="62">
                  <c:v>73.640999999999991</c:v>
                </c:pt>
                <c:pt idx="63">
                  <c:v>72.009</c:v>
                </c:pt>
                <c:pt idx="64">
                  <c:v>71.81</c:v>
                </c:pt>
                <c:pt idx="65">
                  <c:v>70.444500000000005</c:v>
                </c:pt>
                <c:pt idx="66">
                  <c:v>68.210000000000008</c:v>
                </c:pt>
                <c:pt idx="67">
                  <c:v>67.657000000000011</c:v>
                </c:pt>
                <c:pt idx="68">
                  <c:v>66.459000000000003</c:v>
                </c:pt>
                <c:pt idx="69">
                  <c:v>64.834999999999994</c:v>
                </c:pt>
                <c:pt idx="70">
                  <c:v>63.397000000000006</c:v>
                </c:pt>
                <c:pt idx="71">
                  <c:v>63.224499999999999</c:v>
                </c:pt>
                <c:pt idx="72">
                  <c:v>60.787999999999997</c:v>
                </c:pt>
                <c:pt idx="73">
                  <c:v>59.896000000000001</c:v>
                </c:pt>
                <c:pt idx="74">
                  <c:v>59.597000000000001</c:v>
                </c:pt>
                <c:pt idx="75">
                  <c:v>59.539499999999997</c:v>
                </c:pt>
                <c:pt idx="76">
                  <c:v>60.222500000000004</c:v>
                </c:pt>
                <c:pt idx="77">
                  <c:v>61.147500000000001</c:v>
                </c:pt>
                <c:pt idx="78">
                  <c:v>62.669499999999992</c:v>
                </c:pt>
                <c:pt idx="79">
                  <c:v>63.04</c:v>
                </c:pt>
                <c:pt idx="80">
                  <c:v>62.8095</c:v>
                </c:pt>
                <c:pt idx="81">
                  <c:v>62.134</c:v>
                </c:pt>
                <c:pt idx="82">
                  <c:v>61.81750000000001</c:v>
                </c:pt>
                <c:pt idx="83">
                  <c:v>62.200499999999998</c:v>
                </c:pt>
                <c:pt idx="84">
                  <c:v>62.457500000000003</c:v>
                </c:pt>
                <c:pt idx="85">
                  <c:v>63.715499999999999</c:v>
                </c:pt>
                <c:pt idx="86">
                  <c:v>64.868499999999997</c:v>
                </c:pt>
                <c:pt idx="87">
                  <c:v>66.460499999999996</c:v>
                </c:pt>
                <c:pt idx="88">
                  <c:v>67.689499999999995</c:v>
                </c:pt>
                <c:pt idx="89">
                  <c:v>68.939499999999995</c:v>
                </c:pt>
                <c:pt idx="90">
                  <c:v>69.970500000000001</c:v>
                </c:pt>
                <c:pt idx="91">
                  <c:v>70.710999999999999</c:v>
                </c:pt>
                <c:pt idx="92">
                  <c:v>70.89500000000001</c:v>
                </c:pt>
                <c:pt idx="93">
                  <c:v>69.961000000000013</c:v>
                </c:pt>
                <c:pt idx="94">
                  <c:v>69.544499999999999</c:v>
                </c:pt>
                <c:pt idx="95">
                  <c:v>68.961500000000001</c:v>
                </c:pt>
                <c:pt idx="96">
                  <c:v>68.97</c:v>
                </c:pt>
                <c:pt idx="97">
                  <c:v>69.282000000000011</c:v>
                </c:pt>
                <c:pt idx="98">
                  <c:v>69.79249999999999</c:v>
                </c:pt>
                <c:pt idx="99">
                  <c:v>70.373999999999995</c:v>
                </c:pt>
                <c:pt idx="100">
                  <c:v>71.3125</c:v>
                </c:pt>
                <c:pt idx="101">
                  <c:v>71.617499999999993</c:v>
                </c:pt>
                <c:pt idx="102">
                  <c:v>72.11699999999999</c:v>
                </c:pt>
                <c:pt idx="103">
                  <c:v>73.066000000000003</c:v>
                </c:pt>
                <c:pt idx="104">
                  <c:v>73.710999999999984</c:v>
                </c:pt>
                <c:pt idx="105">
                  <c:v>74.207999999999998</c:v>
                </c:pt>
                <c:pt idx="106">
                  <c:v>75.26100000000001</c:v>
                </c:pt>
                <c:pt idx="107">
                  <c:v>76.353499999999997</c:v>
                </c:pt>
                <c:pt idx="108">
                  <c:v>77.046000000000006</c:v>
                </c:pt>
                <c:pt idx="109">
                  <c:v>77.397000000000006</c:v>
                </c:pt>
                <c:pt idx="110">
                  <c:v>77.686999999999983</c:v>
                </c:pt>
                <c:pt idx="111">
                  <c:v>77.566000000000003</c:v>
                </c:pt>
                <c:pt idx="112">
                  <c:v>77.563500000000005</c:v>
                </c:pt>
                <c:pt idx="113">
                  <c:v>77.650000000000006</c:v>
                </c:pt>
                <c:pt idx="114">
                  <c:v>78.228999999999999</c:v>
                </c:pt>
                <c:pt idx="115">
                  <c:v>78.594499999999996</c:v>
                </c:pt>
                <c:pt idx="116">
                  <c:v>79.15349999999998</c:v>
                </c:pt>
                <c:pt idx="117">
                  <c:v>79.242000000000004</c:v>
                </c:pt>
                <c:pt idx="118">
                  <c:v>79.490499999999997</c:v>
                </c:pt>
                <c:pt idx="119">
                  <c:v>79.441499999999991</c:v>
                </c:pt>
                <c:pt idx="120">
                  <c:v>79.496000000000009</c:v>
                </c:pt>
                <c:pt idx="121">
                  <c:v>79.644000000000005</c:v>
                </c:pt>
                <c:pt idx="122">
                  <c:v>79.974500000000006</c:v>
                </c:pt>
                <c:pt idx="123">
                  <c:v>80.325000000000003</c:v>
                </c:pt>
                <c:pt idx="124">
                  <c:v>80.528499999999994</c:v>
                </c:pt>
                <c:pt idx="125">
                  <c:v>81.206500000000005</c:v>
                </c:pt>
                <c:pt idx="126">
                  <c:v>81.787000000000006</c:v>
                </c:pt>
                <c:pt idx="127">
                  <c:v>82.819500000000005</c:v>
                </c:pt>
                <c:pt idx="128">
                  <c:v>84.205500000000001</c:v>
                </c:pt>
                <c:pt idx="129">
                  <c:v>84.884500000000003</c:v>
                </c:pt>
                <c:pt idx="130">
                  <c:v>85.249499999999998</c:v>
                </c:pt>
                <c:pt idx="131">
                  <c:v>85.725999999999999</c:v>
                </c:pt>
                <c:pt idx="132">
                  <c:v>86.130499999999998</c:v>
                </c:pt>
                <c:pt idx="133">
                  <c:v>86.067999999999998</c:v>
                </c:pt>
                <c:pt idx="134">
                  <c:v>86.859499999999997</c:v>
                </c:pt>
                <c:pt idx="135">
                  <c:v>87.405499999999989</c:v>
                </c:pt>
                <c:pt idx="136">
                  <c:v>88.199500000000015</c:v>
                </c:pt>
                <c:pt idx="137">
                  <c:v>88.921999999999997</c:v>
                </c:pt>
                <c:pt idx="138">
                  <c:v>89.345500000000001</c:v>
                </c:pt>
                <c:pt idx="139">
                  <c:v>90.000999999999991</c:v>
                </c:pt>
                <c:pt idx="140">
                  <c:v>90.196499999999986</c:v>
                </c:pt>
                <c:pt idx="141">
                  <c:v>90.341999999999999</c:v>
                </c:pt>
                <c:pt idx="142">
                  <c:v>90.255499999999998</c:v>
                </c:pt>
                <c:pt idx="143">
                  <c:v>90.457999999999998</c:v>
                </c:pt>
                <c:pt idx="144">
                  <c:v>90.421500000000009</c:v>
                </c:pt>
                <c:pt idx="145">
                  <c:v>91.432500000000005</c:v>
                </c:pt>
                <c:pt idx="146">
                  <c:v>91.977999999999994</c:v>
                </c:pt>
                <c:pt idx="147">
                  <c:v>92.8065</c:v>
                </c:pt>
                <c:pt idx="148">
                  <c:v>93.737499999999997</c:v>
                </c:pt>
                <c:pt idx="149">
                  <c:v>94.715999999999994</c:v>
                </c:pt>
                <c:pt idx="150">
                  <c:v>95.119</c:v>
                </c:pt>
                <c:pt idx="151">
                  <c:v>95.896000000000001</c:v>
                </c:pt>
                <c:pt idx="152">
                  <c:v>96.372500000000016</c:v>
                </c:pt>
                <c:pt idx="153">
                  <c:v>96.540500000000009</c:v>
                </c:pt>
                <c:pt idx="154">
                  <c:v>96.621999999999986</c:v>
                </c:pt>
                <c:pt idx="155">
                  <c:v>97.198000000000008</c:v>
                </c:pt>
                <c:pt idx="156">
                  <c:v>97.186499999999995</c:v>
                </c:pt>
                <c:pt idx="157">
                  <c:v>97.095999999999989</c:v>
                </c:pt>
                <c:pt idx="158">
                  <c:v>96.360500000000002</c:v>
                </c:pt>
                <c:pt idx="159">
                  <c:v>95.618000000000009</c:v>
                </c:pt>
                <c:pt idx="160">
                  <c:v>94.908499999999989</c:v>
                </c:pt>
                <c:pt idx="161">
                  <c:v>94.159000000000006</c:v>
                </c:pt>
                <c:pt idx="162">
                  <c:v>93.712500000000006</c:v>
                </c:pt>
                <c:pt idx="163">
                  <c:v>94.381500000000003</c:v>
                </c:pt>
                <c:pt idx="164">
                  <c:v>97.110500000000002</c:v>
                </c:pt>
                <c:pt idx="165">
                  <c:v>99.936000000000007</c:v>
                </c:pt>
                <c:pt idx="166">
                  <c:v>103.21849999999999</c:v>
                </c:pt>
                <c:pt idx="167">
                  <c:v>106.223</c:v>
                </c:pt>
                <c:pt idx="168">
                  <c:v>109.7655</c:v>
                </c:pt>
                <c:pt idx="169">
                  <c:v>110.73599999999999</c:v>
                </c:pt>
                <c:pt idx="170">
                  <c:v>111.494</c:v>
                </c:pt>
                <c:pt idx="171">
                  <c:v>111.43600000000001</c:v>
                </c:pt>
                <c:pt idx="172">
                  <c:v>112.02550000000001</c:v>
                </c:pt>
                <c:pt idx="173">
                  <c:v>112.247</c:v>
                </c:pt>
                <c:pt idx="174">
                  <c:v>113.006</c:v>
                </c:pt>
                <c:pt idx="175">
                  <c:v>113.38199999999999</c:v>
                </c:pt>
                <c:pt idx="176">
                  <c:v>114.61950000000002</c:v>
                </c:pt>
                <c:pt idx="177">
                  <c:v>115.15900000000002</c:v>
                </c:pt>
                <c:pt idx="178">
                  <c:v>115.81199999999998</c:v>
                </c:pt>
                <c:pt idx="179">
                  <c:v>117.70450000000001</c:v>
                </c:pt>
                <c:pt idx="180">
                  <c:v>119.95449999999998</c:v>
                </c:pt>
                <c:pt idx="181">
                  <c:v>121.80700000000002</c:v>
                </c:pt>
                <c:pt idx="182">
                  <c:v>123.97</c:v>
                </c:pt>
                <c:pt idx="183">
                  <c:v>125.31700000000001</c:v>
                </c:pt>
                <c:pt idx="184">
                  <c:v>125.40450000000001</c:v>
                </c:pt>
                <c:pt idx="185">
                  <c:v>126.04100000000001</c:v>
                </c:pt>
                <c:pt idx="186">
                  <c:v>127.91199999999999</c:v>
                </c:pt>
                <c:pt idx="187">
                  <c:v>128.88749999999999</c:v>
                </c:pt>
                <c:pt idx="188">
                  <c:v>128.0615</c:v>
                </c:pt>
                <c:pt idx="189">
                  <c:v>127.292</c:v>
                </c:pt>
                <c:pt idx="190">
                  <c:v>124.048</c:v>
                </c:pt>
                <c:pt idx="191">
                  <c:v>120.676</c:v>
                </c:pt>
                <c:pt idx="192">
                  <c:v>117.09399999999998</c:v>
                </c:pt>
                <c:pt idx="193">
                  <c:v>115.31799999999998</c:v>
                </c:pt>
                <c:pt idx="194">
                  <c:v>114.197</c:v>
                </c:pt>
                <c:pt idx="195">
                  <c:v>114.74100000000001</c:v>
                </c:pt>
                <c:pt idx="196">
                  <c:v>113.70300000000002</c:v>
                </c:pt>
                <c:pt idx="197">
                  <c:v>113.07300000000001</c:v>
                </c:pt>
                <c:pt idx="198">
                  <c:v>112.04100000000001</c:v>
                </c:pt>
                <c:pt idx="199">
                  <c:v>110.98600000000002</c:v>
                </c:pt>
                <c:pt idx="200">
                  <c:v>110.24000000000001</c:v>
                </c:pt>
                <c:pt idx="201">
                  <c:v>109.23800000000001</c:v>
                </c:pt>
                <c:pt idx="202">
                  <c:v>108.81400000000001</c:v>
                </c:pt>
                <c:pt idx="203">
                  <c:v>109.902</c:v>
                </c:pt>
                <c:pt idx="204">
                  <c:v>110.878</c:v>
                </c:pt>
                <c:pt idx="205">
                  <c:v>111.33399999999999</c:v>
                </c:pt>
                <c:pt idx="206">
                  <c:v>113.07199999999997</c:v>
                </c:pt>
                <c:pt idx="207">
                  <c:v>114.78600000000002</c:v>
                </c:pt>
                <c:pt idx="208">
                  <c:v>114.93400000000001</c:v>
                </c:pt>
                <c:pt idx="209">
                  <c:v>115.242</c:v>
                </c:pt>
                <c:pt idx="210">
                  <c:v>115.056</c:v>
                </c:pt>
                <c:pt idx="211">
                  <c:v>114.91000000000001</c:v>
                </c:pt>
                <c:pt idx="212">
                  <c:v>114.54599999999998</c:v>
                </c:pt>
                <c:pt idx="213">
                  <c:v>115.33600000000001</c:v>
                </c:pt>
                <c:pt idx="214">
                  <c:v>116.91600000000001</c:v>
                </c:pt>
                <c:pt idx="215">
                  <c:v>118.50399999999999</c:v>
                </c:pt>
                <c:pt idx="216">
                  <c:v>119.72600000000003</c:v>
                </c:pt>
                <c:pt idx="217">
                  <c:v>120.874</c:v>
                </c:pt>
                <c:pt idx="218">
                  <c:v>121.28399999999999</c:v>
                </c:pt>
                <c:pt idx="219">
                  <c:v>119.6</c:v>
                </c:pt>
                <c:pt idx="220">
                  <c:v>118.88199999999999</c:v>
                </c:pt>
                <c:pt idx="221">
                  <c:v>118.01799999999999</c:v>
                </c:pt>
                <c:pt idx="222">
                  <c:v>117.026</c:v>
                </c:pt>
                <c:pt idx="223">
                  <c:v>116.22999999999999</c:v>
                </c:pt>
                <c:pt idx="224">
                  <c:v>116.04400000000001</c:v>
                </c:pt>
                <c:pt idx="225">
                  <c:v>115.86200000000001</c:v>
                </c:pt>
                <c:pt idx="226">
                  <c:v>114.72800000000002</c:v>
                </c:pt>
                <c:pt idx="227">
                  <c:v>114.64200000000001</c:v>
                </c:pt>
                <c:pt idx="228">
                  <c:v>113.40599999999999</c:v>
                </c:pt>
                <c:pt idx="229">
                  <c:v>112.15</c:v>
                </c:pt>
                <c:pt idx="230">
                  <c:v>110.91799999999998</c:v>
                </c:pt>
                <c:pt idx="231">
                  <c:v>111.66800000000001</c:v>
                </c:pt>
                <c:pt idx="232">
                  <c:v>112.41</c:v>
                </c:pt>
                <c:pt idx="233">
                  <c:v>114.37599999999998</c:v>
                </c:pt>
                <c:pt idx="234">
                  <c:v>115.886</c:v>
                </c:pt>
                <c:pt idx="235">
                  <c:v>116.992</c:v>
                </c:pt>
                <c:pt idx="236">
                  <c:v>117.9</c:v>
                </c:pt>
                <c:pt idx="237">
                  <c:v>117.93600000000001</c:v>
                </c:pt>
                <c:pt idx="238">
                  <c:v>118.05</c:v>
                </c:pt>
                <c:pt idx="239">
                  <c:v>118.84599999999998</c:v>
                </c:pt>
                <c:pt idx="240">
                  <c:v>119.53</c:v>
                </c:pt>
                <c:pt idx="241">
                  <c:v>119.23799999999999</c:v>
                </c:pt>
                <c:pt idx="242">
                  <c:v>119.124</c:v>
                </c:pt>
                <c:pt idx="243">
                  <c:v>118.74000000000001</c:v>
                </c:pt>
                <c:pt idx="244">
                  <c:v>117.45</c:v>
                </c:pt>
                <c:pt idx="245">
                  <c:v>116.60599999999999</c:v>
                </c:pt>
                <c:pt idx="246">
                  <c:v>116.20600000000002</c:v>
                </c:pt>
                <c:pt idx="247">
                  <c:v>115.79600000000001</c:v>
                </c:pt>
                <c:pt idx="248">
                  <c:v>116.13799999999999</c:v>
                </c:pt>
                <c:pt idx="249">
                  <c:v>117.91199999999999</c:v>
                </c:pt>
                <c:pt idx="250">
                  <c:v>119.494</c:v>
                </c:pt>
                <c:pt idx="251">
                  <c:v>120.876</c:v>
                </c:pt>
                <c:pt idx="252">
                  <c:v>122.008</c:v>
                </c:pt>
                <c:pt idx="253">
                  <c:v>122.94800000000001</c:v>
                </c:pt>
                <c:pt idx="254">
                  <c:v>123.28</c:v>
                </c:pt>
                <c:pt idx="255">
                  <c:v>123.02000000000001</c:v>
                </c:pt>
                <c:pt idx="256">
                  <c:v>123.08</c:v>
                </c:pt>
                <c:pt idx="257">
                  <c:v>123.11199999999999</c:v>
                </c:pt>
                <c:pt idx="258">
                  <c:v>122.71799999999999</c:v>
                </c:pt>
                <c:pt idx="259">
                  <c:v>123.41799999999998</c:v>
                </c:pt>
                <c:pt idx="260">
                  <c:v>124.62399999999998</c:v>
                </c:pt>
                <c:pt idx="261">
                  <c:v>125.71599999999998</c:v>
                </c:pt>
                <c:pt idx="262">
                  <c:v>126.56500000000001</c:v>
                </c:pt>
                <c:pt idx="263">
                  <c:v>127.85499999999999</c:v>
                </c:pt>
                <c:pt idx="264">
                  <c:v>128.655</c:v>
                </c:pt>
                <c:pt idx="265">
                  <c:v>129.285</c:v>
                </c:pt>
                <c:pt idx="266">
                  <c:v>129.93900000000002</c:v>
                </c:pt>
                <c:pt idx="267">
                  <c:v>131.946</c:v>
                </c:pt>
                <c:pt idx="268">
                  <c:v>133.274</c:v>
                </c:pt>
                <c:pt idx="269">
                  <c:v>133.642</c:v>
                </c:pt>
                <c:pt idx="270">
                  <c:v>133.988</c:v>
                </c:pt>
                <c:pt idx="271">
                  <c:v>133.476</c:v>
                </c:pt>
                <c:pt idx="272">
                  <c:v>132.34</c:v>
                </c:pt>
                <c:pt idx="273">
                  <c:v>130.68599999999998</c:v>
                </c:pt>
                <c:pt idx="274">
                  <c:v>130.126</c:v>
                </c:pt>
                <c:pt idx="275">
                  <c:v>129.99799999999999</c:v>
                </c:pt>
                <c:pt idx="276">
                  <c:v>129.91199999999998</c:v>
                </c:pt>
                <c:pt idx="277">
                  <c:v>129.46999999999997</c:v>
                </c:pt>
                <c:pt idx="278">
                  <c:v>130.328</c:v>
                </c:pt>
                <c:pt idx="279">
                  <c:v>129.92599999999999</c:v>
                </c:pt>
                <c:pt idx="280">
                  <c:v>128.94399999999999</c:v>
                </c:pt>
                <c:pt idx="281">
                  <c:v>128.714</c:v>
                </c:pt>
                <c:pt idx="282">
                  <c:v>129.35999999999999</c:v>
                </c:pt>
                <c:pt idx="283">
                  <c:v>130.55599999999998</c:v>
                </c:pt>
                <c:pt idx="284">
                  <c:v>132.58800000000002</c:v>
                </c:pt>
                <c:pt idx="285">
                  <c:v>135.74399999999997</c:v>
                </c:pt>
                <c:pt idx="286">
                  <c:v>138.81</c:v>
                </c:pt>
                <c:pt idx="287">
                  <c:v>140.81599999999997</c:v>
                </c:pt>
                <c:pt idx="288">
                  <c:v>140.86000000000001</c:v>
                </c:pt>
                <c:pt idx="289">
                  <c:v>139.43800000000002</c:v>
                </c:pt>
                <c:pt idx="290">
                  <c:v>137.68200000000002</c:v>
                </c:pt>
                <c:pt idx="291">
                  <c:v>136.048</c:v>
                </c:pt>
                <c:pt idx="292">
                  <c:v>134.42400000000004</c:v>
                </c:pt>
                <c:pt idx="293">
                  <c:v>134.48399999999998</c:v>
                </c:pt>
                <c:pt idx="294">
                  <c:v>135.44400000000002</c:v>
                </c:pt>
                <c:pt idx="295">
                  <c:v>135.99799999999999</c:v>
                </c:pt>
                <c:pt idx="296">
                  <c:v>136.202</c:v>
                </c:pt>
                <c:pt idx="297">
                  <c:v>136.49199999999999</c:v>
                </c:pt>
                <c:pt idx="298">
                  <c:v>136.04</c:v>
                </c:pt>
                <c:pt idx="299">
                  <c:v>135.762</c:v>
                </c:pt>
                <c:pt idx="300">
                  <c:v>135.01799999999997</c:v>
                </c:pt>
                <c:pt idx="301">
                  <c:v>133.98399999999998</c:v>
                </c:pt>
                <c:pt idx="302">
                  <c:v>132.84800000000001</c:v>
                </c:pt>
                <c:pt idx="303">
                  <c:v>131.79599999999999</c:v>
                </c:pt>
                <c:pt idx="304">
                  <c:v>129.922</c:v>
                </c:pt>
                <c:pt idx="305">
                  <c:v>128.45600000000002</c:v>
                </c:pt>
                <c:pt idx="306">
                  <c:v>127.35800000000002</c:v>
                </c:pt>
                <c:pt idx="307">
                  <c:v>125.614</c:v>
                </c:pt>
                <c:pt idx="308">
                  <c:v>123.89200000000001</c:v>
                </c:pt>
                <c:pt idx="309">
                  <c:v>124.25</c:v>
                </c:pt>
                <c:pt idx="310">
                  <c:v>124.102</c:v>
                </c:pt>
                <c:pt idx="311">
                  <c:v>123.444</c:v>
                </c:pt>
                <c:pt idx="312">
                  <c:v>123.27200000000001</c:v>
                </c:pt>
                <c:pt idx="313">
                  <c:v>123.304</c:v>
                </c:pt>
                <c:pt idx="314">
                  <c:v>121.018</c:v>
                </c:pt>
                <c:pt idx="315">
                  <c:v>120.21100000000001</c:v>
                </c:pt>
                <c:pt idx="316">
                  <c:v>119.795</c:v>
                </c:pt>
                <c:pt idx="317">
                  <c:v>120.16100000000002</c:v>
                </c:pt>
                <c:pt idx="318">
                  <c:v>120.083</c:v>
                </c:pt>
                <c:pt idx="319">
                  <c:v>121.60899999999999</c:v>
                </c:pt>
                <c:pt idx="320">
                  <c:v>122.506</c:v>
                </c:pt>
                <c:pt idx="321">
                  <c:v>123.46200000000002</c:v>
                </c:pt>
                <c:pt idx="322">
                  <c:v>123.176</c:v>
                </c:pt>
                <c:pt idx="323">
                  <c:v>122.968</c:v>
                </c:pt>
                <c:pt idx="324">
                  <c:v>122.848</c:v>
                </c:pt>
                <c:pt idx="325">
                  <c:v>122.242</c:v>
                </c:pt>
                <c:pt idx="326">
                  <c:v>121.30799999999999</c:v>
                </c:pt>
                <c:pt idx="327">
                  <c:v>121.32000000000001</c:v>
                </c:pt>
                <c:pt idx="328">
                  <c:v>121.56400000000001</c:v>
                </c:pt>
                <c:pt idx="329">
                  <c:v>121.16400000000002</c:v>
                </c:pt>
                <c:pt idx="330">
                  <c:v>120.636</c:v>
                </c:pt>
                <c:pt idx="331">
                  <c:v>121.048</c:v>
                </c:pt>
                <c:pt idx="332">
                  <c:v>121.53</c:v>
                </c:pt>
                <c:pt idx="333">
                  <c:v>122.468</c:v>
                </c:pt>
                <c:pt idx="334">
                  <c:v>123.43200000000002</c:v>
                </c:pt>
                <c:pt idx="335">
                  <c:v>125.032</c:v>
                </c:pt>
                <c:pt idx="336">
                  <c:v>126.67400000000001</c:v>
                </c:pt>
                <c:pt idx="337">
                  <c:v>128.673</c:v>
                </c:pt>
                <c:pt idx="338">
                  <c:v>129.74100000000001</c:v>
                </c:pt>
                <c:pt idx="339">
                  <c:v>131.38499999999999</c:v>
                </c:pt>
                <c:pt idx="340">
                  <c:v>132.21100000000001</c:v>
                </c:pt>
                <c:pt idx="341">
                  <c:v>133.03900000000002</c:v>
                </c:pt>
                <c:pt idx="342">
                  <c:v>133.27199999999999</c:v>
                </c:pt>
                <c:pt idx="343">
                  <c:v>133.99200000000002</c:v>
                </c:pt>
                <c:pt idx="344">
                  <c:v>133.72800000000001</c:v>
                </c:pt>
                <c:pt idx="345">
                  <c:v>134.02199999999999</c:v>
                </c:pt>
                <c:pt idx="346">
                  <c:v>133.51</c:v>
                </c:pt>
                <c:pt idx="347">
                  <c:v>133.542</c:v>
                </c:pt>
                <c:pt idx="348">
                  <c:v>133.518</c:v>
                </c:pt>
                <c:pt idx="349">
                  <c:v>133.774</c:v>
                </c:pt>
                <c:pt idx="350">
                  <c:v>133.79000000000002</c:v>
                </c:pt>
                <c:pt idx="351">
                  <c:v>134.09800000000001</c:v>
                </c:pt>
                <c:pt idx="352">
                  <c:v>133.52600000000001</c:v>
                </c:pt>
                <c:pt idx="353">
                  <c:v>133.09</c:v>
                </c:pt>
                <c:pt idx="354">
                  <c:v>131.78199999999998</c:v>
                </c:pt>
                <c:pt idx="355">
                  <c:v>130.68600000000001</c:v>
                </c:pt>
                <c:pt idx="356">
                  <c:v>129.93800000000002</c:v>
                </c:pt>
                <c:pt idx="357">
                  <c:v>129.68800000000002</c:v>
                </c:pt>
                <c:pt idx="358">
                  <c:v>128.55000000000001</c:v>
                </c:pt>
                <c:pt idx="359">
                  <c:v>128.16200000000001</c:v>
                </c:pt>
                <c:pt idx="360">
                  <c:v>127.096</c:v>
                </c:pt>
                <c:pt idx="361">
                  <c:v>126.14200000000001</c:v>
                </c:pt>
                <c:pt idx="362">
                  <c:v>125.59</c:v>
                </c:pt>
                <c:pt idx="363">
                  <c:v>125.474</c:v>
                </c:pt>
                <c:pt idx="364">
                  <c:v>125.26199999999999</c:v>
                </c:pt>
                <c:pt idx="365">
                  <c:v>125.646</c:v>
                </c:pt>
                <c:pt idx="366">
                  <c:v>126.11399999999999</c:v>
                </c:pt>
                <c:pt idx="367">
                  <c:v>125.71</c:v>
                </c:pt>
                <c:pt idx="368">
                  <c:v>125.876</c:v>
                </c:pt>
                <c:pt idx="369">
                  <c:v>126.28599999999999</c:v>
                </c:pt>
                <c:pt idx="370">
                  <c:v>126.718</c:v>
                </c:pt>
                <c:pt idx="371">
                  <c:v>126.31199999999998</c:v>
                </c:pt>
                <c:pt idx="372">
                  <c:v>126.148</c:v>
                </c:pt>
                <c:pt idx="373">
                  <c:v>125.58399999999999</c:v>
                </c:pt>
                <c:pt idx="374">
                  <c:v>125.21599999999998</c:v>
                </c:pt>
                <c:pt idx="375">
                  <c:v>124.554</c:v>
                </c:pt>
                <c:pt idx="376">
                  <c:v>124.676</c:v>
                </c:pt>
                <c:pt idx="377">
                  <c:v>124.934</c:v>
                </c:pt>
                <c:pt idx="378">
                  <c:v>125.426</c:v>
                </c:pt>
                <c:pt idx="379">
                  <c:v>125.84</c:v>
                </c:pt>
                <c:pt idx="380">
                  <c:v>126.354</c:v>
                </c:pt>
                <c:pt idx="381">
                  <c:v>126.646</c:v>
                </c:pt>
                <c:pt idx="382">
                  <c:v>127.56200000000001</c:v>
                </c:pt>
                <c:pt idx="383">
                  <c:v>128.142</c:v>
                </c:pt>
                <c:pt idx="384">
                  <c:v>128.74599999999998</c:v>
                </c:pt>
                <c:pt idx="385">
                  <c:v>129.88200000000001</c:v>
                </c:pt>
                <c:pt idx="386">
                  <c:v>130.50399999999999</c:v>
                </c:pt>
                <c:pt idx="387">
                  <c:v>130.86799999999999</c:v>
                </c:pt>
                <c:pt idx="388">
                  <c:v>131.73600000000002</c:v>
                </c:pt>
                <c:pt idx="389">
                  <c:v>132.446</c:v>
                </c:pt>
                <c:pt idx="390">
                  <c:v>132.77000000000001</c:v>
                </c:pt>
                <c:pt idx="391">
                  <c:v>133.30000000000001</c:v>
                </c:pt>
                <c:pt idx="392">
                  <c:v>133.79599999999999</c:v>
                </c:pt>
                <c:pt idx="393">
                  <c:v>134.26600000000002</c:v>
                </c:pt>
                <c:pt idx="394">
                  <c:v>134.91800000000001</c:v>
                </c:pt>
                <c:pt idx="395">
                  <c:v>135.69</c:v>
                </c:pt>
                <c:pt idx="396">
                  <c:v>137.06</c:v>
                </c:pt>
                <c:pt idx="397">
                  <c:v>138.50800000000001</c:v>
                </c:pt>
                <c:pt idx="398">
                  <c:v>140.15600000000001</c:v>
                </c:pt>
                <c:pt idx="399">
                  <c:v>141.41199999999998</c:v>
                </c:pt>
                <c:pt idx="400">
                  <c:v>142.97999999999999</c:v>
                </c:pt>
                <c:pt idx="401">
                  <c:v>143.88800000000001</c:v>
                </c:pt>
                <c:pt idx="402">
                  <c:v>144.61200000000002</c:v>
                </c:pt>
                <c:pt idx="403">
                  <c:v>145.52799999999999</c:v>
                </c:pt>
                <c:pt idx="404">
                  <c:v>146.57599999999999</c:v>
                </c:pt>
                <c:pt idx="405">
                  <c:v>146.83199999999999</c:v>
                </c:pt>
                <c:pt idx="406">
                  <c:v>146.42199999999997</c:v>
                </c:pt>
                <c:pt idx="407">
                  <c:v>146.524</c:v>
                </c:pt>
                <c:pt idx="408">
                  <c:v>145.774</c:v>
                </c:pt>
                <c:pt idx="409">
                  <c:v>145.43800000000002</c:v>
                </c:pt>
                <c:pt idx="410">
                  <c:v>145.87199999999999</c:v>
                </c:pt>
                <c:pt idx="411">
                  <c:v>147.18</c:v>
                </c:pt>
                <c:pt idx="412">
                  <c:v>147.304</c:v>
                </c:pt>
                <c:pt idx="413">
                  <c:v>147.22</c:v>
                </c:pt>
                <c:pt idx="414">
                  <c:v>146.988</c:v>
                </c:pt>
                <c:pt idx="415">
                  <c:v>146.44800000000001</c:v>
                </c:pt>
                <c:pt idx="416">
                  <c:v>145.75399999999999</c:v>
                </c:pt>
                <c:pt idx="417">
                  <c:v>145.87200000000001</c:v>
                </c:pt>
                <c:pt idx="418">
                  <c:v>146.26599999999999</c:v>
                </c:pt>
                <c:pt idx="419">
                  <c:v>146.55000000000001</c:v>
                </c:pt>
                <c:pt idx="420">
                  <c:v>146.60599999999999</c:v>
                </c:pt>
                <c:pt idx="421">
                  <c:v>146.72</c:v>
                </c:pt>
                <c:pt idx="422">
                  <c:v>146.36799999999999</c:v>
                </c:pt>
                <c:pt idx="423">
                  <c:v>146.15</c:v>
                </c:pt>
                <c:pt idx="424">
                  <c:v>146.51600000000002</c:v>
                </c:pt>
                <c:pt idx="425">
                  <c:v>147.108</c:v>
                </c:pt>
                <c:pt idx="426">
                  <c:v>148.114</c:v>
                </c:pt>
                <c:pt idx="427">
                  <c:v>149.03200000000001</c:v>
                </c:pt>
                <c:pt idx="428">
                  <c:v>149.13200000000001</c:v>
                </c:pt>
                <c:pt idx="429">
                  <c:v>148.69400000000002</c:v>
                </c:pt>
                <c:pt idx="430">
                  <c:v>148.512</c:v>
                </c:pt>
                <c:pt idx="431">
                  <c:v>148.23000000000002</c:v>
                </c:pt>
                <c:pt idx="432">
                  <c:v>148.11600000000001</c:v>
                </c:pt>
                <c:pt idx="433">
                  <c:v>148.51600000000002</c:v>
                </c:pt>
                <c:pt idx="434">
                  <c:v>148.684</c:v>
                </c:pt>
                <c:pt idx="435">
                  <c:v>148.76600000000002</c:v>
                </c:pt>
                <c:pt idx="436">
                  <c:v>149.44800000000001</c:v>
                </c:pt>
                <c:pt idx="437">
                  <c:v>149.89000000000001</c:v>
                </c:pt>
                <c:pt idx="438">
                  <c:v>150.72</c:v>
                </c:pt>
                <c:pt idx="439">
                  <c:v>151.94200000000001</c:v>
                </c:pt>
                <c:pt idx="440">
                  <c:v>153.08200000000002</c:v>
                </c:pt>
                <c:pt idx="441">
                  <c:v>153.79599999999999</c:v>
                </c:pt>
                <c:pt idx="442">
                  <c:v>154.452</c:v>
                </c:pt>
                <c:pt idx="443">
                  <c:v>154.76399999999998</c:v>
                </c:pt>
                <c:pt idx="444">
                  <c:v>153.82800000000003</c:v>
                </c:pt>
                <c:pt idx="445">
                  <c:v>152.87800000000001</c:v>
                </c:pt>
                <c:pt idx="446">
                  <c:v>151.16400000000002</c:v>
                </c:pt>
                <c:pt idx="447">
                  <c:v>149.94800000000001</c:v>
                </c:pt>
                <c:pt idx="448">
                  <c:v>148.892</c:v>
                </c:pt>
                <c:pt idx="449">
                  <c:v>148.31</c:v>
                </c:pt>
                <c:pt idx="450">
                  <c:v>146.988</c:v>
                </c:pt>
                <c:pt idx="451">
                  <c:v>146.05000000000001</c:v>
                </c:pt>
                <c:pt idx="452">
                  <c:v>145.41400000000002</c:v>
                </c:pt>
                <c:pt idx="453">
                  <c:v>145.02199999999999</c:v>
                </c:pt>
                <c:pt idx="454">
                  <c:v>145.19400000000002</c:v>
                </c:pt>
                <c:pt idx="455">
                  <c:v>145.68</c:v>
                </c:pt>
                <c:pt idx="456">
                  <c:v>145.376</c:v>
                </c:pt>
                <c:pt idx="457">
                  <c:v>144.77199999999999</c:v>
                </c:pt>
                <c:pt idx="458">
                  <c:v>143.70599999999999</c:v>
                </c:pt>
                <c:pt idx="459">
                  <c:v>142.852</c:v>
                </c:pt>
                <c:pt idx="460">
                  <c:v>141.60599999999999</c:v>
                </c:pt>
                <c:pt idx="461">
                  <c:v>141.446</c:v>
                </c:pt>
                <c:pt idx="462">
                  <c:v>141.28</c:v>
                </c:pt>
                <c:pt idx="463">
                  <c:v>141.63799999999998</c:v>
                </c:pt>
                <c:pt idx="464">
                  <c:v>141.68799999999999</c:v>
                </c:pt>
                <c:pt idx="465">
                  <c:v>142.42199999999997</c:v>
                </c:pt>
                <c:pt idx="466">
                  <c:v>142.50200000000001</c:v>
                </c:pt>
                <c:pt idx="467">
                  <c:v>142.28399999999999</c:v>
                </c:pt>
                <c:pt idx="468">
                  <c:v>142.37799999999999</c:v>
                </c:pt>
                <c:pt idx="469">
                  <c:v>142.76600000000002</c:v>
                </c:pt>
                <c:pt idx="470">
                  <c:v>143.51399999999998</c:v>
                </c:pt>
                <c:pt idx="471">
                  <c:v>144.964</c:v>
                </c:pt>
                <c:pt idx="472">
                  <c:v>146.63400000000001</c:v>
                </c:pt>
                <c:pt idx="473">
                  <c:v>147.77799999999999</c:v>
                </c:pt>
                <c:pt idx="474">
                  <c:v>148.548</c:v>
                </c:pt>
                <c:pt idx="475">
                  <c:v>148.96600000000001</c:v>
                </c:pt>
                <c:pt idx="476">
                  <c:v>149.07799999999997</c:v>
                </c:pt>
                <c:pt idx="477">
                  <c:v>148.99599999999998</c:v>
                </c:pt>
                <c:pt idx="478">
                  <c:v>149.61399999999998</c:v>
                </c:pt>
                <c:pt idx="479">
                  <c:v>149.83599999999996</c:v>
                </c:pt>
                <c:pt idx="480">
                  <c:v>149.9</c:v>
                </c:pt>
                <c:pt idx="481">
                  <c:v>150.04</c:v>
                </c:pt>
                <c:pt idx="482">
                  <c:v>150.56800000000001</c:v>
                </c:pt>
                <c:pt idx="483">
                  <c:v>150.24600000000001</c:v>
                </c:pt>
                <c:pt idx="484">
                  <c:v>150.542</c:v>
                </c:pt>
                <c:pt idx="485">
                  <c:v>150.83800000000002</c:v>
                </c:pt>
                <c:pt idx="486">
                  <c:v>150.99600000000001</c:v>
                </c:pt>
                <c:pt idx="487">
                  <c:v>150.28199999999998</c:v>
                </c:pt>
                <c:pt idx="488">
                  <c:v>149.66400000000002</c:v>
                </c:pt>
                <c:pt idx="489">
                  <c:v>149.40600000000001</c:v>
                </c:pt>
                <c:pt idx="490">
                  <c:v>149.31800000000001</c:v>
                </c:pt>
                <c:pt idx="491">
                  <c:v>149.35599999999999</c:v>
                </c:pt>
                <c:pt idx="492">
                  <c:v>150.47</c:v>
                </c:pt>
                <c:pt idx="493">
                  <c:v>152.47</c:v>
                </c:pt>
                <c:pt idx="494">
                  <c:v>154.58200000000002</c:v>
                </c:pt>
                <c:pt idx="495">
                  <c:v>156.786</c:v>
                </c:pt>
                <c:pt idx="496">
                  <c:v>158.86799999999999</c:v>
                </c:pt>
                <c:pt idx="497">
                  <c:v>160.55799999999999</c:v>
                </c:pt>
                <c:pt idx="498">
                  <c:v>160.346</c:v>
                </c:pt>
                <c:pt idx="499">
                  <c:v>160.28400000000002</c:v>
                </c:pt>
                <c:pt idx="500">
                  <c:v>161.14000000000001</c:v>
                </c:pt>
                <c:pt idx="501">
                  <c:v>161.81199999999998</c:v>
                </c:pt>
                <c:pt idx="502">
                  <c:v>162.17599999999999</c:v>
                </c:pt>
                <c:pt idx="503">
                  <c:v>163.18200000000002</c:v>
                </c:pt>
                <c:pt idx="504">
                  <c:v>164.19800000000001</c:v>
                </c:pt>
                <c:pt idx="505">
                  <c:v>165.37400000000002</c:v>
                </c:pt>
                <c:pt idx="506">
                  <c:v>167.43600000000001</c:v>
                </c:pt>
                <c:pt idx="507">
                  <c:v>169.596</c:v>
                </c:pt>
                <c:pt idx="508">
                  <c:v>173.11800000000002</c:v>
                </c:pt>
                <c:pt idx="509">
                  <c:v>175.202</c:v>
                </c:pt>
                <c:pt idx="510">
                  <c:v>175.83199999999999</c:v>
                </c:pt>
                <c:pt idx="511">
                  <c:v>176.67600000000002</c:v>
                </c:pt>
                <c:pt idx="512">
                  <c:v>176.21599999999998</c:v>
                </c:pt>
                <c:pt idx="513">
                  <c:v>174.55400000000003</c:v>
                </c:pt>
                <c:pt idx="514">
                  <c:v>173.35599999999999</c:v>
                </c:pt>
                <c:pt idx="515">
                  <c:v>173.08800000000002</c:v>
                </c:pt>
                <c:pt idx="516">
                  <c:v>172.35599999999999</c:v>
                </c:pt>
                <c:pt idx="517">
                  <c:v>173.16</c:v>
                </c:pt>
                <c:pt idx="518">
                  <c:v>174.99799999999999</c:v>
                </c:pt>
                <c:pt idx="519">
                  <c:v>176.90600000000001</c:v>
                </c:pt>
                <c:pt idx="520">
                  <c:v>178.184</c:v>
                </c:pt>
                <c:pt idx="521">
                  <c:v>178.696</c:v>
                </c:pt>
                <c:pt idx="522">
                  <c:v>178.95400000000001</c:v>
                </c:pt>
                <c:pt idx="523">
                  <c:v>179.28999999999996</c:v>
                </c:pt>
                <c:pt idx="524">
                  <c:v>179.37199999999999</c:v>
                </c:pt>
                <c:pt idx="525">
                  <c:v>178.48</c:v>
                </c:pt>
                <c:pt idx="526">
                  <c:v>177.23999999999998</c:v>
                </c:pt>
                <c:pt idx="527">
                  <c:v>176.16</c:v>
                </c:pt>
                <c:pt idx="528">
                  <c:v>174.196</c:v>
                </c:pt>
                <c:pt idx="529">
                  <c:v>173.27199999999999</c:v>
                </c:pt>
                <c:pt idx="530">
                  <c:v>173.39399999999998</c:v>
                </c:pt>
                <c:pt idx="531">
                  <c:v>173.43200000000002</c:v>
                </c:pt>
                <c:pt idx="532">
                  <c:v>173.61199999999999</c:v>
                </c:pt>
                <c:pt idx="533">
                  <c:v>173.13399999999996</c:v>
                </c:pt>
                <c:pt idx="534">
                  <c:v>171.36399999999998</c:v>
                </c:pt>
                <c:pt idx="535">
                  <c:v>169.16</c:v>
                </c:pt>
                <c:pt idx="536">
                  <c:v>167.20400000000001</c:v>
                </c:pt>
                <c:pt idx="537">
                  <c:v>164.91399999999999</c:v>
                </c:pt>
                <c:pt idx="538">
                  <c:v>162.91</c:v>
                </c:pt>
                <c:pt idx="539">
                  <c:v>161.602</c:v>
                </c:pt>
                <c:pt idx="540">
                  <c:v>160.54400000000001</c:v>
                </c:pt>
                <c:pt idx="541">
                  <c:v>162.12799999999999</c:v>
                </c:pt>
                <c:pt idx="542">
                  <c:v>164.76000000000002</c:v>
                </c:pt>
                <c:pt idx="543">
                  <c:v>167.726</c:v>
                </c:pt>
                <c:pt idx="544">
                  <c:v>170.95600000000002</c:v>
                </c:pt>
                <c:pt idx="545">
                  <c:v>173.69200000000001</c:v>
                </c:pt>
                <c:pt idx="546">
                  <c:v>174.10399999999998</c:v>
                </c:pt>
                <c:pt idx="547">
                  <c:v>173.48</c:v>
                </c:pt>
                <c:pt idx="548">
                  <c:v>173.524</c:v>
                </c:pt>
                <c:pt idx="549">
                  <c:v>173.61199999999999</c:v>
                </c:pt>
                <c:pt idx="550">
                  <c:v>173.45599999999999</c:v>
                </c:pt>
                <c:pt idx="551">
                  <c:v>172.70599999999999</c:v>
                </c:pt>
                <c:pt idx="552">
                  <c:v>172.15</c:v>
                </c:pt>
                <c:pt idx="553">
                  <c:v>171.74199999999999</c:v>
                </c:pt>
                <c:pt idx="554">
                  <c:v>170.99600000000001</c:v>
                </c:pt>
                <c:pt idx="555">
                  <c:v>170.34799999999998</c:v>
                </c:pt>
                <c:pt idx="556">
                  <c:v>170.08</c:v>
                </c:pt>
                <c:pt idx="557">
                  <c:v>169.16799999999998</c:v>
                </c:pt>
                <c:pt idx="558">
                  <c:v>166.62399999999997</c:v>
                </c:pt>
                <c:pt idx="559">
                  <c:v>164.66199999999998</c:v>
                </c:pt>
                <c:pt idx="560">
                  <c:v>163.85600000000002</c:v>
                </c:pt>
                <c:pt idx="561">
                  <c:v>163.42000000000002</c:v>
                </c:pt>
                <c:pt idx="562">
                  <c:v>163.196</c:v>
                </c:pt>
                <c:pt idx="563">
                  <c:v>164.494</c:v>
                </c:pt>
                <c:pt idx="564">
                  <c:v>165.19200000000001</c:v>
                </c:pt>
                <c:pt idx="565">
                  <c:v>164.85599999999999</c:v>
                </c:pt>
                <c:pt idx="566">
                  <c:v>163.69200000000001</c:v>
                </c:pt>
                <c:pt idx="567">
                  <c:v>162.54000000000002</c:v>
                </c:pt>
                <c:pt idx="568">
                  <c:v>161.81799999999998</c:v>
                </c:pt>
                <c:pt idx="569">
                  <c:v>160.27600000000001</c:v>
                </c:pt>
                <c:pt idx="570">
                  <c:v>158.58800000000002</c:v>
                </c:pt>
                <c:pt idx="571">
                  <c:v>156.852</c:v>
                </c:pt>
                <c:pt idx="572">
                  <c:v>156.38200000000001</c:v>
                </c:pt>
                <c:pt idx="573">
                  <c:v>155.71</c:v>
                </c:pt>
                <c:pt idx="574">
                  <c:v>156.13000000000002</c:v>
                </c:pt>
                <c:pt idx="575">
                  <c:v>157.98000000000002</c:v>
                </c:pt>
                <c:pt idx="576">
                  <c:v>160.93199999999999</c:v>
                </c:pt>
                <c:pt idx="577">
                  <c:v>163.67800000000003</c:v>
                </c:pt>
                <c:pt idx="578">
                  <c:v>165.80199999999999</c:v>
                </c:pt>
                <c:pt idx="579">
                  <c:v>168.49200000000002</c:v>
                </c:pt>
                <c:pt idx="580">
                  <c:v>170.64000000000001</c:v>
                </c:pt>
                <c:pt idx="581">
                  <c:v>172.684</c:v>
                </c:pt>
                <c:pt idx="582">
                  <c:v>174.71200000000002</c:v>
                </c:pt>
                <c:pt idx="583">
                  <c:v>176.22399999999999</c:v>
                </c:pt>
                <c:pt idx="584">
                  <c:v>176.33199999999999</c:v>
                </c:pt>
                <c:pt idx="585">
                  <c:v>176.25</c:v>
                </c:pt>
                <c:pt idx="586">
                  <c:v>176.81800000000004</c:v>
                </c:pt>
                <c:pt idx="587">
                  <c:v>176.03800000000001</c:v>
                </c:pt>
                <c:pt idx="588">
                  <c:v>174.85000000000002</c:v>
                </c:pt>
                <c:pt idx="589">
                  <c:v>174.35599999999999</c:v>
                </c:pt>
                <c:pt idx="590">
                  <c:v>173.512</c:v>
                </c:pt>
                <c:pt idx="591">
                  <c:v>170.97399999999999</c:v>
                </c:pt>
                <c:pt idx="592">
                  <c:v>169.494</c:v>
                </c:pt>
                <c:pt idx="593">
                  <c:v>169.208</c:v>
                </c:pt>
                <c:pt idx="594">
                  <c:v>167.83799999999999</c:v>
                </c:pt>
                <c:pt idx="595">
                  <c:v>166.83399999999997</c:v>
                </c:pt>
                <c:pt idx="596">
                  <c:v>167.16400000000002</c:v>
                </c:pt>
                <c:pt idx="597">
                  <c:v>167.078</c:v>
                </c:pt>
                <c:pt idx="598">
                  <c:v>166.28199999999998</c:v>
                </c:pt>
                <c:pt idx="599">
                  <c:v>165.58199999999999</c:v>
                </c:pt>
                <c:pt idx="600">
                  <c:v>165.14399999999998</c:v>
                </c:pt>
                <c:pt idx="601">
                  <c:v>163.02399999999997</c:v>
                </c:pt>
                <c:pt idx="602">
                  <c:v>160.892</c:v>
                </c:pt>
                <c:pt idx="603">
                  <c:v>160.33599999999998</c:v>
                </c:pt>
                <c:pt idx="604">
                  <c:v>159.50799999999998</c:v>
                </c:pt>
                <c:pt idx="605">
                  <c:v>158.524</c:v>
                </c:pt>
                <c:pt idx="606">
                  <c:v>159.06</c:v>
                </c:pt>
                <c:pt idx="607">
                  <c:v>160.94999999999999</c:v>
                </c:pt>
                <c:pt idx="608">
                  <c:v>159.57599999999999</c:v>
                </c:pt>
                <c:pt idx="609">
                  <c:v>159.50200000000001</c:v>
                </c:pt>
                <c:pt idx="610">
                  <c:v>158.32199999999997</c:v>
                </c:pt>
                <c:pt idx="611">
                  <c:v>157.32800000000003</c:v>
                </c:pt>
                <c:pt idx="612">
                  <c:v>153.42400000000001</c:v>
                </c:pt>
                <c:pt idx="613">
                  <c:v>150.58200000000002</c:v>
                </c:pt>
                <c:pt idx="614">
                  <c:v>148.548</c:v>
                </c:pt>
                <c:pt idx="615">
                  <c:v>147.244</c:v>
                </c:pt>
                <c:pt idx="616">
                  <c:v>146.19</c:v>
                </c:pt>
                <c:pt idx="617">
                  <c:v>145.054</c:v>
                </c:pt>
                <c:pt idx="618">
                  <c:v>144.012</c:v>
                </c:pt>
                <c:pt idx="619">
                  <c:v>142.108</c:v>
                </c:pt>
                <c:pt idx="620">
                  <c:v>141.62200000000001</c:v>
                </c:pt>
                <c:pt idx="621">
                  <c:v>139.846</c:v>
                </c:pt>
                <c:pt idx="622">
                  <c:v>139.786</c:v>
                </c:pt>
                <c:pt idx="623">
                  <c:v>141.072</c:v>
                </c:pt>
                <c:pt idx="624">
                  <c:v>143.482</c:v>
                </c:pt>
                <c:pt idx="625">
                  <c:v>144.62799999999999</c:v>
                </c:pt>
                <c:pt idx="626">
                  <c:v>146.298</c:v>
                </c:pt>
                <c:pt idx="627">
                  <c:v>148.43600000000001</c:v>
                </c:pt>
                <c:pt idx="628">
                  <c:v>148.75600000000003</c:v>
                </c:pt>
                <c:pt idx="629">
                  <c:v>148.05599999999998</c:v>
                </c:pt>
                <c:pt idx="630">
                  <c:v>148.03000000000003</c:v>
                </c:pt>
                <c:pt idx="631">
                  <c:v>147.88000000000002</c:v>
                </c:pt>
                <c:pt idx="632">
                  <c:v>146.166</c:v>
                </c:pt>
                <c:pt idx="633">
                  <c:v>144.51600000000002</c:v>
                </c:pt>
                <c:pt idx="634">
                  <c:v>141.66400000000002</c:v>
                </c:pt>
                <c:pt idx="635">
                  <c:v>138.47399999999999</c:v>
                </c:pt>
                <c:pt idx="636">
                  <c:v>135.96799999999999</c:v>
                </c:pt>
                <c:pt idx="637">
                  <c:v>133.452</c:v>
                </c:pt>
                <c:pt idx="638">
                  <c:v>132.33800000000002</c:v>
                </c:pt>
                <c:pt idx="639">
                  <c:v>133.136</c:v>
                </c:pt>
                <c:pt idx="640">
                  <c:v>133.65400000000002</c:v>
                </c:pt>
                <c:pt idx="641">
                  <c:v>134.22200000000001</c:v>
                </c:pt>
                <c:pt idx="642">
                  <c:v>136.54199999999997</c:v>
                </c:pt>
                <c:pt idx="643">
                  <c:v>138.56199999999998</c:v>
                </c:pt>
                <c:pt idx="644">
                  <c:v>138.87599999999998</c:v>
                </c:pt>
                <c:pt idx="645">
                  <c:v>139.65199999999999</c:v>
                </c:pt>
                <c:pt idx="646">
                  <c:v>139.34200000000001</c:v>
                </c:pt>
                <c:pt idx="647">
                  <c:v>138.79599999999999</c:v>
                </c:pt>
                <c:pt idx="648">
                  <c:v>138.77599999999998</c:v>
                </c:pt>
                <c:pt idx="649">
                  <c:v>139.87200000000001</c:v>
                </c:pt>
                <c:pt idx="650">
                  <c:v>141.29599999999999</c:v>
                </c:pt>
                <c:pt idx="651">
                  <c:v>143.35999999999999</c:v>
                </c:pt>
                <c:pt idx="652">
                  <c:v>144.548</c:v>
                </c:pt>
                <c:pt idx="653">
                  <c:v>145.40799999999999</c:v>
                </c:pt>
                <c:pt idx="654">
                  <c:v>145.922</c:v>
                </c:pt>
                <c:pt idx="655">
                  <c:v>146.346</c:v>
                </c:pt>
                <c:pt idx="656">
                  <c:v>146.97200000000001</c:v>
                </c:pt>
                <c:pt idx="657">
                  <c:v>147.41199999999998</c:v>
                </c:pt>
                <c:pt idx="658">
                  <c:v>148.44</c:v>
                </c:pt>
                <c:pt idx="659">
                  <c:v>149.94999999999999</c:v>
                </c:pt>
                <c:pt idx="660">
                  <c:v>151.32599999999999</c:v>
                </c:pt>
                <c:pt idx="661">
                  <c:v>152.11000000000001</c:v>
                </c:pt>
                <c:pt idx="662">
                  <c:v>153.286</c:v>
                </c:pt>
                <c:pt idx="663">
                  <c:v>153.40600000000001</c:v>
                </c:pt>
                <c:pt idx="664">
                  <c:v>154.15600000000001</c:v>
                </c:pt>
                <c:pt idx="665">
                  <c:v>154.55599999999998</c:v>
                </c:pt>
                <c:pt idx="666">
                  <c:v>156.23999999999998</c:v>
                </c:pt>
                <c:pt idx="667">
                  <c:v>157.952</c:v>
                </c:pt>
                <c:pt idx="668">
                  <c:v>159.63399999999999</c:v>
                </c:pt>
                <c:pt idx="669">
                  <c:v>161.50200000000001</c:v>
                </c:pt>
                <c:pt idx="670">
                  <c:v>163.19400000000002</c:v>
                </c:pt>
                <c:pt idx="671">
                  <c:v>163.762</c:v>
                </c:pt>
                <c:pt idx="672">
                  <c:v>164.434</c:v>
                </c:pt>
                <c:pt idx="673">
                  <c:v>165.416</c:v>
                </c:pt>
                <c:pt idx="674">
                  <c:v>166.03799999999998</c:v>
                </c:pt>
                <c:pt idx="675">
                  <c:v>166.57400000000001</c:v>
                </c:pt>
                <c:pt idx="676">
                  <c:v>167.92400000000001</c:v>
                </c:pt>
                <c:pt idx="677">
                  <c:v>169.58800000000002</c:v>
                </c:pt>
                <c:pt idx="678">
                  <c:v>171.20999999999998</c:v>
                </c:pt>
                <c:pt idx="679">
                  <c:v>172.27199999999999</c:v>
                </c:pt>
                <c:pt idx="680">
                  <c:v>173.40399999999997</c:v>
                </c:pt>
                <c:pt idx="681">
                  <c:v>173.28799999999998</c:v>
                </c:pt>
                <c:pt idx="682">
                  <c:v>172.16399999999999</c:v>
                </c:pt>
                <c:pt idx="683">
                  <c:v>171.00399999999999</c:v>
                </c:pt>
                <c:pt idx="684">
                  <c:v>169.6</c:v>
                </c:pt>
                <c:pt idx="685">
                  <c:v>168.77600000000001</c:v>
                </c:pt>
                <c:pt idx="686">
                  <c:v>167.19599999999997</c:v>
                </c:pt>
                <c:pt idx="687">
                  <c:v>165.958</c:v>
                </c:pt>
                <c:pt idx="688">
                  <c:v>164.29399999999998</c:v>
                </c:pt>
                <c:pt idx="689">
                  <c:v>162.232</c:v>
                </c:pt>
                <c:pt idx="690">
                  <c:v>159.81800000000001</c:v>
                </c:pt>
                <c:pt idx="691">
                  <c:v>158.256</c:v>
                </c:pt>
                <c:pt idx="692">
                  <c:v>156.88600000000002</c:v>
                </c:pt>
                <c:pt idx="693">
                  <c:v>156.29599999999999</c:v>
                </c:pt>
                <c:pt idx="694">
                  <c:v>155.744</c:v>
                </c:pt>
                <c:pt idx="695">
                  <c:v>155.62600000000003</c:v>
                </c:pt>
                <c:pt idx="696">
                  <c:v>157.15</c:v>
                </c:pt>
                <c:pt idx="697">
                  <c:v>157.012</c:v>
                </c:pt>
                <c:pt idx="698">
                  <c:v>156.88200000000001</c:v>
                </c:pt>
                <c:pt idx="699">
                  <c:v>156.464</c:v>
                </c:pt>
                <c:pt idx="700">
                  <c:v>155.13000000000002</c:v>
                </c:pt>
                <c:pt idx="701">
                  <c:v>153.34</c:v>
                </c:pt>
                <c:pt idx="702">
                  <c:v>153.952</c:v>
                </c:pt>
                <c:pt idx="703">
                  <c:v>153.63399999999999</c:v>
                </c:pt>
                <c:pt idx="704">
                  <c:v>153.708</c:v>
                </c:pt>
                <c:pt idx="705">
                  <c:v>153.654</c:v>
                </c:pt>
                <c:pt idx="706">
                  <c:v>152.91199999999998</c:v>
                </c:pt>
                <c:pt idx="707">
                  <c:v>151.88400000000001</c:v>
                </c:pt>
                <c:pt idx="708">
                  <c:v>151.108</c:v>
                </c:pt>
                <c:pt idx="709">
                  <c:v>149.05600000000001</c:v>
                </c:pt>
                <c:pt idx="710">
                  <c:v>146.60999999999999</c:v>
                </c:pt>
                <c:pt idx="711">
                  <c:v>144.946</c:v>
                </c:pt>
                <c:pt idx="712">
                  <c:v>143.81400000000002</c:v>
                </c:pt>
                <c:pt idx="713">
                  <c:v>143.12599999999998</c:v>
                </c:pt>
                <c:pt idx="714">
                  <c:v>143.71599999999998</c:v>
                </c:pt>
                <c:pt idx="715">
                  <c:v>144.09399999999999</c:v>
                </c:pt>
                <c:pt idx="716">
                  <c:v>143.68799999999999</c:v>
                </c:pt>
                <c:pt idx="717">
                  <c:v>142.26400000000001</c:v>
                </c:pt>
                <c:pt idx="718">
                  <c:v>140.65199999999999</c:v>
                </c:pt>
                <c:pt idx="719">
                  <c:v>140.16400000000002</c:v>
                </c:pt>
                <c:pt idx="720">
                  <c:v>139.822</c:v>
                </c:pt>
                <c:pt idx="721">
                  <c:v>140.22</c:v>
                </c:pt>
                <c:pt idx="722">
                  <c:v>141.17400000000001</c:v>
                </c:pt>
                <c:pt idx="723">
                  <c:v>142.27799999999999</c:v>
                </c:pt>
                <c:pt idx="724">
                  <c:v>142.358</c:v>
                </c:pt>
                <c:pt idx="725">
                  <c:v>144.136</c:v>
                </c:pt>
                <c:pt idx="726">
                  <c:v>145.54400000000001</c:v>
                </c:pt>
                <c:pt idx="727">
                  <c:v>147.262</c:v>
                </c:pt>
                <c:pt idx="728">
                  <c:v>148.35999999999999</c:v>
                </c:pt>
                <c:pt idx="729">
                  <c:v>148.642</c:v>
                </c:pt>
                <c:pt idx="730">
                  <c:v>150.33600000000001</c:v>
                </c:pt>
                <c:pt idx="731">
                  <c:v>151.114</c:v>
                </c:pt>
                <c:pt idx="732">
                  <c:v>150.77600000000001</c:v>
                </c:pt>
                <c:pt idx="733">
                  <c:v>149.91199999999998</c:v>
                </c:pt>
                <c:pt idx="734">
                  <c:v>148.72800000000001</c:v>
                </c:pt>
                <c:pt idx="735">
                  <c:v>145.256</c:v>
                </c:pt>
                <c:pt idx="736">
                  <c:v>142.37200000000001</c:v>
                </c:pt>
                <c:pt idx="737">
                  <c:v>140.142</c:v>
                </c:pt>
                <c:pt idx="738">
                  <c:v>138.10999999999999</c:v>
                </c:pt>
                <c:pt idx="739">
                  <c:v>139.708</c:v>
                </c:pt>
                <c:pt idx="740">
                  <c:v>141.97199999999998</c:v>
                </c:pt>
                <c:pt idx="741">
                  <c:v>143.84399999999999</c:v>
                </c:pt>
                <c:pt idx="742">
                  <c:v>145.952</c:v>
                </c:pt>
                <c:pt idx="743">
                  <c:v>148.73599999999999</c:v>
                </c:pt>
                <c:pt idx="744">
                  <c:v>149.506</c:v>
                </c:pt>
                <c:pt idx="745">
                  <c:v>149.82400000000001</c:v>
                </c:pt>
                <c:pt idx="746">
                  <c:v>149.76999999999998</c:v>
                </c:pt>
                <c:pt idx="747">
                  <c:v>149.798</c:v>
                </c:pt>
                <c:pt idx="748">
                  <c:v>150.25399999999999</c:v>
                </c:pt>
                <c:pt idx="749">
                  <c:v>149.732</c:v>
                </c:pt>
                <c:pt idx="750">
                  <c:v>148.31800000000001</c:v>
                </c:pt>
                <c:pt idx="751">
                  <c:v>146.94999999999999</c:v>
                </c:pt>
                <c:pt idx="752">
                  <c:v>146.51999999999998</c:v>
                </c:pt>
                <c:pt idx="753">
                  <c:v>145.96799999999999</c:v>
                </c:pt>
                <c:pt idx="754">
                  <c:v>145.90799999999999</c:v>
                </c:pt>
                <c:pt idx="755">
                  <c:v>146.38999999999999</c:v>
                </c:pt>
                <c:pt idx="756">
                  <c:v>146.738</c:v>
                </c:pt>
                <c:pt idx="757">
                  <c:v>145.32</c:v>
                </c:pt>
                <c:pt idx="758">
                  <c:v>144.18799999999999</c:v>
                </c:pt>
                <c:pt idx="759">
                  <c:v>143.05799999999999</c:v>
                </c:pt>
                <c:pt idx="760">
                  <c:v>142.63</c:v>
                </c:pt>
                <c:pt idx="761">
                  <c:v>143.142</c:v>
                </c:pt>
                <c:pt idx="762">
                  <c:v>143.596</c:v>
                </c:pt>
                <c:pt idx="763">
                  <c:v>142.36600000000001</c:v>
                </c:pt>
                <c:pt idx="764">
                  <c:v>140.83600000000001</c:v>
                </c:pt>
                <c:pt idx="765">
                  <c:v>138.41200000000001</c:v>
                </c:pt>
                <c:pt idx="766">
                  <c:v>135.77800000000002</c:v>
                </c:pt>
                <c:pt idx="767">
                  <c:v>134.22600000000003</c:v>
                </c:pt>
                <c:pt idx="768">
                  <c:v>133.37200000000001</c:v>
                </c:pt>
                <c:pt idx="769">
                  <c:v>132.84200000000001</c:v>
                </c:pt>
                <c:pt idx="770">
                  <c:v>132.374</c:v>
                </c:pt>
                <c:pt idx="771">
                  <c:v>131.12199999999999</c:v>
                </c:pt>
                <c:pt idx="772">
                  <c:v>129.95400000000001</c:v>
                </c:pt>
                <c:pt idx="773">
                  <c:v>129.494</c:v>
                </c:pt>
                <c:pt idx="774">
                  <c:v>128.13600000000002</c:v>
                </c:pt>
                <c:pt idx="775">
                  <c:v>127.402</c:v>
                </c:pt>
                <c:pt idx="776">
                  <c:v>127.19800000000001</c:v>
                </c:pt>
                <c:pt idx="777">
                  <c:v>127.2</c:v>
                </c:pt>
                <c:pt idx="778">
                  <c:v>127.244</c:v>
                </c:pt>
                <c:pt idx="779">
                  <c:v>128.376</c:v>
                </c:pt>
                <c:pt idx="780">
                  <c:v>129.80199999999999</c:v>
                </c:pt>
                <c:pt idx="781">
                  <c:v>131.47999999999999</c:v>
                </c:pt>
                <c:pt idx="782">
                  <c:v>132.50799999999998</c:v>
                </c:pt>
                <c:pt idx="783">
                  <c:v>133.666</c:v>
                </c:pt>
                <c:pt idx="784">
                  <c:v>134.56199999999998</c:v>
                </c:pt>
                <c:pt idx="785">
                  <c:v>134.91799999999998</c:v>
                </c:pt>
                <c:pt idx="786">
                  <c:v>135.81</c:v>
                </c:pt>
                <c:pt idx="787">
                  <c:v>137.07999999999998</c:v>
                </c:pt>
                <c:pt idx="788">
                  <c:v>138.398</c:v>
                </c:pt>
                <c:pt idx="789">
                  <c:v>139.72800000000001</c:v>
                </c:pt>
                <c:pt idx="790">
                  <c:v>141.46600000000001</c:v>
                </c:pt>
                <c:pt idx="791">
                  <c:v>143.07800000000003</c:v>
                </c:pt>
                <c:pt idx="792">
                  <c:v>143.45599999999999</c:v>
                </c:pt>
                <c:pt idx="793">
                  <c:v>143.80799999999999</c:v>
                </c:pt>
                <c:pt idx="794">
                  <c:v>144.52199999999999</c:v>
                </c:pt>
                <c:pt idx="795">
                  <c:v>145.89400000000001</c:v>
                </c:pt>
                <c:pt idx="796">
                  <c:v>147.608</c:v>
                </c:pt>
                <c:pt idx="797">
                  <c:v>149.35399999999998</c:v>
                </c:pt>
                <c:pt idx="798">
                  <c:v>151.42599999999999</c:v>
                </c:pt>
                <c:pt idx="799">
                  <c:v>152.72399999999999</c:v>
                </c:pt>
                <c:pt idx="800">
                  <c:v>152.73399999999998</c:v>
                </c:pt>
                <c:pt idx="801">
                  <c:v>152.036</c:v>
                </c:pt>
                <c:pt idx="802">
                  <c:v>152.46</c:v>
                </c:pt>
                <c:pt idx="803">
                  <c:v>152.16999999999999</c:v>
                </c:pt>
                <c:pt idx="804">
                  <c:v>152.85200000000003</c:v>
                </c:pt>
                <c:pt idx="805">
                  <c:v>153.42000000000002</c:v>
                </c:pt>
                <c:pt idx="806">
                  <c:v>153.72800000000001</c:v>
                </c:pt>
                <c:pt idx="807">
                  <c:v>152.654</c:v>
                </c:pt>
                <c:pt idx="808">
                  <c:v>151.79599999999999</c:v>
                </c:pt>
                <c:pt idx="809">
                  <c:v>150.60999999999999</c:v>
                </c:pt>
                <c:pt idx="810">
                  <c:v>149.20999999999998</c:v>
                </c:pt>
                <c:pt idx="811">
                  <c:v>148.28399999999999</c:v>
                </c:pt>
                <c:pt idx="812">
                  <c:v>148.07</c:v>
                </c:pt>
                <c:pt idx="813">
                  <c:v>147.35</c:v>
                </c:pt>
                <c:pt idx="814">
                  <c:v>146.65199999999999</c:v>
                </c:pt>
                <c:pt idx="815">
                  <c:v>147.51599999999999</c:v>
                </c:pt>
                <c:pt idx="816">
                  <c:v>148.69800000000001</c:v>
                </c:pt>
                <c:pt idx="817">
                  <c:v>149.536</c:v>
                </c:pt>
                <c:pt idx="818">
                  <c:v>151.048</c:v>
                </c:pt>
                <c:pt idx="819">
                  <c:v>151.98400000000001</c:v>
                </c:pt>
                <c:pt idx="820">
                  <c:v>151.47800000000001</c:v>
                </c:pt>
                <c:pt idx="821">
                  <c:v>150.80600000000001</c:v>
                </c:pt>
                <c:pt idx="822">
                  <c:v>151.00400000000002</c:v>
                </c:pt>
                <c:pt idx="823">
                  <c:v>151.02800000000002</c:v>
                </c:pt>
                <c:pt idx="824">
                  <c:v>152.08000000000001</c:v>
                </c:pt>
                <c:pt idx="825">
                  <c:v>153.38</c:v>
                </c:pt>
                <c:pt idx="826">
                  <c:v>154.76600000000002</c:v>
                </c:pt>
                <c:pt idx="827">
                  <c:v>156.10399999999998</c:v>
                </c:pt>
                <c:pt idx="828">
                  <c:v>157.072</c:v>
                </c:pt>
                <c:pt idx="829">
                  <c:v>157.68800000000002</c:v>
                </c:pt>
                <c:pt idx="830">
                  <c:v>158.738</c:v>
                </c:pt>
                <c:pt idx="831">
                  <c:v>158.91399999999999</c:v>
                </c:pt>
                <c:pt idx="832">
                  <c:v>158.58799999999999</c:v>
                </c:pt>
                <c:pt idx="833">
                  <c:v>159.17599999999999</c:v>
                </c:pt>
                <c:pt idx="834">
                  <c:v>159.86199999999999</c:v>
                </c:pt>
                <c:pt idx="835">
                  <c:v>160.792</c:v>
                </c:pt>
                <c:pt idx="836">
                  <c:v>162.37</c:v>
                </c:pt>
                <c:pt idx="837">
                  <c:v>163.96599999999998</c:v>
                </c:pt>
                <c:pt idx="838">
                  <c:v>164.56399999999999</c:v>
                </c:pt>
                <c:pt idx="839">
                  <c:v>165.024</c:v>
                </c:pt>
                <c:pt idx="840">
                  <c:v>164.45</c:v>
                </c:pt>
                <c:pt idx="841">
                  <c:v>163.37599999999998</c:v>
                </c:pt>
                <c:pt idx="842">
                  <c:v>162.27000000000001</c:v>
                </c:pt>
                <c:pt idx="843">
                  <c:v>162.63000000000002</c:v>
                </c:pt>
                <c:pt idx="844">
                  <c:v>162.74</c:v>
                </c:pt>
                <c:pt idx="845">
                  <c:v>163.38</c:v>
                </c:pt>
                <c:pt idx="846">
                  <c:v>164.51400000000001</c:v>
                </c:pt>
                <c:pt idx="847">
                  <c:v>166.02</c:v>
                </c:pt>
                <c:pt idx="848">
                  <c:v>166.238</c:v>
                </c:pt>
                <c:pt idx="849">
                  <c:v>166.2</c:v>
                </c:pt>
                <c:pt idx="850">
                  <c:v>166.22</c:v>
                </c:pt>
                <c:pt idx="851">
                  <c:v>165.68</c:v>
                </c:pt>
                <c:pt idx="852">
                  <c:v>164.90600000000001</c:v>
                </c:pt>
                <c:pt idx="853">
                  <c:v>165.25799999999998</c:v>
                </c:pt>
                <c:pt idx="854">
                  <c:v>166.19</c:v>
                </c:pt>
                <c:pt idx="855">
                  <c:v>167.04199999999997</c:v>
                </c:pt>
                <c:pt idx="856">
                  <c:v>167.99599999999998</c:v>
                </c:pt>
                <c:pt idx="857">
                  <c:v>168.73400000000001</c:v>
                </c:pt>
                <c:pt idx="858">
                  <c:v>168.20999999999998</c:v>
                </c:pt>
                <c:pt idx="859">
                  <c:v>168.988</c:v>
                </c:pt>
                <c:pt idx="860">
                  <c:v>169.76999999999998</c:v>
                </c:pt>
                <c:pt idx="861">
                  <c:v>170.416</c:v>
                </c:pt>
                <c:pt idx="862">
                  <c:v>171.637</c:v>
                </c:pt>
                <c:pt idx="863">
                  <c:v>173.22899999999998</c:v>
                </c:pt>
                <c:pt idx="864">
                  <c:v>173.029</c:v>
                </c:pt>
                <c:pt idx="865">
                  <c:v>172.74299999999999</c:v>
                </c:pt>
                <c:pt idx="866">
                  <c:v>172.80299999999997</c:v>
                </c:pt>
                <c:pt idx="867">
                  <c:v>172.63000000000002</c:v>
                </c:pt>
                <c:pt idx="868">
                  <c:v>172.89000000000001</c:v>
                </c:pt>
                <c:pt idx="869">
                  <c:v>173.40799999999996</c:v>
                </c:pt>
                <c:pt idx="870">
                  <c:v>173.83399999999997</c:v>
                </c:pt>
                <c:pt idx="871">
                  <c:v>173.73199999999997</c:v>
                </c:pt>
                <c:pt idx="872">
                  <c:v>173.56200000000001</c:v>
                </c:pt>
                <c:pt idx="873">
                  <c:v>173.15000000000003</c:v>
                </c:pt>
                <c:pt idx="874">
                  <c:v>173.20400000000001</c:v>
                </c:pt>
                <c:pt idx="875">
                  <c:v>173.82399999999998</c:v>
                </c:pt>
                <c:pt idx="876">
                  <c:v>174.96199999999999</c:v>
                </c:pt>
                <c:pt idx="877">
                  <c:v>176.61200000000002</c:v>
                </c:pt>
                <c:pt idx="878">
                  <c:v>178.20400000000001</c:v>
                </c:pt>
                <c:pt idx="879">
                  <c:v>179.03399999999999</c:v>
                </c:pt>
                <c:pt idx="880">
                  <c:v>179.416</c:v>
                </c:pt>
                <c:pt idx="881">
                  <c:v>179.53000000000003</c:v>
                </c:pt>
                <c:pt idx="882">
                  <c:v>179.62599999999998</c:v>
                </c:pt>
                <c:pt idx="883">
                  <c:v>179.62800000000001</c:v>
                </c:pt>
                <c:pt idx="884">
                  <c:v>180.46999999999997</c:v>
                </c:pt>
                <c:pt idx="885">
                  <c:v>181.29000000000002</c:v>
                </c:pt>
                <c:pt idx="886">
                  <c:v>182.51599999999999</c:v>
                </c:pt>
                <c:pt idx="887">
                  <c:v>183.60399999999998</c:v>
                </c:pt>
                <c:pt idx="888">
                  <c:v>184.39599999999999</c:v>
                </c:pt>
                <c:pt idx="889">
                  <c:v>184.64</c:v>
                </c:pt>
                <c:pt idx="890">
                  <c:v>184.77</c:v>
                </c:pt>
                <c:pt idx="891">
                  <c:v>185.38</c:v>
                </c:pt>
                <c:pt idx="892">
                  <c:v>185.51399999999998</c:v>
                </c:pt>
                <c:pt idx="893">
                  <c:v>185.584</c:v>
                </c:pt>
                <c:pt idx="894">
                  <c:v>186.19400000000002</c:v>
                </c:pt>
                <c:pt idx="895">
                  <c:v>187.25200000000001</c:v>
                </c:pt>
                <c:pt idx="896">
                  <c:v>187.77</c:v>
                </c:pt>
                <c:pt idx="897">
                  <c:v>189.22800000000001</c:v>
                </c:pt>
                <c:pt idx="898">
                  <c:v>190.666</c:v>
                </c:pt>
                <c:pt idx="899">
                  <c:v>191.32000000000002</c:v>
                </c:pt>
                <c:pt idx="900">
                  <c:v>191.83200000000002</c:v>
                </c:pt>
                <c:pt idx="901">
                  <c:v>192.05</c:v>
                </c:pt>
                <c:pt idx="902">
                  <c:v>190.97800000000001</c:v>
                </c:pt>
                <c:pt idx="903">
                  <c:v>190.102</c:v>
                </c:pt>
                <c:pt idx="904">
                  <c:v>189.79000000000002</c:v>
                </c:pt>
                <c:pt idx="905">
                  <c:v>189.536</c:v>
                </c:pt>
                <c:pt idx="906">
                  <c:v>189.53800000000001</c:v>
                </c:pt>
                <c:pt idx="907">
                  <c:v>190.61399999999998</c:v>
                </c:pt>
                <c:pt idx="908">
                  <c:v>191.744</c:v>
                </c:pt>
                <c:pt idx="909">
                  <c:v>192.81</c:v>
                </c:pt>
                <c:pt idx="910">
                  <c:v>193.328</c:v>
                </c:pt>
                <c:pt idx="911">
                  <c:v>193.57800000000003</c:v>
                </c:pt>
                <c:pt idx="912">
                  <c:v>193.33</c:v>
                </c:pt>
                <c:pt idx="913">
                  <c:v>193.30800000000002</c:v>
                </c:pt>
                <c:pt idx="914">
                  <c:v>193.18799999999999</c:v>
                </c:pt>
                <c:pt idx="915">
                  <c:v>193.20599999999999</c:v>
                </c:pt>
                <c:pt idx="916">
                  <c:v>193.98400000000001</c:v>
                </c:pt>
                <c:pt idx="917">
                  <c:v>194.72400000000002</c:v>
                </c:pt>
                <c:pt idx="918">
                  <c:v>195.12100000000001</c:v>
                </c:pt>
                <c:pt idx="919">
                  <c:v>194.73700000000002</c:v>
                </c:pt>
                <c:pt idx="920">
                  <c:v>194.327</c:v>
                </c:pt>
                <c:pt idx="921">
                  <c:v>191.559</c:v>
                </c:pt>
                <c:pt idx="922">
                  <c:v>188.03900000000002</c:v>
                </c:pt>
                <c:pt idx="923">
                  <c:v>184.87800000000001</c:v>
                </c:pt>
                <c:pt idx="924">
                  <c:v>182</c:v>
                </c:pt>
                <c:pt idx="925">
                  <c:v>179.36000000000004</c:v>
                </c:pt>
                <c:pt idx="926">
                  <c:v>178.51999999999998</c:v>
                </c:pt>
                <c:pt idx="927">
                  <c:v>178.642</c:v>
                </c:pt>
                <c:pt idx="928">
                  <c:v>178.17199999999997</c:v>
                </c:pt>
                <c:pt idx="929">
                  <c:v>177.84800000000001</c:v>
                </c:pt>
                <c:pt idx="930">
                  <c:v>177.054</c:v>
                </c:pt>
                <c:pt idx="931">
                  <c:v>176.39400000000001</c:v>
                </c:pt>
                <c:pt idx="932">
                  <c:v>175.67000000000002</c:v>
                </c:pt>
                <c:pt idx="933">
                  <c:v>175.626</c:v>
                </c:pt>
                <c:pt idx="934">
                  <c:v>176.536</c:v>
                </c:pt>
                <c:pt idx="935">
                  <c:v>177.012</c:v>
                </c:pt>
                <c:pt idx="936">
                  <c:v>177.83600000000001</c:v>
                </c:pt>
                <c:pt idx="937">
                  <c:v>178.70599999999999</c:v>
                </c:pt>
                <c:pt idx="938">
                  <c:v>180.084</c:v>
                </c:pt>
                <c:pt idx="939">
                  <c:v>181.39000000000001</c:v>
                </c:pt>
                <c:pt idx="940">
                  <c:v>183.68800000000002</c:v>
                </c:pt>
                <c:pt idx="941">
                  <c:v>185.858</c:v>
                </c:pt>
                <c:pt idx="942">
                  <c:v>187.76</c:v>
                </c:pt>
                <c:pt idx="943">
                  <c:v>187.518</c:v>
                </c:pt>
                <c:pt idx="944">
                  <c:v>185.5</c:v>
                </c:pt>
                <c:pt idx="945">
                  <c:v>183.56199999999998</c:v>
                </c:pt>
                <c:pt idx="946">
                  <c:v>181.54200000000003</c:v>
                </c:pt>
                <c:pt idx="947">
                  <c:v>178.86200000000002</c:v>
                </c:pt>
                <c:pt idx="948">
                  <c:v>177.12200000000001</c:v>
                </c:pt>
                <c:pt idx="949">
                  <c:v>176.75800000000001</c:v>
                </c:pt>
                <c:pt idx="950">
                  <c:v>176.124</c:v>
                </c:pt>
                <c:pt idx="951">
                  <c:v>175.846</c:v>
                </c:pt>
                <c:pt idx="952">
                  <c:v>176.4</c:v>
                </c:pt>
                <c:pt idx="953">
                  <c:v>176.65600000000001</c:v>
                </c:pt>
                <c:pt idx="954">
                  <c:v>176.29400000000001</c:v>
                </c:pt>
                <c:pt idx="955">
                  <c:v>176.25</c:v>
                </c:pt>
                <c:pt idx="956">
                  <c:v>175.87200000000001</c:v>
                </c:pt>
                <c:pt idx="957">
                  <c:v>174.45000000000002</c:v>
                </c:pt>
                <c:pt idx="958">
                  <c:v>173.43800000000002</c:v>
                </c:pt>
                <c:pt idx="959">
                  <c:v>172.79000000000002</c:v>
                </c:pt>
                <c:pt idx="960">
                  <c:v>172.07400000000001</c:v>
                </c:pt>
                <c:pt idx="961">
                  <c:v>171.608</c:v>
                </c:pt>
                <c:pt idx="962">
                  <c:v>171.696</c:v>
                </c:pt>
                <c:pt idx="963">
                  <c:v>172.34199999999998</c:v>
                </c:pt>
                <c:pt idx="964">
                  <c:v>173.18599999999998</c:v>
                </c:pt>
                <c:pt idx="965">
                  <c:v>174.44199999999998</c:v>
                </c:pt>
                <c:pt idx="966">
                  <c:v>175.49</c:v>
                </c:pt>
                <c:pt idx="967">
                  <c:v>176.68799999999999</c:v>
                </c:pt>
                <c:pt idx="968">
                  <c:v>177.916</c:v>
                </c:pt>
                <c:pt idx="969">
                  <c:v>179.07600000000002</c:v>
                </c:pt>
                <c:pt idx="970">
                  <c:v>179.34800000000001</c:v>
                </c:pt>
                <c:pt idx="971">
                  <c:v>179.29400000000001</c:v>
                </c:pt>
                <c:pt idx="972">
                  <c:v>179.04599999999999</c:v>
                </c:pt>
                <c:pt idx="973">
                  <c:v>178.25399999999999</c:v>
                </c:pt>
                <c:pt idx="974">
                  <c:v>177.20400000000001</c:v>
                </c:pt>
                <c:pt idx="975">
                  <c:v>176.01000000000002</c:v>
                </c:pt>
                <c:pt idx="976">
                  <c:v>174.86600000000001</c:v>
                </c:pt>
                <c:pt idx="977">
                  <c:v>174.12400000000002</c:v>
                </c:pt>
                <c:pt idx="978">
                  <c:v>173.17599999999999</c:v>
                </c:pt>
                <c:pt idx="979">
                  <c:v>171.46199999999999</c:v>
                </c:pt>
                <c:pt idx="980">
                  <c:v>170.53</c:v>
                </c:pt>
                <c:pt idx="981">
                  <c:v>169.988</c:v>
                </c:pt>
                <c:pt idx="982">
                  <c:v>169.45400000000001</c:v>
                </c:pt>
                <c:pt idx="983">
                  <c:v>170.02799999999999</c:v>
                </c:pt>
                <c:pt idx="984">
                  <c:v>172.16399999999999</c:v>
                </c:pt>
                <c:pt idx="985">
                  <c:v>173.84999999999997</c:v>
                </c:pt>
                <c:pt idx="986">
                  <c:v>175.63799999999998</c:v>
                </c:pt>
                <c:pt idx="987">
                  <c:v>177.84800000000001</c:v>
                </c:pt>
                <c:pt idx="988">
                  <c:v>179.63200000000001</c:v>
                </c:pt>
                <c:pt idx="989">
                  <c:v>180.6</c:v>
                </c:pt>
                <c:pt idx="990">
                  <c:v>182.54999999999998</c:v>
                </c:pt>
                <c:pt idx="991">
                  <c:v>183.66399999999999</c:v>
                </c:pt>
                <c:pt idx="992">
                  <c:v>184.78800000000001</c:v>
                </c:pt>
                <c:pt idx="993">
                  <c:v>185.81199999999998</c:v>
                </c:pt>
                <c:pt idx="994">
                  <c:v>187.27200000000002</c:v>
                </c:pt>
                <c:pt idx="995">
                  <c:v>187.93</c:v>
                </c:pt>
                <c:pt idx="996">
                  <c:v>189.26</c:v>
                </c:pt>
                <c:pt idx="997">
                  <c:v>189.90000000000003</c:v>
                </c:pt>
                <c:pt idx="998">
                  <c:v>190.56</c:v>
                </c:pt>
                <c:pt idx="999">
                  <c:v>190.61199999999999</c:v>
                </c:pt>
                <c:pt idx="1000">
                  <c:v>190.63200000000001</c:v>
                </c:pt>
                <c:pt idx="1001">
                  <c:v>190.42199999999997</c:v>
                </c:pt>
                <c:pt idx="1002">
                  <c:v>190.16799999999998</c:v>
                </c:pt>
                <c:pt idx="1003">
                  <c:v>189.89600000000002</c:v>
                </c:pt>
                <c:pt idx="1004">
                  <c:v>190.15</c:v>
                </c:pt>
                <c:pt idx="1005">
                  <c:v>190.07800000000003</c:v>
                </c:pt>
                <c:pt idx="1006">
                  <c:v>190.68199999999999</c:v>
                </c:pt>
                <c:pt idx="1007">
                  <c:v>191.27199999999999</c:v>
                </c:pt>
                <c:pt idx="1008">
                  <c:v>192.13600000000002</c:v>
                </c:pt>
                <c:pt idx="1009">
                  <c:v>193.03000000000003</c:v>
                </c:pt>
                <c:pt idx="1010">
                  <c:v>193.78000000000003</c:v>
                </c:pt>
                <c:pt idx="1011">
                  <c:v>194.03800000000001</c:v>
                </c:pt>
                <c:pt idx="1012">
                  <c:v>195.16600000000003</c:v>
                </c:pt>
                <c:pt idx="1013">
                  <c:v>195.93400000000003</c:v>
                </c:pt>
                <c:pt idx="1014">
                  <c:v>196.30599999999998</c:v>
                </c:pt>
                <c:pt idx="1015">
                  <c:v>196.84799999999998</c:v>
                </c:pt>
                <c:pt idx="1016">
                  <c:v>197.29400000000001</c:v>
                </c:pt>
                <c:pt idx="1017">
                  <c:v>196.66800000000001</c:v>
                </c:pt>
                <c:pt idx="1018">
                  <c:v>195.98200000000003</c:v>
                </c:pt>
                <c:pt idx="1019">
                  <c:v>195.18799999999999</c:v>
                </c:pt>
                <c:pt idx="1020">
                  <c:v>194.62000000000003</c:v>
                </c:pt>
                <c:pt idx="1021">
                  <c:v>193.86200000000002</c:v>
                </c:pt>
                <c:pt idx="1022">
                  <c:v>193.61199999999999</c:v>
                </c:pt>
                <c:pt idx="1023">
                  <c:v>193.18199999999999</c:v>
                </c:pt>
                <c:pt idx="1024">
                  <c:v>191.59</c:v>
                </c:pt>
                <c:pt idx="1025">
                  <c:v>189.82999999999998</c:v>
                </c:pt>
                <c:pt idx="1026">
                  <c:v>187.58199999999999</c:v>
                </c:pt>
                <c:pt idx="1027">
                  <c:v>185.102</c:v>
                </c:pt>
                <c:pt idx="1028">
                  <c:v>183.708</c:v>
                </c:pt>
                <c:pt idx="1029">
                  <c:v>183.60799999999998</c:v>
                </c:pt>
                <c:pt idx="1030">
                  <c:v>183.99600000000001</c:v>
                </c:pt>
                <c:pt idx="1031">
                  <c:v>184.732</c:v>
                </c:pt>
                <c:pt idx="1032">
                  <c:v>185.68</c:v>
                </c:pt>
                <c:pt idx="1033">
                  <c:v>185.29399999999998</c:v>
                </c:pt>
                <c:pt idx="1034">
                  <c:v>184.80199999999999</c:v>
                </c:pt>
                <c:pt idx="1035">
                  <c:v>185.29</c:v>
                </c:pt>
                <c:pt idx="1036">
                  <c:v>186.48400000000001</c:v>
                </c:pt>
                <c:pt idx="1037">
                  <c:v>188.078</c:v>
                </c:pt>
                <c:pt idx="1038">
                  <c:v>190.38800000000001</c:v>
                </c:pt>
                <c:pt idx="1039">
                  <c:v>192.75200000000001</c:v>
                </c:pt>
                <c:pt idx="1040">
                  <c:v>193.85999999999999</c:v>
                </c:pt>
                <c:pt idx="1041">
                  <c:v>194.03199999999998</c:v>
                </c:pt>
                <c:pt idx="1042">
                  <c:v>193.6</c:v>
                </c:pt>
                <c:pt idx="1043">
                  <c:v>192.17199999999997</c:v>
                </c:pt>
                <c:pt idx="1044">
                  <c:v>190.15199999999999</c:v>
                </c:pt>
                <c:pt idx="1045">
                  <c:v>188.69</c:v>
                </c:pt>
                <c:pt idx="1046">
                  <c:v>187.376</c:v>
                </c:pt>
                <c:pt idx="1047">
                  <c:v>186.56599999999997</c:v>
                </c:pt>
                <c:pt idx="1048">
                  <c:v>186.81799999999998</c:v>
                </c:pt>
                <c:pt idx="1049">
                  <c:v>187.82</c:v>
                </c:pt>
                <c:pt idx="1050">
                  <c:v>188.11199999999999</c:v>
                </c:pt>
                <c:pt idx="1051">
                  <c:v>188.71200000000002</c:v>
                </c:pt>
                <c:pt idx="1052">
                  <c:v>188.60599999999999</c:v>
                </c:pt>
                <c:pt idx="1053">
                  <c:v>187.75399999999999</c:v>
                </c:pt>
                <c:pt idx="1054">
                  <c:v>186.70199999999997</c:v>
                </c:pt>
                <c:pt idx="1055">
                  <c:v>185.81</c:v>
                </c:pt>
                <c:pt idx="1056">
                  <c:v>184.50200000000001</c:v>
                </c:pt>
                <c:pt idx="1057">
                  <c:v>183.38399999999996</c:v>
                </c:pt>
                <c:pt idx="1058">
                  <c:v>182.83999999999997</c:v>
                </c:pt>
                <c:pt idx="1059">
                  <c:v>182.88399999999999</c:v>
                </c:pt>
                <c:pt idx="1060">
                  <c:v>182.61600000000001</c:v>
                </c:pt>
                <c:pt idx="1061">
                  <c:v>182.386</c:v>
                </c:pt>
                <c:pt idx="1062">
                  <c:v>182.6</c:v>
                </c:pt>
                <c:pt idx="1063">
                  <c:v>182.42</c:v>
                </c:pt>
                <c:pt idx="1064">
                  <c:v>181.69599999999997</c:v>
                </c:pt>
                <c:pt idx="1065">
                  <c:v>181.12399999999997</c:v>
                </c:pt>
                <c:pt idx="1066">
                  <c:v>179.91199999999998</c:v>
                </c:pt>
                <c:pt idx="1067">
                  <c:v>177.41</c:v>
                </c:pt>
                <c:pt idx="1068">
                  <c:v>174.95</c:v>
                </c:pt>
                <c:pt idx="1069">
                  <c:v>172.6</c:v>
                </c:pt>
                <c:pt idx="1070">
                  <c:v>170.81400000000002</c:v>
                </c:pt>
                <c:pt idx="1071">
                  <c:v>170.34399999999999</c:v>
                </c:pt>
                <c:pt idx="1072">
                  <c:v>170.96600000000001</c:v>
                </c:pt>
                <c:pt idx="1073">
                  <c:v>171.36799999999999</c:v>
                </c:pt>
                <c:pt idx="1074">
                  <c:v>172.16800000000001</c:v>
                </c:pt>
                <c:pt idx="1075">
                  <c:v>172.54599999999999</c:v>
                </c:pt>
                <c:pt idx="1076">
                  <c:v>172.74</c:v>
                </c:pt>
                <c:pt idx="1077">
                  <c:v>173.31</c:v>
                </c:pt>
                <c:pt idx="1078">
                  <c:v>174.81800000000001</c:v>
                </c:pt>
                <c:pt idx="1079">
                  <c:v>174.49200000000002</c:v>
                </c:pt>
                <c:pt idx="1080">
                  <c:v>174.42400000000001</c:v>
                </c:pt>
                <c:pt idx="1081">
                  <c:v>173.85</c:v>
                </c:pt>
                <c:pt idx="1082">
                  <c:v>172.57599999999999</c:v>
                </c:pt>
                <c:pt idx="1083">
                  <c:v>171.50399999999999</c:v>
                </c:pt>
                <c:pt idx="1084">
                  <c:v>171.52600000000001</c:v>
                </c:pt>
                <c:pt idx="1085">
                  <c:v>171.07599999999999</c:v>
                </c:pt>
                <c:pt idx="1086">
                  <c:v>170.67400000000001</c:v>
                </c:pt>
                <c:pt idx="1087">
                  <c:v>170.66199999999998</c:v>
                </c:pt>
                <c:pt idx="1088">
                  <c:v>169.76399999999998</c:v>
                </c:pt>
                <c:pt idx="1089">
                  <c:v>169.38399999999999</c:v>
                </c:pt>
                <c:pt idx="1090">
                  <c:v>169.06799999999998</c:v>
                </c:pt>
                <c:pt idx="1091">
                  <c:v>169.23399999999998</c:v>
                </c:pt>
                <c:pt idx="1092">
                  <c:v>168.85999999999999</c:v>
                </c:pt>
                <c:pt idx="1093">
                  <c:v>170.10399999999998</c:v>
                </c:pt>
                <c:pt idx="1094">
                  <c:v>171.49799999999999</c:v>
                </c:pt>
                <c:pt idx="1095">
                  <c:v>172.346</c:v>
                </c:pt>
                <c:pt idx="1096">
                  <c:v>172.28799999999998</c:v>
                </c:pt>
                <c:pt idx="1097">
                  <c:v>172.33199999999999</c:v>
                </c:pt>
                <c:pt idx="1098">
                  <c:v>170.732</c:v>
                </c:pt>
                <c:pt idx="1099">
                  <c:v>168.422</c:v>
                </c:pt>
                <c:pt idx="1100">
                  <c:v>167.05199999999999</c:v>
                </c:pt>
                <c:pt idx="1101">
                  <c:v>166.55599999999998</c:v>
                </c:pt>
                <c:pt idx="1102">
                  <c:v>166.76</c:v>
                </c:pt>
                <c:pt idx="1103">
                  <c:v>167.32999999999998</c:v>
                </c:pt>
                <c:pt idx="1104">
                  <c:v>168.19</c:v>
                </c:pt>
                <c:pt idx="1105">
                  <c:v>169.72200000000001</c:v>
                </c:pt>
                <c:pt idx="1106">
                  <c:v>170.40800000000002</c:v>
                </c:pt>
                <c:pt idx="1107">
                  <c:v>170.46400000000003</c:v>
                </c:pt>
                <c:pt idx="1108">
                  <c:v>171.09200000000001</c:v>
                </c:pt>
                <c:pt idx="1109">
                  <c:v>173.90800000000002</c:v>
                </c:pt>
                <c:pt idx="1110">
                  <c:v>175.55</c:v>
                </c:pt>
                <c:pt idx="1111">
                  <c:v>177.964</c:v>
                </c:pt>
                <c:pt idx="1112">
                  <c:v>180.65199999999999</c:v>
                </c:pt>
                <c:pt idx="1113">
                  <c:v>182.95999999999998</c:v>
                </c:pt>
                <c:pt idx="1114">
                  <c:v>182.89400000000001</c:v>
                </c:pt>
                <c:pt idx="1115">
                  <c:v>183.80799999999999</c:v>
                </c:pt>
                <c:pt idx="1116">
                  <c:v>184.81399999999999</c:v>
                </c:pt>
                <c:pt idx="1117">
                  <c:v>186.20999999999998</c:v>
                </c:pt>
                <c:pt idx="1118">
                  <c:v>187.26400000000001</c:v>
                </c:pt>
                <c:pt idx="1119">
                  <c:v>188.62800000000001</c:v>
                </c:pt>
                <c:pt idx="1120">
                  <c:v>189.57999999999998</c:v>
                </c:pt>
                <c:pt idx="1121">
                  <c:v>190.56400000000002</c:v>
                </c:pt>
                <c:pt idx="1122">
                  <c:v>190.8</c:v>
                </c:pt>
                <c:pt idx="1123">
                  <c:v>190.208</c:v>
                </c:pt>
                <c:pt idx="1124">
                  <c:v>190.23</c:v>
                </c:pt>
                <c:pt idx="1125">
                  <c:v>190.02</c:v>
                </c:pt>
                <c:pt idx="1126">
                  <c:v>189.608</c:v>
                </c:pt>
                <c:pt idx="1127">
                  <c:v>189.68599999999998</c:v>
                </c:pt>
                <c:pt idx="1128">
                  <c:v>190.76</c:v>
                </c:pt>
                <c:pt idx="1129">
                  <c:v>191.57</c:v>
                </c:pt>
                <c:pt idx="1130">
                  <c:v>192.44199999999998</c:v>
                </c:pt>
                <c:pt idx="1131">
                  <c:v>193.55799999999999</c:v>
                </c:pt>
                <c:pt idx="1132">
                  <c:v>194.196</c:v>
                </c:pt>
                <c:pt idx="1133">
                  <c:v>195.124</c:v>
                </c:pt>
                <c:pt idx="1134">
                  <c:v>194.94200000000001</c:v>
                </c:pt>
                <c:pt idx="1135">
                  <c:v>197.50200000000001</c:v>
                </c:pt>
                <c:pt idx="1136">
                  <c:v>200.94200000000001</c:v>
                </c:pt>
                <c:pt idx="1137">
                  <c:v>204.89400000000001</c:v>
                </c:pt>
                <c:pt idx="1138">
                  <c:v>208.01399999999998</c:v>
                </c:pt>
                <c:pt idx="1139">
                  <c:v>212.72400000000002</c:v>
                </c:pt>
                <c:pt idx="1140">
                  <c:v>214.15199999999999</c:v>
                </c:pt>
                <c:pt idx="1141">
                  <c:v>213.47399999999999</c:v>
                </c:pt>
                <c:pt idx="1142">
                  <c:v>212.12399999999997</c:v>
                </c:pt>
                <c:pt idx="1143">
                  <c:v>211.25399999999999</c:v>
                </c:pt>
                <c:pt idx="1144">
                  <c:v>209.73400000000001</c:v>
                </c:pt>
                <c:pt idx="1145">
                  <c:v>209.52599999999998</c:v>
                </c:pt>
                <c:pt idx="1146">
                  <c:v>210.41</c:v>
                </c:pt>
                <c:pt idx="1147">
                  <c:v>211.036</c:v>
                </c:pt>
                <c:pt idx="1148">
                  <c:v>212.75799999999998</c:v>
                </c:pt>
                <c:pt idx="1149">
                  <c:v>214.99799999999999</c:v>
                </c:pt>
                <c:pt idx="1150">
                  <c:v>216.65799999999999</c:v>
                </c:pt>
                <c:pt idx="1151">
                  <c:v>219.10599999999999</c:v>
                </c:pt>
                <c:pt idx="1152">
                  <c:v>222.54599999999999</c:v>
                </c:pt>
                <c:pt idx="1153">
                  <c:v>224.93200000000002</c:v>
                </c:pt>
                <c:pt idx="1154">
                  <c:v>227.47400000000002</c:v>
                </c:pt>
                <c:pt idx="1155">
                  <c:v>228.67799999999997</c:v>
                </c:pt>
                <c:pt idx="1156">
                  <c:v>229.51799999999997</c:v>
                </c:pt>
                <c:pt idx="1157">
                  <c:v>230.834</c:v>
                </c:pt>
                <c:pt idx="1158">
                  <c:v>232.06199999999998</c:v>
                </c:pt>
                <c:pt idx="1159">
                  <c:v>231.24200000000002</c:v>
                </c:pt>
                <c:pt idx="1160">
                  <c:v>230.56399999999999</c:v>
                </c:pt>
                <c:pt idx="1161">
                  <c:v>229.31799999999998</c:v>
                </c:pt>
                <c:pt idx="1162">
                  <c:v>227.23000000000002</c:v>
                </c:pt>
                <c:pt idx="1163">
                  <c:v>225.26800000000003</c:v>
                </c:pt>
                <c:pt idx="1164">
                  <c:v>223.2</c:v>
                </c:pt>
                <c:pt idx="1165">
                  <c:v>221.86199999999999</c:v>
                </c:pt>
                <c:pt idx="1166">
                  <c:v>220.59200000000001</c:v>
                </c:pt>
                <c:pt idx="1167">
                  <c:v>219.44800000000001</c:v>
                </c:pt>
                <c:pt idx="1168">
                  <c:v>218.20599999999999</c:v>
                </c:pt>
                <c:pt idx="1169">
                  <c:v>218.91399999999999</c:v>
                </c:pt>
                <c:pt idx="1170">
                  <c:v>219.08800000000002</c:v>
                </c:pt>
                <c:pt idx="1171">
                  <c:v>219.46800000000002</c:v>
                </c:pt>
                <c:pt idx="1172">
                  <c:v>217.67400000000004</c:v>
                </c:pt>
                <c:pt idx="1173">
                  <c:v>215.35999999999999</c:v>
                </c:pt>
                <c:pt idx="1174">
                  <c:v>212.90799999999999</c:v>
                </c:pt>
                <c:pt idx="1175">
                  <c:v>211.898</c:v>
                </c:pt>
                <c:pt idx="1176">
                  <c:v>211.17399999999998</c:v>
                </c:pt>
                <c:pt idx="1177">
                  <c:v>212.82599999999996</c:v>
                </c:pt>
                <c:pt idx="1178">
                  <c:v>215.63400000000001</c:v>
                </c:pt>
                <c:pt idx="1179">
                  <c:v>218.01399999999998</c:v>
                </c:pt>
                <c:pt idx="1180">
                  <c:v>220.29599999999999</c:v>
                </c:pt>
                <c:pt idx="1181">
                  <c:v>222.25799999999998</c:v>
                </c:pt>
                <c:pt idx="1182">
                  <c:v>223.93</c:v>
                </c:pt>
                <c:pt idx="1183">
                  <c:v>224.97799999999998</c:v>
                </c:pt>
                <c:pt idx="1184">
                  <c:v>225.91399999999999</c:v>
                </c:pt>
                <c:pt idx="1185">
                  <c:v>225.87600000000003</c:v>
                </c:pt>
                <c:pt idx="1186">
                  <c:v>226.03399999999996</c:v>
                </c:pt>
                <c:pt idx="1187">
                  <c:v>226.292</c:v>
                </c:pt>
                <c:pt idx="1188">
                  <c:v>226.596</c:v>
                </c:pt>
                <c:pt idx="1189">
                  <c:v>226.61399999999998</c:v>
                </c:pt>
                <c:pt idx="1190">
                  <c:v>227.666</c:v>
                </c:pt>
                <c:pt idx="1191">
                  <c:v>228.09800000000001</c:v>
                </c:pt>
                <c:pt idx="1192">
                  <c:v>227.21599999999998</c:v>
                </c:pt>
                <c:pt idx="1193">
                  <c:v>225.77999999999997</c:v>
                </c:pt>
                <c:pt idx="1194">
                  <c:v>224.958</c:v>
                </c:pt>
                <c:pt idx="1195">
                  <c:v>223.16399999999999</c:v>
                </c:pt>
                <c:pt idx="1196">
                  <c:v>221.54599999999999</c:v>
                </c:pt>
                <c:pt idx="1197">
                  <c:v>221.01399999999998</c:v>
                </c:pt>
                <c:pt idx="1198">
                  <c:v>221.37600000000003</c:v>
                </c:pt>
                <c:pt idx="1199">
                  <c:v>221.45400000000001</c:v>
                </c:pt>
                <c:pt idx="1200">
                  <c:v>221.78999999999996</c:v>
                </c:pt>
                <c:pt idx="1201">
                  <c:v>220.87199999999999</c:v>
                </c:pt>
                <c:pt idx="1202">
                  <c:v>220.208</c:v>
                </c:pt>
                <c:pt idx="1203">
                  <c:v>219.81399999999999</c:v>
                </c:pt>
                <c:pt idx="1204">
                  <c:v>221.03400000000002</c:v>
                </c:pt>
                <c:pt idx="1205">
                  <c:v>222.17399999999998</c:v>
                </c:pt>
                <c:pt idx="1206">
                  <c:v>224.20400000000001</c:v>
                </c:pt>
                <c:pt idx="1207">
                  <c:v>226.32</c:v>
                </c:pt>
                <c:pt idx="1208">
                  <c:v>227.45599999999999</c:v>
                </c:pt>
                <c:pt idx="1209">
                  <c:v>227.18600000000001</c:v>
                </c:pt>
                <c:pt idx="1210">
                  <c:v>227.10399999999998</c:v>
                </c:pt>
                <c:pt idx="1211">
                  <c:v>228.41</c:v>
                </c:pt>
                <c:pt idx="1212">
                  <c:v>228.17799999999997</c:v>
                </c:pt>
                <c:pt idx="1213">
                  <c:v>228.26</c:v>
                </c:pt>
                <c:pt idx="1214">
                  <c:v>227.89000000000001</c:v>
                </c:pt>
                <c:pt idx="1215">
                  <c:v>227.69200000000001</c:v>
                </c:pt>
                <c:pt idx="1216">
                  <c:v>225.43</c:v>
                </c:pt>
                <c:pt idx="1217">
                  <c:v>225.34200000000001</c:v>
                </c:pt>
                <c:pt idx="1218">
                  <c:v>225.89400000000001</c:v>
                </c:pt>
                <c:pt idx="1219">
                  <c:v>226.56799999999998</c:v>
                </c:pt>
                <c:pt idx="1220">
                  <c:v>226.71799999999999</c:v>
                </c:pt>
                <c:pt idx="1221">
                  <c:v>228.64000000000001</c:v>
                </c:pt>
                <c:pt idx="1222">
                  <c:v>230.256</c:v>
                </c:pt>
                <c:pt idx="1223">
                  <c:v>230.70400000000004</c:v>
                </c:pt>
                <c:pt idx="1224">
                  <c:v>231.32600000000002</c:v>
                </c:pt>
                <c:pt idx="1225">
                  <c:v>232.81599999999997</c:v>
                </c:pt>
                <c:pt idx="1226">
                  <c:v>233.852</c:v>
                </c:pt>
                <c:pt idx="1227">
                  <c:v>234.25399999999999</c:v>
                </c:pt>
                <c:pt idx="1228">
                  <c:v>234.05</c:v>
                </c:pt>
                <c:pt idx="1229">
                  <c:v>233.73400000000001</c:v>
                </c:pt>
                <c:pt idx="1230">
                  <c:v>233.01600000000002</c:v>
                </c:pt>
                <c:pt idx="1231">
                  <c:v>232.4</c:v>
                </c:pt>
                <c:pt idx="1232">
                  <c:v>231.96199999999999</c:v>
                </c:pt>
                <c:pt idx="1233">
                  <c:v>231.82999999999998</c:v>
                </c:pt>
                <c:pt idx="1234">
                  <c:v>230.898</c:v>
                </c:pt>
                <c:pt idx="1235">
                  <c:v>229.19800000000001</c:v>
                </c:pt>
                <c:pt idx="1236">
                  <c:v>226.92</c:v>
                </c:pt>
                <c:pt idx="1237">
                  <c:v>224.87599999999998</c:v>
                </c:pt>
                <c:pt idx="1238">
                  <c:v>223.4</c:v>
                </c:pt>
                <c:pt idx="1239">
                  <c:v>223.714</c:v>
                </c:pt>
                <c:pt idx="1240">
                  <c:v>224.52399999999997</c:v>
                </c:pt>
                <c:pt idx="1241">
                  <c:v>224.96799999999999</c:v>
                </c:pt>
                <c:pt idx="1242">
                  <c:v>225.12399999999997</c:v>
                </c:pt>
                <c:pt idx="1243">
                  <c:v>225.60399999999998</c:v>
                </c:pt>
                <c:pt idx="1244">
                  <c:v>225.75200000000001</c:v>
                </c:pt>
                <c:pt idx="1245">
                  <c:v>225.35999999999999</c:v>
                </c:pt>
                <c:pt idx="1246">
                  <c:v>226.11800000000002</c:v>
                </c:pt>
                <c:pt idx="1247">
                  <c:v>226.92800000000003</c:v>
                </c:pt>
                <c:pt idx="1248">
                  <c:v>227.70400000000001</c:v>
                </c:pt>
                <c:pt idx="1249">
                  <c:v>227.76399999999998</c:v>
                </c:pt>
                <c:pt idx="1250">
                  <c:v>228.738</c:v>
                </c:pt>
                <c:pt idx="1251">
                  <c:v>229.708</c:v>
                </c:pt>
                <c:pt idx="1252">
                  <c:v>231.06399999999999</c:v>
                </c:pt>
                <c:pt idx="1253">
                  <c:v>232.25</c:v>
                </c:pt>
                <c:pt idx="1254">
                  <c:v>234.012</c:v>
                </c:pt>
                <c:pt idx="1255">
                  <c:v>235.95599999999999</c:v>
                </c:pt>
                <c:pt idx="1256">
                  <c:v>237.91200000000003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2A-4EE5-8BC2-F8D58462D4D1}"/>
            </c:ext>
          </c:extLst>
        </c:ser>
        <c:ser>
          <c:idx val="7"/>
          <c:order val="3"/>
          <c:tx>
            <c:strRef>
              <c:f>MA!$I$1</c:f>
              <c:strCache>
                <c:ptCount val="1"/>
                <c:pt idx="0">
                  <c:v>7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MA!$A$2:$A$1258</c:f>
              <c:strCache>
                <c:ptCount val="1257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  <c:pt idx="499">
                  <c:v>11/29/2021</c:v>
                </c:pt>
                <c:pt idx="500">
                  <c:v>11/30/2021</c:v>
                </c:pt>
                <c:pt idx="501">
                  <c:v>12/01/2021</c:v>
                </c:pt>
                <c:pt idx="502">
                  <c:v>12/02/2021</c:v>
                </c:pt>
                <c:pt idx="503">
                  <c:v>12/03/2021</c:v>
                </c:pt>
                <c:pt idx="504">
                  <c:v>12/06/2021</c:v>
                </c:pt>
                <c:pt idx="505">
                  <c:v>12/07/2021</c:v>
                </c:pt>
                <c:pt idx="506">
                  <c:v>12/08/2021</c:v>
                </c:pt>
                <c:pt idx="507">
                  <c:v>12/09/2021</c:v>
                </c:pt>
                <c:pt idx="508">
                  <c:v>12/10/2021</c:v>
                </c:pt>
                <c:pt idx="509">
                  <c:v>12/13/2021</c:v>
                </c:pt>
                <c:pt idx="510">
                  <c:v>12/14/2021</c:v>
                </c:pt>
                <c:pt idx="511">
                  <c:v>12/15/2021</c:v>
                </c:pt>
                <c:pt idx="512">
                  <c:v>12/16/2021</c:v>
                </c:pt>
                <c:pt idx="513">
                  <c:v>12/17/2021</c:v>
                </c:pt>
                <c:pt idx="514">
                  <c:v>12/20/2021</c:v>
                </c:pt>
                <c:pt idx="515">
                  <c:v>12/21/2021</c:v>
                </c:pt>
                <c:pt idx="516">
                  <c:v>12/22/2021</c:v>
                </c:pt>
                <c:pt idx="517">
                  <c:v>12/23/2021</c:v>
                </c:pt>
                <c:pt idx="518">
                  <c:v>12/27/2021</c:v>
                </c:pt>
                <c:pt idx="519">
                  <c:v>12/28/2021</c:v>
                </c:pt>
                <c:pt idx="520">
                  <c:v>12/29/2021</c:v>
                </c:pt>
                <c:pt idx="521">
                  <c:v>12/30/2021</c:v>
                </c:pt>
                <c:pt idx="522">
                  <c:v>12/31/2021</c:v>
                </c:pt>
                <c:pt idx="523">
                  <c:v>01/03/2022</c:v>
                </c:pt>
                <c:pt idx="524">
                  <c:v>01/04/2022</c:v>
                </c:pt>
                <c:pt idx="525">
                  <c:v>01/05/2022</c:v>
                </c:pt>
                <c:pt idx="526">
                  <c:v>01/06/2022</c:v>
                </c:pt>
                <c:pt idx="527">
                  <c:v>01/07/2022</c:v>
                </c:pt>
                <c:pt idx="528">
                  <c:v>01/10/2022</c:v>
                </c:pt>
                <c:pt idx="529">
                  <c:v>01/11/2022</c:v>
                </c:pt>
                <c:pt idx="530">
                  <c:v>01/12/2022</c:v>
                </c:pt>
                <c:pt idx="531">
                  <c:v>01/13/2022</c:v>
                </c:pt>
                <c:pt idx="532">
                  <c:v>01/14/2022</c:v>
                </c:pt>
                <c:pt idx="533">
                  <c:v>01/18/2022</c:v>
                </c:pt>
                <c:pt idx="534">
                  <c:v>01/19/2022</c:v>
                </c:pt>
                <c:pt idx="535">
                  <c:v>01/20/2022</c:v>
                </c:pt>
                <c:pt idx="536">
                  <c:v>01/21/2022</c:v>
                </c:pt>
                <c:pt idx="537">
                  <c:v>01/24/2022</c:v>
                </c:pt>
                <c:pt idx="538">
                  <c:v>01/25/2022</c:v>
                </c:pt>
                <c:pt idx="539">
                  <c:v>01/26/2022</c:v>
                </c:pt>
                <c:pt idx="540">
                  <c:v>01/27/2022</c:v>
                </c:pt>
                <c:pt idx="541">
                  <c:v>01/28/2022</c:v>
                </c:pt>
                <c:pt idx="542">
                  <c:v>01/31/2022</c:v>
                </c:pt>
                <c:pt idx="543">
                  <c:v>02/01/2022</c:v>
                </c:pt>
                <c:pt idx="544">
                  <c:v>02/02/2022</c:v>
                </c:pt>
                <c:pt idx="545">
                  <c:v>02/03/2022</c:v>
                </c:pt>
                <c:pt idx="546">
                  <c:v>02/04/2022</c:v>
                </c:pt>
                <c:pt idx="547">
                  <c:v>02/07/2022</c:v>
                </c:pt>
                <c:pt idx="548">
                  <c:v>02/08/2022</c:v>
                </c:pt>
                <c:pt idx="549">
                  <c:v>02/09/2022</c:v>
                </c:pt>
                <c:pt idx="550">
                  <c:v>02/10/2022</c:v>
                </c:pt>
                <c:pt idx="551">
                  <c:v>02/11/2022</c:v>
                </c:pt>
                <c:pt idx="552">
                  <c:v>02/14/2022</c:v>
                </c:pt>
                <c:pt idx="553">
                  <c:v>02/15/2022</c:v>
                </c:pt>
                <c:pt idx="554">
                  <c:v>02/16/2022</c:v>
                </c:pt>
                <c:pt idx="555">
                  <c:v>02/17/2022</c:v>
                </c:pt>
                <c:pt idx="556">
                  <c:v>02/18/2022</c:v>
                </c:pt>
                <c:pt idx="557">
                  <c:v>02/22/2022</c:v>
                </c:pt>
                <c:pt idx="558">
                  <c:v>02/23/2022</c:v>
                </c:pt>
                <c:pt idx="559">
                  <c:v>02/24/2022</c:v>
                </c:pt>
                <c:pt idx="560">
                  <c:v>02/25/2022</c:v>
                </c:pt>
                <c:pt idx="561">
                  <c:v>02/28/2022</c:v>
                </c:pt>
                <c:pt idx="562">
                  <c:v>03/01/2022</c:v>
                </c:pt>
                <c:pt idx="563">
                  <c:v>03/02/2022</c:v>
                </c:pt>
                <c:pt idx="564">
                  <c:v>03/03/2022</c:v>
                </c:pt>
                <c:pt idx="565">
                  <c:v>03/04/2022</c:v>
                </c:pt>
                <c:pt idx="566">
                  <c:v>03/07/2022</c:v>
                </c:pt>
                <c:pt idx="567">
                  <c:v>03/08/2022</c:v>
                </c:pt>
                <c:pt idx="568">
                  <c:v>03/09/2022</c:v>
                </c:pt>
                <c:pt idx="569">
                  <c:v>03/10/2022</c:v>
                </c:pt>
                <c:pt idx="570">
                  <c:v>03/11/2022</c:v>
                </c:pt>
                <c:pt idx="571">
                  <c:v>03/14/2022</c:v>
                </c:pt>
                <c:pt idx="572">
                  <c:v>03/15/2022</c:v>
                </c:pt>
                <c:pt idx="573">
                  <c:v>03/16/2022</c:v>
                </c:pt>
                <c:pt idx="574">
                  <c:v>03/17/2022</c:v>
                </c:pt>
                <c:pt idx="575">
                  <c:v>03/18/2022</c:v>
                </c:pt>
                <c:pt idx="576">
                  <c:v>03/21/2022</c:v>
                </c:pt>
                <c:pt idx="577">
                  <c:v>03/22/2022</c:v>
                </c:pt>
                <c:pt idx="578">
                  <c:v>03/23/2022</c:v>
                </c:pt>
                <c:pt idx="579">
                  <c:v>03/24/2022</c:v>
                </c:pt>
                <c:pt idx="580">
                  <c:v>03/25/2022</c:v>
                </c:pt>
                <c:pt idx="581">
                  <c:v>03/28/2022</c:v>
                </c:pt>
                <c:pt idx="582">
                  <c:v>03/29/2022</c:v>
                </c:pt>
                <c:pt idx="583">
                  <c:v>03/30/2022</c:v>
                </c:pt>
                <c:pt idx="584">
                  <c:v>03/31/2022</c:v>
                </c:pt>
                <c:pt idx="585">
                  <c:v>04/01/2022</c:v>
                </c:pt>
                <c:pt idx="586">
                  <c:v>04/04/2022</c:v>
                </c:pt>
                <c:pt idx="587">
                  <c:v>04/05/2022</c:v>
                </c:pt>
                <c:pt idx="588">
                  <c:v>04/06/2022</c:v>
                </c:pt>
                <c:pt idx="589">
                  <c:v>04/07/2022</c:v>
                </c:pt>
                <c:pt idx="590">
                  <c:v>04/08/2022</c:v>
                </c:pt>
                <c:pt idx="591">
                  <c:v>04/11/2022</c:v>
                </c:pt>
                <c:pt idx="592">
                  <c:v>04/12/2022</c:v>
                </c:pt>
                <c:pt idx="593">
                  <c:v>04/13/2022</c:v>
                </c:pt>
                <c:pt idx="594">
                  <c:v>04/14/2022</c:v>
                </c:pt>
                <c:pt idx="595">
                  <c:v>04/18/2022</c:v>
                </c:pt>
                <c:pt idx="596">
                  <c:v>04/19/2022</c:v>
                </c:pt>
                <c:pt idx="597">
                  <c:v>04/20/2022</c:v>
                </c:pt>
                <c:pt idx="598">
                  <c:v>04/21/2022</c:v>
                </c:pt>
                <c:pt idx="599">
                  <c:v>04/22/2022</c:v>
                </c:pt>
                <c:pt idx="600">
                  <c:v>04/25/2022</c:v>
                </c:pt>
                <c:pt idx="601">
                  <c:v>04/26/2022</c:v>
                </c:pt>
                <c:pt idx="602">
                  <c:v>04/27/2022</c:v>
                </c:pt>
                <c:pt idx="603">
                  <c:v>04/28/2022</c:v>
                </c:pt>
                <c:pt idx="604">
                  <c:v>04/29/2022</c:v>
                </c:pt>
                <c:pt idx="605">
                  <c:v>05/02/2022</c:v>
                </c:pt>
                <c:pt idx="606">
                  <c:v>05/03/2022</c:v>
                </c:pt>
                <c:pt idx="607">
                  <c:v>05/04/2022</c:v>
                </c:pt>
                <c:pt idx="608">
                  <c:v>05/05/2022</c:v>
                </c:pt>
                <c:pt idx="609">
                  <c:v>05/06/2022</c:v>
                </c:pt>
                <c:pt idx="610">
                  <c:v>05/09/2022</c:v>
                </c:pt>
                <c:pt idx="611">
                  <c:v>05/10/2022</c:v>
                </c:pt>
                <c:pt idx="612">
                  <c:v>05/11/2022</c:v>
                </c:pt>
                <c:pt idx="613">
                  <c:v>05/12/2022</c:v>
                </c:pt>
                <c:pt idx="614">
                  <c:v>05/13/2022</c:v>
                </c:pt>
                <c:pt idx="615">
                  <c:v>05/16/2022</c:v>
                </c:pt>
                <c:pt idx="616">
                  <c:v>05/17/2022</c:v>
                </c:pt>
                <c:pt idx="617">
                  <c:v>05/18/2022</c:v>
                </c:pt>
                <c:pt idx="618">
                  <c:v>05/19/2022</c:v>
                </c:pt>
                <c:pt idx="619">
                  <c:v>05/20/2022</c:v>
                </c:pt>
                <c:pt idx="620">
                  <c:v>05/23/2022</c:v>
                </c:pt>
                <c:pt idx="621">
                  <c:v>05/24/2022</c:v>
                </c:pt>
                <c:pt idx="622">
                  <c:v>05/25/2022</c:v>
                </c:pt>
                <c:pt idx="623">
                  <c:v>05/26/2022</c:v>
                </c:pt>
                <c:pt idx="624">
                  <c:v>05/27/2022</c:v>
                </c:pt>
                <c:pt idx="625">
                  <c:v>05/31/2022</c:v>
                </c:pt>
                <c:pt idx="626">
                  <c:v>06/01/2022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06/06/2022</c:v>
                </c:pt>
                <c:pt idx="630">
                  <c:v>06/07/2022</c:v>
                </c:pt>
                <c:pt idx="631">
                  <c:v>06/08/2022</c:v>
                </c:pt>
                <c:pt idx="632">
                  <c:v>06/09/2022</c:v>
                </c:pt>
                <c:pt idx="633">
                  <c:v>06/10/2022</c:v>
                </c:pt>
                <c:pt idx="634">
                  <c:v>06/13/2022</c:v>
                </c:pt>
                <c:pt idx="635">
                  <c:v>06/14/2022</c:v>
                </c:pt>
                <c:pt idx="636">
                  <c:v>06/15/2022</c:v>
                </c:pt>
                <c:pt idx="637">
                  <c:v>06/16/2022</c:v>
                </c:pt>
                <c:pt idx="638">
                  <c:v>06/17/2022</c:v>
                </c:pt>
                <c:pt idx="639">
                  <c:v>06/21/2022</c:v>
                </c:pt>
                <c:pt idx="640">
                  <c:v>06/22/2022</c:v>
                </c:pt>
                <c:pt idx="641">
                  <c:v>06/23/2022</c:v>
                </c:pt>
                <c:pt idx="642">
                  <c:v>06/24/2022</c:v>
                </c:pt>
                <c:pt idx="643">
                  <c:v>06/27/2022</c:v>
                </c:pt>
                <c:pt idx="644">
                  <c:v>06/28/2022</c:v>
                </c:pt>
                <c:pt idx="645">
                  <c:v>06/29/2022</c:v>
                </c:pt>
                <c:pt idx="646">
                  <c:v>06/30/2022</c:v>
                </c:pt>
                <c:pt idx="647">
                  <c:v>07/01/2022</c:v>
                </c:pt>
                <c:pt idx="648">
                  <c:v>07/05/2022</c:v>
                </c:pt>
                <c:pt idx="649">
                  <c:v>07/06/2022</c:v>
                </c:pt>
                <c:pt idx="650">
                  <c:v>07/07/2022</c:v>
                </c:pt>
                <c:pt idx="651">
                  <c:v>07/08/2022</c:v>
                </c:pt>
                <c:pt idx="652">
                  <c:v>07/11/2022</c:v>
                </c:pt>
                <c:pt idx="653">
                  <c:v>07/12/2022</c:v>
                </c:pt>
                <c:pt idx="654">
                  <c:v>07/13/2022</c:v>
                </c:pt>
                <c:pt idx="655">
                  <c:v>07/14/2022</c:v>
                </c:pt>
                <c:pt idx="656">
                  <c:v>07/15/2022</c:v>
                </c:pt>
                <c:pt idx="657">
                  <c:v>07/18/2022</c:v>
                </c:pt>
                <c:pt idx="658">
                  <c:v>07/19/2022</c:v>
                </c:pt>
                <c:pt idx="659">
                  <c:v>07/20/2022</c:v>
                </c:pt>
                <c:pt idx="660">
                  <c:v>07/21/2022</c:v>
                </c:pt>
                <c:pt idx="661">
                  <c:v>07/22/2022</c:v>
                </c:pt>
                <c:pt idx="662">
                  <c:v>07/25/2022</c:v>
                </c:pt>
                <c:pt idx="663">
                  <c:v>07/26/2022</c:v>
                </c:pt>
                <c:pt idx="664">
                  <c:v>07/27/2022</c:v>
                </c:pt>
                <c:pt idx="665">
                  <c:v>07/28/2022</c:v>
                </c:pt>
                <c:pt idx="666">
                  <c:v>07/29/2022</c:v>
                </c:pt>
                <c:pt idx="667">
                  <c:v>08/01/2022</c:v>
                </c:pt>
                <c:pt idx="668">
                  <c:v>08/02/2022</c:v>
                </c:pt>
                <c:pt idx="669">
                  <c:v>08/03/2022</c:v>
                </c:pt>
                <c:pt idx="670">
                  <c:v>08/04/2022</c:v>
                </c:pt>
                <c:pt idx="671">
                  <c:v>08/05/2022</c:v>
                </c:pt>
                <c:pt idx="672">
                  <c:v>08/08/2022</c:v>
                </c:pt>
                <c:pt idx="673">
                  <c:v>08/09/2022</c:v>
                </c:pt>
                <c:pt idx="674">
                  <c:v>08/10/2022</c:v>
                </c:pt>
                <c:pt idx="675">
                  <c:v>08/11/2022</c:v>
                </c:pt>
                <c:pt idx="676">
                  <c:v>08/12/2022</c:v>
                </c:pt>
                <c:pt idx="677">
                  <c:v>08/15/2022</c:v>
                </c:pt>
                <c:pt idx="678">
                  <c:v>08/16/2022</c:v>
                </c:pt>
                <c:pt idx="679">
                  <c:v>08/17/2022</c:v>
                </c:pt>
                <c:pt idx="680">
                  <c:v>08/18/2022</c:v>
                </c:pt>
                <c:pt idx="681">
                  <c:v>08/19/2022</c:v>
                </c:pt>
                <c:pt idx="682">
                  <c:v>08/22/2022</c:v>
                </c:pt>
                <c:pt idx="683">
                  <c:v>08/23/2022</c:v>
                </c:pt>
                <c:pt idx="684">
                  <c:v>08/24/2022</c:v>
                </c:pt>
                <c:pt idx="685">
                  <c:v>08/25/2022</c:v>
                </c:pt>
                <c:pt idx="686">
                  <c:v>08/26/2022</c:v>
                </c:pt>
                <c:pt idx="687">
                  <c:v>08/29/2022</c:v>
                </c:pt>
                <c:pt idx="688">
                  <c:v>08/30/2022</c:v>
                </c:pt>
                <c:pt idx="689">
                  <c:v>08/31/2022</c:v>
                </c:pt>
                <c:pt idx="690">
                  <c:v>09/01/2022</c:v>
                </c:pt>
                <c:pt idx="691">
                  <c:v>09/02/2022</c:v>
                </c:pt>
                <c:pt idx="692">
                  <c:v>09/06/2022</c:v>
                </c:pt>
                <c:pt idx="693">
                  <c:v>09/07/2022</c:v>
                </c:pt>
                <c:pt idx="694">
                  <c:v>09/08/2022</c:v>
                </c:pt>
                <c:pt idx="695">
                  <c:v>09/09/2022</c:v>
                </c:pt>
                <c:pt idx="696">
                  <c:v>09/12/2022</c:v>
                </c:pt>
                <c:pt idx="697">
                  <c:v>09/13/2022</c:v>
                </c:pt>
                <c:pt idx="698">
                  <c:v>09/14/2022</c:v>
                </c:pt>
                <c:pt idx="699">
                  <c:v>09/15/2022</c:v>
                </c:pt>
                <c:pt idx="700">
                  <c:v>09/16/2022</c:v>
                </c:pt>
                <c:pt idx="701">
                  <c:v>09/19/2022</c:v>
                </c:pt>
                <c:pt idx="702">
                  <c:v>09/20/2022</c:v>
                </c:pt>
                <c:pt idx="703">
                  <c:v>09/21/2022</c:v>
                </c:pt>
                <c:pt idx="704">
                  <c:v>09/22/2022</c:v>
                </c:pt>
                <c:pt idx="705">
                  <c:v>09/23/2022</c:v>
                </c:pt>
                <c:pt idx="706">
                  <c:v>09/26/2022</c:v>
                </c:pt>
                <c:pt idx="707">
                  <c:v>09/27/2022</c:v>
                </c:pt>
                <c:pt idx="708">
                  <c:v>09/28/2022</c:v>
                </c:pt>
                <c:pt idx="709">
                  <c:v>09/29/2022</c:v>
                </c:pt>
                <c:pt idx="710">
                  <c:v>09/30/2022</c:v>
                </c:pt>
                <c:pt idx="711">
                  <c:v>10/03/2022</c:v>
                </c:pt>
                <c:pt idx="712">
                  <c:v>10/04/2022</c:v>
                </c:pt>
                <c:pt idx="713">
                  <c:v>10/05/2022</c:v>
                </c:pt>
                <c:pt idx="714">
                  <c:v>10/06/2022</c:v>
                </c:pt>
                <c:pt idx="715">
                  <c:v>10/07/2022</c:v>
                </c:pt>
                <c:pt idx="716">
                  <c:v>10/10/2022</c:v>
                </c:pt>
                <c:pt idx="717">
                  <c:v>10/11/2022</c:v>
                </c:pt>
                <c:pt idx="718">
                  <c:v>10/12/2022</c:v>
                </c:pt>
                <c:pt idx="719">
                  <c:v>10/13/2022</c:v>
                </c:pt>
                <c:pt idx="720">
                  <c:v>10/14/2022</c:v>
                </c:pt>
                <c:pt idx="721">
                  <c:v>10/17/2022</c:v>
                </c:pt>
                <c:pt idx="722">
                  <c:v>10/18/2022</c:v>
                </c:pt>
                <c:pt idx="723">
                  <c:v>10/19/2022</c:v>
                </c:pt>
                <c:pt idx="724">
                  <c:v>10/20/2022</c:v>
                </c:pt>
                <c:pt idx="725">
                  <c:v>10/21/2022</c:v>
                </c:pt>
                <c:pt idx="726">
                  <c:v>10/24/2022</c:v>
                </c:pt>
                <c:pt idx="727">
                  <c:v>10/25/2022</c:v>
                </c:pt>
                <c:pt idx="728">
                  <c:v>10/26/2022</c:v>
                </c:pt>
                <c:pt idx="729">
                  <c:v>10/27/2022</c:v>
                </c:pt>
                <c:pt idx="730">
                  <c:v>10/28/2022</c:v>
                </c:pt>
                <c:pt idx="731">
                  <c:v>10/31/2022</c:v>
                </c:pt>
                <c:pt idx="732">
                  <c:v>11/01/2022</c:v>
                </c:pt>
                <c:pt idx="733">
                  <c:v>11/02/2022</c:v>
                </c:pt>
                <c:pt idx="734">
                  <c:v>11/03/2022</c:v>
                </c:pt>
                <c:pt idx="735">
                  <c:v>11/04/2022</c:v>
                </c:pt>
                <c:pt idx="736">
                  <c:v>11/07/2022</c:v>
                </c:pt>
                <c:pt idx="737">
                  <c:v>11/08/2022</c:v>
                </c:pt>
                <c:pt idx="738">
                  <c:v>11/09/2022</c:v>
                </c:pt>
                <c:pt idx="739">
                  <c:v>11/10/2022</c:v>
                </c:pt>
                <c:pt idx="740">
                  <c:v>11/11/2022</c:v>
                </c:pt>
                <c:pt idx="741">
                  <c:v>11/14/2022</c:v>
                </c:pt>
                <c:pt idx="742">
                  <c:v>11/15/2022</c:v>
                </c:pt>
                <c:pt idx="743">
                  <c:v>11/16/2022</c:v>
                </c:pt>
                <c:pt idx="744">
                  <c:v>11/17/2022</c:v>
                </c:pt>
                <c:pt idx="745">
                  <c:v>11/18/2022</c:v>
                </c:pt>
                <c:pt idx="746">
                  <c:v>11/21/2022</c:v>
                </c:pt>
                <c:pt idx="747">
                  <c:v>11/22/2022</c:v>
                </c:pt>
                <c:pt idx="748">
                  <c:v>11/23/2022</c:v>
                </c:pt>
                <c:pt idx="749">
                  <c:v>11/25/2022</c:v>
                </c:pt>
                <c:pt idx="750">
                  <c:v>11/28/2022</c:v>
                </c:pt>
                <c:pt idx="751">
                  <c:v>11/29/2022</c:v>
                </c:pt>
                <c:pt idx="752">
                  <c:v>11/30/2022</c:v>
                </c:pt>
                <c:pt idx="753">
                  <c:v>12/01/2022</c:v>
                </c:pt>
                <c:pt idx="754">
                  <c:v>12/02/2022</c:v>
                </c:pt>
                <c:pt idx="755">
                  <c:v>12/05/2022</c:v>
                </c:pt>
                <c:pt idx="756">
                  <c:v>12/06/2022</c:v>
                </c:pt>
                <c:pt idx="757">
                  <c:v>12/07/2022</c:v>
                </c:pt>
                <c:pt idx="758">
                  <c:v>12/08/2022</c:v>
                </c:pt>
                <c:pt idx="759">
                  <c:v>12/09/2022</c:v>
                </c:pt>
                <c:pt idx="760">
                  <c:v>12/12/2022</c:v>
                </c:pt>
                <c:pt idx="761">
                  <c:v>12/13/2022</c:v>
                </c:pt>
                <c:pt idx="762">
                  <c:v>12/14/2022</c:v>
                </c:pt>
                <c:pt idx="763">
                  <c:v>12/15/2022</c:v>
                </c:pt>
                <c:pt idx="764">
                  <c:v>12/16/2022</c:v>
                </c:pt>
                <c:pt idx="765">
                  <c:v>12/19/2022</c:v>
                </c:pt>
                <c:pt idx="766">
                  <c:v>12/20/2022</c:v>
                </c:pt>
                <c:pt idx="767">
                  <c:v>12/21/2022</c:v>
                </c:pt>
                <c:pt idx="768">
                  <c:v>12/22/2022</c:v>
                </c:pt>
                <c:pt idx="769">
                  <c:v>12/23/2022</c:v>
                </c:pt>
                <c:pt idx="770">
                  <c:v>12/27/2022</c:v>
                </c:pt>
                <c:pt idx="771">
                  <c:v>12/28/2022</c:v>
                </c:pt>
                <c:pt idx="772">
                  <c:v>12/29/2022</c:v>
                </c:pt>
                <c:pt idx="773">
                  <c:v>12/30/2022</c:v>
                </c:pt>
                <c:pt idx="774">
                  <c:v>01/03/2023</c:v>
                </c:pt>
                <c:pt idx="775">
                  <c:v>01/04/2023</c:v>
                </c:pt>
                <c:pt idx="776">
                  <c:v>01/05/2023</c:v>
                </c:pt>
                <c:pt idx="777">
                  <c:v>01/06/2023</c:v>
                </c:pt>
                <c:pt idx="778">
                  <c:v>01/09/2023</c:v>
                </c:pt>
                <c:pt idx="779">
                  <c:v>01/10/2023</c:v>
                </c:pt>
                <c:pt idx="780">
                  <c:v>01/11/2023</c:v>
                </c:pt>
                <c:pt idx="781">
                  <c:v>01/12/2023</c:v>
                </c:pt>
                <c:pt idx="782">
                  <c:v>01/13/2023</c:v>
                </c:pt>
                <c:pt idx="783">
                  <c:v>01/17/2023</c:v>
                </c:pt>
                <c:pt idx="784">
                  <c:v>01/18/2023</c:v>
                </c:pt>
                <c:pt idx="785">
                  <c:v>01/19/2023</c:v>
                </c:pt>
                <c:pt idx="786">
                  <c:v>01/20/2023</c:v>
                </c:pt>
                <c:pt idx="787">
                  <c:v>01/23/2023</c:v>
                </c:pt>
                <c:pt idx="788">
                  <c:v>01/24/2023</c:v>
                </c:pt>
                <c:pt idx="789">
                  <c:v>01/25/2023</c:v>
                </c:pt>
                <c:pt idx="790">
                  <c:v>01/26/2023</c:v>
                </c:pt>
                <c:pt idx="791">
                  <c:v>01/27/2023</c:v>
                </c:pt>
                <c:pt idx="792">
                  <c:v>01/30/2023</c:v>
                </c:pt>
                <c:pt idx="793">
                  <c:v>01/31/2023</c:v>
                </c:pt>
                <c:pt idx="794">
                  <c:v>02/01/2023</c:v>
                </c:pt>
                <c:pt idx="795">
                  <c:v>02/02/2023</c:v>
                </c:pt>
                <c:pt idx="796">
                  <c:v>02/03/2023</c:v>
                </c:pt>
                <c:pt idx="797">
                  <c:v>02/06/2023</c:v>
                </c:pt>
                <c:pt idx="798">
                  <c:v>02/07/2023</c:v>
                </c:pt>
                <c:pt idx="799">
                  <c:v>02/08/2023</c:v>
                </c:pt>
                <c:pt idx="800">
                  <c:v>02/09/2023</c:v>
                </c:pt>
                <c:pt idx="801">
                  <c:v>02/10/2023</c:v>
                </c:pt>
                <c:pt idx="802">
                  <c:v>02/13/2023</c:v>
                </c:pt>
                <c:pt idx="803">
                  <c:v>02/14/2023</c:v>
                </c:pt>
                <c:pt idx="804">
                  <c:v>02/15/2023</c:v>
                </c:pt>
                <c:pt idx="805">
                  <c:v>02/16/2023</c:v>
                </c:pt>
                <c:pt idx="806">
                  <c:v>02/17/2023</c:v>
                </c:pt>
                <c:pt idx="807">
                  <c:v>02/21/2023</c:v>
                </c:pt>
                <c:pt idx="808">
                  <c:v>02/22/2023</c:v>
                </c:pt>
                <c:pt idx="809">
                  <c:v>02/23/2023</c:v>
                </c:pt>
                <c:pt idx="810">
                  <c:v>02/24/2023</c:v>
                </c:pt>
                <c:pt idx="811">
                  <c:v>02/27/2023</c:v>
                </c:pt>
                <c:pt idx="812">
                  <c:v>02/28/2023</c:v>
                </c:pt>
                <c:pt idx="813">
                  <c:v>03/01/2023</c:v>
                </c:pt>
                <c:pt idx="814">
                  <c:v>03/02/2023</c:v>
                </c:pt>
                <c:pt idx="815">
                  <c:v>03/03/2023</c:v>
                </c:pt>
                <c:pt idx="816">
                  <c:v>03/06/2023</c:v>
                </c:pt>
                <c:pt idx="817">
                  <c:v>03/07/2023</c:v>
                </c:pt>
                <c:pt idx="818">
                  <c:v>03/08/2023</c:v>
                </c:pt>
                <c:pt idx="819">
                  <c:v>03/09/2023</c:v>
                </c:pt>
                <c:pt idx="820">
                  <c:v>03/10/2023</c:v>
                </c:pt>
                <c:pt idx="821">
                  <c:v>03/13/2023</c:v>
                </c:pt>
                <c:pt idx="822">
                  <c:v>03/14/2023</c:v>
                </c:pt>
                <c:pt idx="823">
                  <c:v>03/15/2023</c:v>
                </c:pt>
                <c:pt idx="824">
                  <c:v>03/16/2023</c:v>
                </c:pt>
                <c:pt idx="825">
                  <c:v>03/17/2023</c:v>
                </c:pt>
                <c:pt idx="826">
                  <c:v>03/20/2023</c:v>
                </c:pt>
                <c:pt idx="827">
                  <c:v>03/21/2023</c:v>
                </c:pt>
                <c:pt idx="828">
                  <c:v>03/22/2023</c:v>
                </c:pt>
                <c:pt idx="829">
                  <c:v>03/23/2023</c:v>
                </c:pt>
                <c:pt idx="830">
                  <c:v>03/24/2023</c:v>
                </c:pt>
                <c:pt idx="831">
                  <c:v>03/27/2023</c:v>
                </c:pt>
                <c:pt idx="832">
                  <c:v>03/28/2023</c:v>
                </c:pt>
                <c:pt idx="833">
                  <c:v>03/29/2023</c:v>
                </c:pt>
                <c:pt idx="834">
                  <c:v>03/30/2023</c:v>
                </c:pt>
                <c:pt idx="835">
                  <c:v>03/31/2023</c:v>
                </c:pt>
                <c:pt idx="836">
                  <c:v>04/03/2023</c:v>
                </c:pt>
                <c:pt idx="837">
                  <c:v>04/04/2023</c:v>
                </c:pt>
                <c:pt idx="838">
                  <c:v>04/05/2023</c:v>
                </c:pt>
                <c:pt idx="839">
                  <c:v>04/06/2023</c:v>
                </c:pt>
                <c:pt idx="840">
                  <c:v>04/10/2023</c:v>
                </c:pt>
                <c:pt idx="841">
                  <c:v>04/11/2023</c:v>
                </c:pt>
                <c:pt idx="842">
                  <c:v>04/12/2023</c:v>
                </c:pt>
                <c:pt idx="843">
                  <c:v>04/13/2023</c:v>
                </c:pt>
                <c:pt idx="844">
                  <c:v>04/14/2023</c:v>
                </c:pt>
                <c:pt idx="845">
                  <c:v>04/17/2023</c:v>
                </c:pt>
                <c:pt idx="846">
                  <c:v>04/18/2023</c:v>
                </c:pt>
                <c:pt idx="847">
                  <c:v>04/19/2023</c:v>
                </c:pt>
                <c:pt idx="848">
                  <c:v>04/20/2023</c:v>
                </c:pt>
                <c:pt idx="849">
                  <c:v>04/21/2023</c:v>
                </c:pt>
                <c:pt idx="850">
                  <c:v>04/24/2023</c:v>
                </c:pt>
                <c:pt idx="851">
                  <c:v>04/25/2023</c:v>
                </c:pt>
                <c:pt idx="852">
                  <c:v>04/26/2023</c:v>
                </c:pt>
                <c:pt idx="853">
                  <c:v>04/27/2023</c:v>
                </c:pt>
                <c:pt idx="854">
                  <c:v>04/28/2023</c:v>
                </c:pt>
                <c:pt idx="855">
                  <c:v>05/01/2023</c:v>
                </c:pt>
                <c:pt idx="856">
                  <c:v>05/02/2023</c:v>
                </c:pt>
                <c:pt idx="857">
                  <c:v>05/03/2023</c:v>
                </c:pt>
                <c:pt idx="858">
                  <c:v>05/04/2023</c:v>
                </c:pt>
                <c:pt idx="859">
                  <c:v>05/05/2023</c:v>
                </c:pt>
                <c:pt idx="860">
                  <c:v>05/08/2023</c:v>
                </c:pt>
                <c:pt idx="861">
                  <c:v>05/09/2023</c:v>
                </c:pt>
                <c:pt idx="862">
                  <c:v>05/10/2023</c:v>
                </c:pt>
                <c:pt idx="863">
                  <c:v>05/11/2023</c:v>
                </c:pt>
                <c:pt idx="864">
                  <c:v>05/12/2023</c:v>
                </c:pt>
                <c:pt idx="865">
                  <c:v>05/15/2023</c:v>
                </c:pt>
                <c:pt idx="866">
                  <c:v>05/16/2023</c:v>
                </c:pt>
                <c:pt idx="867">
                  <c:v>05/17/2023</c:v>
                </c:pt>
                <c:pt idx="868">
                  <c:v>05/18/2023</c:v>
                </c:pt>
                <c:pt idx="869">
                  <c:v>05/19/2023</c:v>
                </c:pt>
                <c:pt idx="870">
                  <c:v>05/22/2023</c:v>
                </c:pt>
                <c:pt idx="871">
                  <c:v>05/23/2023</c:v>
                </c:pt>
                <c:pt idx="872">
                  <c:v>05/24/2023</c:v>
                </c:pt>
                <c:pt idx="873">
                  <c:v>05/25/2023</c:v>
                </c:pt>
                <c:pt idx="874">
                  <c:v>05/26/2023</c:v>
                </c:pt>
                <c:pt idx="875">
                  <c:v>05/30/2023</c:v>
                </c:pt>
                <c:pt idx="876">
                  <c:v>05/31/2023</c:v>
                </c:pt>
                <c:pt idx="877">
                  <c:v>06/01/2023</c:v>
                </c:pt>
                <c:pt idx="878">
                  <c:v>06/02/2023</c:v>
                </c:pt>
                <c:pt idx="879">
                  <c:v>06/05/2023</c:v>
                </c:pt>
                <c:pt idx="880">
                  <c:v>06/06/2023</c:v>
                </c:pt>
                <c:pt idx="881">
                  <c:v>06/07/2023</c:v>
                </c:pt>
                <c:pt idx="882">
                  <c:v>06/08/2023</c:v>
                </c:pt>
                <c:pt idx="883">
                  <c:v>06/09/2023</c:v>
                </c:pt>
                <c:pt idx="884">
                  <c:v>06/12/2023</c:v>
                </c:pt>
                <c:pt idx="885">
                  <c:v>06/13/2023</c:v>
                </c:pt>
                <c:pt idx="886">
                  <c:v>06/14/2023</c:v>
                </c:pt>
                <c:pt idx="887">
                  <c:v>06/15/2023</c:v>
                </c:pt>
                <c:pt idx="888">
                  <c:v>06/16/2023</c:v>
                </c:pt>
                <c:pt idx="889">
                  <c:v>06/20/2023</c:v>
                </c:pt>
                <c:pt idx="890">
                  <c:v>06/21/2023</c:v>
                </c:pt>
                <c:pt idx="891">
                  <c:v>06/22/2023</c:v>
                </c:pt>
                <c:pt idx="892">
                  <c:v>06/23/2023</c:v>
                </c:pt>
                <c:pt idx="893">
                  <c:v>06/26/2023</c:v>
                </c:pt>
                <c:pt idx="894">
                  <c:v>06/27/2023</c:v>
                </c:pt>
                <c:pt idx="895">
                  <c:v>06/28/2023</c:v>
                </c:pt>
                <c:pt idx="896">
                  <c:v>06/29/2023</c:v>
                </c:pt>
                <c:pt idx="897">
                  <c:v>06/30/2023</c:v>
                </c:pt>
                <c:pt idx="898">
                  <c:v>07/03/2023</c:v>
                </c:pt>
                <c:pt idx="899">
                  <c:v>07/05/2023</c:v>
                </c:pt>
                <c:pt idx="900">
                  <c:v>07/06/2023</c:v>
                </c:pt>
                <c:pt idx="901">
                  <c:v>07/07/2023</c:v>
                </c:pt>
                <c:pt idx="902">
                  <c:v>07/10/2023</c:v>
                </c:pt>
                <c:pt idx="903">
                  <c:v>07/11/2023</c:v>
                </c:pt>
                <c:pt idx="904">
                  <c:v>07/12/2023</c:v>
                </c:pt>
                <c:pt idx="905">
                  <c:v>07/13/2023</c:v>
                </c:pt>
                <c:pt idx="906">
                  <c:v>07/14/2023</c:v>
                </c:pt>
                <c:pt idx="907">
                  <c:v>07/17/2023</c:v>
                </c:pt>
                <c:pt idx="908">
                  <c:v>07/18/2023</c:v>
                </c:pt>
                <c:pt idx="909">
                  <c:v>07/19/2023</c:v>
                </c:pt>
                <c:pt idx="910">
                  <c:v>07/20/2023</c:v>
                </c:pt>
                <c:pt idx="911">
                  <c:v>07/21/2023</c:v>
                </c:pt>
                <c:pt idx="912">
                  <c:v>07/24/2023</c:v>
                </c:pt>
                <c:pt idx="913">
                  <c:v>07/25/2023</c:v>
                </c:pt>
                <c:pt idx="914">
                  <c:v>07/26/2023</c:v>
                </c:pt>
                <c:pt idx="915">
                  <c:v>07/27/2023</c:v>
                </c:pt>
                <c:pt idx="916">
                  <c:v>07/28/2023</c:v>
                </c:pt>
                <c:pt idx="917">
                  <c:v>07/31/2023</c:v>
                </c:pt>
                <c:pt idx="918">
                  <c:v>08/01/2023</c:v>
                </c:pt>
                <c:pt idx="919">
                  <c:v>08/02/2023</c:v>
                </c:pt>
                <c:pt idx="920">
                  <c:v>08/03/2023</c:v>
                </c:pt>
                <c:pt idx="921">
                  <c:v>08/04/2023</c:v>
                </c:pt>
                <c:pt idx="922">
                  <c:v>08/07/2023</c:v>
                </c:pt>
                <c:pt idx="923">
                  <c:v>08/08/2023</c:v>
                </c:pt>
                <c:pt idx="924">
                  <c:v>08/09/2023</c:v>
                </c:pt>
                <c:pt idx="925">
                  <c:v>08/10/2023</c:v>
                </c:pt>
                <c:pt idx="926">
                  <c:v>08/11/2023</c:v>
                </c:pt>
                <c:pt idx="927">
                  <c:v>08/14/2023</c:v>
                </c:pt>
                <c:pt idx="928">
                  <c:v>08/15/2023</c:v>
                </c:pt>
                <c:pt idx="929">
                  <c:v>08/16/2023</c:v>
                </c:pt>
                <c:pt idx="930">
                  <c:v>08/17/2023</c:v>
                </c:pt>
                <c:pt idx="931">
                  <c:v>08/18/2023</c:v>
                </c:pt>
                <c:pt idx="932">
                  <c:v>08/21/2023</c:v>
                </c:pt>
                <c:pt idx="933">
                  <c:v>08/22/2023</c:v>
                </c:pt>
                <c:pt idx="934">
                  <c:v>08/23/2023</c:v>
                </c:pt>
                <c:pt idx="935">
                  <c:v>08/24/2023</c:v>
                </c:pt>
                <c:pt idx="936">
                  <c:v>08/25/2023</c:v>
                </c:pt>
                <c:pt idx="937">
                  <c:v>08/28/2023</c:v>
                </c:pt>
                <c:pt idx="938">
                  <c:v>08/29/2023</c:v>
                </c:pt>
                <c:pt idx="939">
                  <c:v>08/30/2023</c:v>
                </c:pt>
                <c:pt idx="940">
                  <c:v>08/31/2023</c:v>
                </c:pt>
                <c:pt idx="941">
                  <c:v>09/01/2023</c:v>
                </c:pt>
                <c:pt idx="942">
                  <c:v>09/05/2023</c:v>
                </c:pt>
                <c:pt idx="943">
                  <c:v>09/06/2023</c:v>
                </c:pt>
                <c:pt idx="944">
                  <c:v>09/07/2023</c:v>
                </c:pt>
                <c:pt idx="945">
                  <c:v>09/08/2023</c:v>
                </c:pt>
                <c:pt idx="946">
                  <c:v>09/11/2023</c:v>
                </c:pt>
                <c:pt idx="947">
                  <c:v>09/12/2023</c:v>
                </c:pt>
                <c:pt idx="948">
                  <c:v>09/13/2023</c:v>
                </c:pt>
                <c:pt idx="949">
                  <c:v>09/14/2023</c:v>
                </c:pt>
                <c:pt idx="950">
                  <c:v>09/15/2023</c:v>
                </c:pt>
                <c:pt idx="951">
                  <c:v>09/18/2023</c:v>
                </c:pt>
                <c:pt idx="952">
                  <c:v>09/19/2023</c:v>
                </c:pt>
                <c:pt idx="953">
                  <c:v>09/20/2023</c:v>
                </c:pt>
                <c:pt idx="954">
                  <c:v>09/21/2023</c:v>
                </c:pt>
                <c:pt idx="955">
                  <c:v>09/22/2023</c:v>
                </c:pt>
                <c:pt idx="956">
                  <c:v>09/25/2023</c:v>
                </c:pt>
                <c:pt idx="957">
                  <c:v>09/26/2023</c:v>
                </c:pt>
                <c:pt idx="958">
                  <c:v>09/27/2023</c:v>
                </c:pt>
                <c:pt idx="959">
                  <c:v>09/28/2023</c:v>
                </c:pt>
                <c:pt idx="960">
                  <c:v>09/29/2023</c:v>
                </c:pt>
                <c:pt idx="961">
                  <c:v>10/02/2023</c:v>
                </c:pt>
                <c:pt idx="962">
                  <c:v>10/03/2023</c:v>
                </c:pt>
                <c:pt idx="963">
                  <c:v>10/04/2023</c:v>
                </c:pt>
                <c:pt idx="964">
                  <c:v>10/05/2023</c:v>
                </c:pt>
                <c:pt idx="965">
                  <c:v>10/06/2023</c:v>
                </c:pt>
                <c:pt idx="966">
                  <c:v>10/09/2023</c:v>
                </c:pt>
                <c:pt idx="967">
                  <c:v>10/10/2023</c:v>
                </c:pt>
                <c:pt idx="968">
                  <c:v>10/11/2023</c:v>
                </c:pt>
                <c:pt idx="969">
                  <c:v>10/12/2023</c:v>
                </c:pt>
                <c:pt idx="970">
                  <c:v>10/13/2023</c:v>
                </c:pt>
                <c:pt idx="971">
                  <c:v>10/16/2023</c:v>
                </c:pt>
                <c:pt idx="972">
                  <c:v>10/17/2023</c:v>
                </c:pt>
                <c:pt idx="973">
                  <c:v>10/18/2023</c:v>
                </c:pt>
                <c:pt idx="974">
                  <c:v>10/19/2023</c:v>
                </c:pt>
                <c:pt idx="975">
                  <c:v>10/20/2023</c:v>
                </c:pt>
                <c:pt idx="976">
                  <c:v>10/23/2023</c:v>
                </c:pt>
                <c:pt idx="977">
                  <c:v>10/24/2023</c:v>
                </c:pt>
                <c:pt idx="978">
                  <c:v>10/25/2023</c:v>
                </c:pt>
                <c:pt idx="979">
                  <c:v>10/26/2023</c:v>
                </c:pt>
                <c:pt idx="980">
                  <c:v>10/27/2023</c:v>
                </c:pt>
                <c:pt idx="981">
                  <c:v>10/30/2023</c:v>
                </c:pt>
                <c:pt idx="982">
                  <c:v>10/31/2023</c:v>
                </c:pt>
                <c:pt idx="983">
                  <c:v>11/01/2023</c:v>
                </c:pt>
                <c:pt idx="984">
                  <c:v>11/02/2023</c:v>
                </c:pt>
                <c:pt idx="985">
                  <c:v>11/03/2023</c:v>
                </c:pt>
                <c:pt idx="986">
                  <c:v>11/06/2023</c:v>
                </c:pt>
                <c:pt idx="987">
                  <c:v>11/07/2023</c:v>
                </c:pt>
                <c:pt idx="988">
                  <c:v>11/08/2023</c:v>
                </c:pt>
                <c:pt idx="989">
                  <c:v>11/09/2023</c:v>
                </c:pt>
                <c:pt idx="990">
                  <c:v>11/10/2023</c:v>
                </c:pt>
                <c:pt idx="991">
                  <c:v>11/13/2023</c:v>
                </c:pt>
                <c:pt idx="992">
                  <c:v>11/14/2023</c:v>
                </c:pt>
                <c:pt idx="993">
                  <c:v>11/15/2023</c:v>
                </c:pt>
                <c:pt idx="994">
                  <c:v>11/16/2023</c:v>
                </c:pt>
                <c:pt idx="995">
                  <c:v>11/17/2023</c:v>
                </c:pt>
                <c:pt idx="996">
                  <c:v>11/20/2023</c:v>
                </c:pt>
                <c:pt idx="997">
                  <c:v>11/21/2023</c:v>
                </c:pt>
                <c:pt idx="998">
                  <c:v>11/22/2023</c:v>
                </c:pt>
                <c:pt idx="999">
                  <c:v>11/24/2023</c:v>
                </c:pt>
                <c:pt idx="1000">
                  <c:v>11/27/2023</c:v>
                </c:pt>
                <c:pt idx="1001">
                  <c:v>11/28/2023</c:v>
                </c:pt>
                <c:pt idx="1002">
                  <c:v>11/29/2023</c:v>
                </c:pt>
                <c:pt idx="1003">
                  <c:v>11/30/2023</c:v>
                </c:pt>
                <c:pt idx="1004">
                  <c:v>12/01/2023</c:v>
                </c:pt>
                <c:pt idx="1005">
                  <c:v>12/04/2023</c:v>
                </c:pt>
                <c:pt idx="1006">
                  <c:v>12/05/2023</c:v>
                </c:pt>
                <c:pt idx="1007">
                  <c:v>12/06/2023</c:v>
                </c:pt>
                <c:pt idx="1008">
                  <c:v>12/07/2023</c:v>
                </c:pt>
                <c:pt idx="1009">
                  <c:v>12/08/2023</c:v>
                </c:pt>
                <c:pt idx="1010">
                  <c:v>12/11/2023</c:v>
                </c:pt>
                <c:pt idx="1011">
                  <c:v>12/12/2023</c:v>
                </c:pt>
                <c:pt idx="1012">
                  <c:v>12/13/2023</c:v>
                </c:pt>
                <c:pt idx="1013">
                  <c:v>12/14/2023</c:v>
                </c:pt>
                <c:pt idx="1014">
                  <c:v>12/15/2023</c:v>
                </c:pt>
                <c:pt idx="1015">
                  <c:v>12/18/2023</c:v>
                </c:pt>
                <c:pt idx="1016">
                  <c:v>12/19/2023</c:v>
                </c:pt>
                <c:pt idx="1017">
                  <c:v>12/20/2023</c:v>
                </c:pt>
                <c:pt idx="1018">
                  <c:v>12/21/2023</c:v>
                </c:pt>
                <c:pt idx="1019">
                  <c:v>12/22/2023</c:v>
                </c:pt>
                <c:pt idx="1020">
                  <c:v>12/26/2023</c:v>
                </c:pt>
                <c:pt idx="1021">
                  <c:v>12/27/2023</c:v>
                </c:pt>
                <c:pt idx="1022">
                  <c:v>12/28/2023</c:v>
                </c:pt>
                <c:pt idx="1023">
                  <c:v>12/29/2023</c:v>
                </c:pt>
                <c:pt idx="1024">
                  <c:v>01/02/2024</c:v>
                </c:pt>
                <c:pt idx="1025">
                  <c:v>01/03/2024</c:v>
                </c:pt>
                <c:pt idx="1026">
                  <c:v>01/04/2024</c:v>
                </c:pt>
                <c:pt idx="1027">
                  <c:v>01/05/2024</c:v>
                </c:pt>
                <c:pt idx="1028">
                  <c:v>01/08/2024</c:v>
                </c:pt>
                <c:pt idx="1029">
                  <c:v>01/09/2024</c:v>
                </c:pt>
                <c:pt idx="1030">
                  <c:v>01/10/2024</c:v>
                </c:pt>
                <c:pt idx="1031">
                  <c:v>01/11/2024</c:v>
                </c:pt>
                <c:pt idx="1032">
                  <c:v>01/12/2024</c:v>
                </c:pt>
                <c:pt idx="1033">
                  <c:v>01/16/2024</c:v>
                </c:pt>
                <c:pt idx="1034">
                  <c:v>01/17/2024</c:v>
                </c:pt>
                <c:pt idx="1035">
                  <c:v>01/18/2024</c:v>
                </c:pt>
                <c:pt idx="1036">
                  <c:v>01/19/2024</c:v>
                </c:pt>
                <c:pt idx="1037">
                  <c:v>01/22/2024</c:v>
                </c:pt>
                <c:pt idx="1038">
                  <c:v>01/23/2024</c:v>
                </c:pt>
                <c:pt idx="1039">
                  <c:v>01/24/2024</c:v>
                </c:pt>
                <c:pt idx="1040">
                  <c:v>01/25/2024</c:v>
                </c:pt>
                <c:pt idx="1041">
                  <c:v>01/26/2024</c:v>
                </c:pt>
                <c:pt idx="1042">
                  <c:v>01/29/2024</c:v>
                </c:pt>
                <c:pt idx="1043">
                  <c:v>01/30/2024</c:v>
                </c:pt>
                <c:pt idx="1044">
                  <c:v>01/31/2024</c:v>
                </c:pt>
                <c:pt idx="1045">
                  <c:v>02/01/2024</c:v>
                </c:pt>
                <c:pt idx="1046">
                  <c:v>02/02/2024</c:v>
                </c:pt>
                <c:pt idx="1047">
                  <c:v>02/05/2024</c:v>
                </c:pt>
                <c:pt idx="1048">
                  <c:v>02/06/2024</c:v>
                </c:pt>
                <c:pt idx="1049">
                  <c:v>02/07/2024</c:v>
                </c:pt>
                <c:pt idx="1050">
                  <c:v>02/08/2024</c:v>
                </c:pt>
                <c:pt idx="1051">
                  <c:v>02/09/2024</c:v>
                </c:pt>
                <c:pt idx="1052">
                  <c:v>02/12/2024</c:v>
                </c:pt>
                <c:pt idx="1053">
                  <c:v>02/13/2024</c:v>
                </c:pt>
                <c:pt idx="1054">
                  <c:v>02/14/2024</c:v>
                </c:pt>
                <c:pt idx="1055">
                  <c:v>02/15/2024</c:v>
                </c:pt>
                <c:pt idx="1056">
                  <c:v>02/16/2024</c:v>
                </c:pt>
                <c:pt idx="1057">
                  <c:v>02/20/2024</c:v>
                </c:pt>
                <c:pt idx="1058">
                  <c:v>02/21/2024</c:v>
                </c:pt>
                <c:pt idx="1059">
                  <c:v>02/22/2024</c:v>
                </c:pt>
                <c:pt idx="1060">
                  <c:v>02/23/2024</c:v>
                </c:pt>
                <c:pt idx="1061">
                  <c:v>02/26/2024</c:v>
                </c:pt>
                <c:pt idx="1062">
                  <c:v>02/27/2024</c:v>
                </c:pt>
                <c:pt idx="1063">
                  <c:v>02/28/2024</c:v>
                </c:pt>
                <c:pt idx="1064">
                  <c:v>02/29/2024</c:v>
                </c:pt>
                <c:pt idx="1065">
                  <c:v>03/01/2024</c:v>
                </c:pt>
                <c:pt idx="1066">
                  <c:v>03/04/2024</c:v>
                </c:pt>
                <c:pt idx="1067">
                  <c:v>03/05/2024</c:v>
                </c:pt>
                <c:pt idx="1068">
                  <c:v>03/06/2024</c:v>
                </c:pt>
                <c:pt idx="1069">
                  <c:v>03/07/2024</c:v>
                </c:pt>
                <c:pt idx="1070">
                  <c:v>03/08/2024</c:v>
                </c:pt>
                <c:pt idx="1071">
                  <c:v>03/11/2024</c:v>
                </c:pt>
                <c:pt idx="1072">
                  <c:v>03/12/2024</c:v>
                </c:pt>
                <c:pt idx="1073">
                  <c:v>03/13/2024</c:v>
                </c:pt>
                <c:pt idx="1074">
                  <c:v>03/14/2024</c:v>
                </c:pt>
                <c:pt idx="1075">
                  <c:v>03/15/2024</c:v>
                </c:pt>
                <c:pt idx="1076">
                  <c:v>03/18/2024</c:v>
                </c:pt>
                <c:pt idx="1077">
                  <c:v>03/19/2024</c:v>
                </c:pt>
                <c:pt idx="1078">
                  <c:v>03/20/2024</c:v>
                </c:pt>
                <c:pt idx="1079">
                  <c:v>03/21/2024</c:v>
                </c:pt>
                <c:pt idx="1080">
                  <c:v>03/22/2024</c:v>
                </c:pt>
                <c:pt idx="1081">
                  <c:v>03/25/2024</c:v>
                </c:pt>
                <c:pt idx="1082">
                  <c:v>03/26/2024</c:v>
                </c:pt>
                <c:pt idx="1083">
                  <c:v>03/27/2024</c:v>
                </c:pt>
                <c:pt idx="1084">
                  <c:v>03/28/2024</c:v>
                </c:pt>
                <c:pt idx="1085">
                  <c:v>04/01/2024</c:v>
                </c:pt>
                <c:pt idx="1086">
                  <c:v>04/02/2024</c:v>
                </c:pt>
                <c:pt idx="1087">
                  <c:v>04/03/2024</c:v>
                </c:pt>
                <c:pt idx="1088">
                  <c:v>04/04/2024</c:v>
                </c:pt>
                <c:pt idx="1089">
                  <c:v>04/05/2024</c:v>
                </c:pt>
                <c:pt idx="1090">
                  <c:v>04/08/2024</c:v>
                </c:pt>
                <c:pt idx="1091">
                  <c:v>04/09/2024</c:v>
                </c:pt>
                <c:pt idx="1092">
                  <c:v>04/10/2024</c:v>
                </c:pt>
                <c:pt idx="1093">
                  <c:v>04/11/2024</c:v>
                </c:pt>
                <c:pt idx="1094">
                  <c:v>04/12/2024</c:v>
                </c:pt>
                <c:pt idx="1095">
                  <c:v>04/15/2024</c:v>
                </c:pt>
                <c:pt idx="1096">
                  <c:v>04/16/2024</c:v>
                </c:pt>
                <c:pt idx="1097">
                  <c:v>04/17/2024</c:v>
                </c:pt>
                <c:pt idx="1098">
                  <c:v>04/18/2024</c:v>
                </c:pt>
                <c:pt idx="1099">
                  <c:v>04/19/2024</c:v>
                </c:pt>
                <c:pt idx="1100">
                  <c:v>04/22/2024</c:v>
                </c:pt>
                <c:pt idx="1101">
                  <c:v>04/23/2024</c:v>
                </c:pt>
                <c:pt idx="1102">
                  <c:v>04/24/2024</c:v>
                </c:pt>
                <c:pt idx="1103">
                  <c:v>04/25/2024</c:v>
                </c:pt>
                <c:pt idx="1104">
                  <c:v>04/26/2024</c:v>
                </c:pt>
                <c:pt idx="1105">
                  <c:v>04/29/2024</c:v>
                </c:pt>
                <c:pt idx="1106">
                  <c:v>04/30/2024</c:v>
                </c:pt>
                <c:pt idx="1107">
                  <c:v>05/01/2024</c:v>
                </c:pt>
                <c:pt idx="1108">
                  <c:v>05/02/2024</c:v>
                </c:pt>
                <c:pt idx="1109">
                  <c:v>05/03/2024</c:v>
                </c:pt>
                <c:pt idx="1110">
                  <c:v>05/06/2024</c:v>
                </c:pt>
                <c:pt idx="1111">
                  <c:v>05/07/2024</c:v>
                </c:pt>
                <c:pt idx="1112">
                  <c:v>05/08/2024</c:v>
                </c:pt>
                <c:pt idx="1113">
                  <c:v>05/09/2024</c:v>
                </c:pt>
                <c:pt idx="1114">
                  <c:v>05/10/2024</c:v>
                </c:pt>
                <c:pt idx="1115">
                  <c:v>05/13/2024</c:v>
                </c:pt>
                <c:pt idx="1116">
                  <c:v>05/14/2024</c:v>
                </c:pt>
                <c:pt idx="1117">
                  <c:v>05/15/2024</c:v>
                </c:pt>
                <c:pt idx="1118">
                  <c:v>05/16/2024</c:v>
                </c:pt>
                <c:pt idx="1119">
                  <c:v>05/17/2024</c:v>
                </c:pt>
                <c:pt idx="1120">
                  <c:v>05/20/2024</c:v>
                </c:pt>
                <c:pt idx="1121">
                  <c:v>05/21/2024</c:v>
                </c:pt>
                <c:pt idx="1122">
                  <c:v>05/22/2024</c:v>
                </c:pt>
                <c:pt idx="1123">
                  <c:v>05/23/2024</c:v>
                </c:pt>
                <c:pt idx="1124">
                  <c:v>05/24/2024</c:v>
                </c:pt>
                <c:pt idx="1125">
                  <c:v>05/28/2024</c:v>
                </c:pt>
                <c:pt idx="1126">
                  <c:v>05/29/2024</c:v>
                </c:pt>
                <c:pt idx="1127">
                  <c:v>05/30/2024</c:v>
                </c:pt>
                <c:pt idx="1128">
                  <c:v>05/31/2024</c:v>
                </c:pt>
                <c:pt idx="1129">
                  <c:v>06/03/2024</c:v>
                </c:pt>
                <c:pt idx="1130">
                  <c:v>06/04/2024</c:v>
                </c:pt>
                <c:pt idx="1131">
                  <c:v>06/05/2024</c:v>
                </c:pt>
                <c:pt idx="1132">
                  <c:v>06/06/2024</c:v>
                </c:pt>
                <c:pt idx="1133">
                  <c:v>06/07/2024</c:v>
                </c:pt>
                <c:pt idx="1134">
                  <c:v>06/10/2024</c:v>
                </c:pt>
                <c:pt idx="1135">
                  <c:v>06/11/2024</c:v>
                </c:pt>
                <c:pt idx="1136">
                  <c:v>06/12/2024</c:v>
                </c:pt>
                <c:pt idx="1137">
                  <c:v>06/13/2024</c:v>
                </c:pt>
                <c:pt idx="1138">
                  <c:v>06/14/2024</c:v>
                </c:pt>
                <c:pt idx="1139">
                  <c:v>06/17/2024</c:v>
                </c:pt>
                <c:pt idx="1140">
                  <c:v>06/18/2024</c:v>
                </c:pt>
                <c:pt idx="1141">
                  <c:v>06/20/2024</c:v>
                </c:pt>
                <c:pt idx="1142">
                  <c:v>06/21/2024</c:v>
                </c:pt>
                <c:pt idx="1143">
                  <c:v>06/24/2024</c:v>
                </c:pt>
                <c:pt idx="1144">
                  <c:v>06/25/2024</c:v>
                </c:pt>
                <c:pt idx="1145">
                  <c:v>06/26/2024</c:v>
                </c:pt>
                <c:pt idx="1146">
                  <c:v>06/27/2024</c:v>
                </c:pt>
                <c:pt idx="1147">
                  <c:v>06/28/2024</c:v>
                </c:pt>
                <c:pt idx="1148">
                  <c:v>07/01/2024</c:v>
                </c:pt>
                <c:pt idx="1149">
                  <c:v>07/02/2024</c:v>
                </c:pt>
                <c:pt idx="1150">
                  <c:v>07/03/2024</c:v>
                </c:pt>
                <c:pt idx="1151">
                  <c:v>07/05/2024</c:v>
                </c:pt>
                <c:pt idx="1152">
                  <c:v>07/08/2024</c:v>
                </c:pt>
                <c:pt idx="1153">
                  <c:v>07/09/2024</c:v>
                </c:pt>
                <c:pt idx="1154">
                  <c:v>07/10/2024</c:v>
                </c:pt>
                <c:pt idx="1155">
                  <c:v>07/11/2024</c:v>
                </c:pt>
                <c:pt idx="1156">
                  <c:v>07/12/2024</c:v>
                </c:pt>
                <c:pt idx="1157">
                  <c:v>07/15/2024</c:v>
                </c:pt>
                <c:pt idx="1158">
                  <c:v>07/16/2024</c:v>
                </c:pt>
                <c:pt idx="1159">
                  <c:v>07/17/2024</c:v>
                </c:pt>
                <c:pt idx="1160">
                  <c:v>07/18/2024</c:v>
                </c:pt>
                <c:pt idx="1161">
                  <c:v>07/19/2024</c:v>
                </c:pt>
                <c:pt idx="1162">
                  <c:v>07/22/2024</c:v>
                </c:pt>
                <c:pt idx="1163">
                  <c:v>07/23/2024</c:v>
                </c:pt>
                <c:pt idx="1164">
                  <c:v>07/24/2024</c:v>
                </c:pt>
                <c:pt idx="1165">
                  <c:v>07/25/2024</c:v>
                </c:pt>
                <c:pt idx="1166">
                  <c:v>07/26/2024</c:v>
                </c:pt>
                <c:pt idx="1167">
                  <c:v>07/29/2024</c:v>
                </c:pt>
                <c:pt idx="1168">
                  <c:v>07/30/2024</c:v>
                </c:pt>
                <c:pt idx="1169">
                  <c:v>07/31/2024</c:v>
                </c:pt>
                <c:pt idx="1170">
                  <c:v>08/01/2024</c:v>
                </c:pt>
                <c:pt idx="1171">
                  <c:v>08/02/2024</c:v>
                </c:pt>
                <c:pt idx="1172">
                  <c:v>08/05/2024</c:v>
                </c:pt>
                <c:pt idx="1173">
                  <c:v>08/06/2024</c:v>
                </c:pt>
                <c:pt idx="1174">
                  <c:v>08/07/2024</c:v>
                </c:pt>
                <c:pt idx="1175">
                  <c:v>08/08/2024</c:v>
                </c:pt>
                <c:pt idx="1176">
                  <c:v>08/09/2024</c:v>
                </c:pt>
                <c:pt idx="1177">
                  <c:v>08/12/2024</c:v>
                </c:pt>
                <c:pt idx="1178">
                  <c:v>08/13/2024</c:v>
                </c:pt>
                <c:pt idx="1179">
                  <c:v>08/14/2024</c:v>
                </c:pt>
                <c:pt idx="1180">
                  <c:v>08/15/2024</c:v>
                </c:pt>
                <c:pt idx="1181">
                  <c:v>08/16/2024</c:v>
                </c:pt>
                <c:pt idx="1182">
                  <c:v>08/19/2024</c:v>
                </c:pt>
                <c:pt idx="1183">
                  <c:v>08/20/2024</c:v>
                </c:pt>
                <c:pt idx="1184">
                  <c:v>08/21/2024</c:v>
                </c:pt>
                <c:pt idx="1185">
                  <c:v>08/22/2024</c:v>
                </c:pt>
                <c:pt idx="1186">
                  <c:v>08/23/2024</c:v>
                </c:pt>
                <c:pt idx="1187">
                  <c:v>08/26/2024</c:v>
                </c:pt>
                <c:pt idx="1188">
                  <c:v>08/27/2024</c:v>
                </c:pt>
                <c:pt idx="1189">
                  <c:v>08/28/2024</c:v>
                </c:pt>
                <c:pt idx="1190">
                  <c:v>08/29/2024</c:v>
                </c:pt>
                <c:pt idx="1191">
                  <c:v>08/30/2024</c:v>
                </c:pt>
                <c:pt idx="1192">
                  <c:v>09/03/2024</c:v>
                </c:pt>
                <c:pt idx="1193">
                  <c:v>09/04/2024</c:v>
                </c:pt>
                <c:pt idx="1194">
                  <c:v>09/05/2024</c:v>
                </c:pt>
                <c:pt idx="1195">
                  <c:v>09/06/2024</c:v>
                </c:pt>
                <c:pt idx="1196">
                  <c:v>09/09/2024</c:v>
                </c:pt>
                <c:pt idx="1197">
                  <c:v>09/10/2024</c:v>
                </c:pt>
                <c:pt idx="1198">
                  <c:v>09/11/2024</c:v>
                </c:pt>
                <c:pt idx="1199">
                  <c:v>09/12/2024</c:v>
                </c:pt>
                <c:pt idx="1200">
                  <c:v>09/13/2024</c:v>
                </c:pt>
                <c:pt idx="1201">
                  <c:v>09/16/2024</c:v>
                </c:pt>
                <c:pt idx="1202">
                  <c:v>09/17/2024</c:v>
                </c:pt>
                <c:pt idx="1203">
                  <c:v>09/18/2024</c:v>
                </c:pt>
                <c:pt idx="1204">
                  <c:v>09/19/2024</c:v>
                </c:pt>
                <c:pt idx="1205">
                  <c:v>09/20/2024</c:v>
                </c:pt>
                <c:pt idx="1206">
                  <c:v>09/23/2024</c:v>
                </c:pt>
                <c:pt idx="1207">
                  <c:v>09/24/2024</c:v>
                </c:pt>
                <c:pt idx="1208">
                  <c:v>09/25/2024</c:v>
                </c:pt>
                <c:pt idx="1209">
                  <c:v>09/26/2024</c:v>
                </c:pt>
                <c:pt idx="1210">
                  <c:v>09/27/2024</c:v>
                </c:pt>
                <c:pt idx="1211">
                  <c:v>09/30/2024</c:v>
                </c:pt>
                <c:pt idx="1212">
                  <c:v>10/01/2024</c:v>
                </c:pt>
                <c:pt idx="1213">
                  <c:v>10/02/2024</c:v>
                </c:pt>
                <c:pt idx="1214">
                  <c:v>10/03/2024</c:v>
                </c:pt>
                <c:pt idx="1215">
                  <c:v>10/04/2024</c:v>
                </c:pt>
                <c:pt idx="1216">
                  <c:v>10/07/2024</c:v>
                </c:pt>
                <c:pt idx="1217">
                  <c:v>10/08/2024</c:v>
                </c:pt>
                <c:pt idx="1218">
                  <c:v>10/09/2024</c:v>
                </c:pt>
                <c:pt idx="1219">
                  <c:v>10/10/2024</c:v>
                </c:pt>
                <c:pt idx="1220">
                  <c:v>10/11/2024</c:v>
                </c:pt>
                <c:pt idx="1221">
                  <c:v>10/14/2024</c:v>
                </c:pt>
                <c:pt idx="1222">
                  <c:v>10/15/2024</c:v>
                </c:pt>
                <c:pt idx="1223">
                  <c:v>10/16/2024</c:v>
                </c:pt>
                <c:pt idx="1224">
                  <c:v>10/17/2024</c:v>
                </c:pt>
                <c:pt idx="1225">
                  <c:v>10/18/2024</c:v>
                </c:pt>
                <c:pt idx="1226">
                  <c:v>10/21/2024</c:v>
                </c:pt>
                <c:pt idx="1227">
                  <c:v>10/22/2024</c:v>
                </c:pt>
                <c:pt idx="1228">
                  <c:v>10/23/2024</c:v>
                </c:pt>
                <c:pt idx="1229">
                  <c:v>10/24/2024</c:v>
                </c:pt>
                <c:pt idx="1230">
                  <c:v>10/25/2024</c:v>
                </c:pt>
                <c:pt idx="1231">
                  <c:v>10/28/2024</c:v>
                </c:pt>
                <c:pt idx="1232">
                  <c:v>10/29/2024</c:v>
                </c:pt>
                <c:pt idx="1233">
                  <c:v>10/30/2024</c:v>
                </c:pt>
                <c:pt idx="1234">
                  <c:v>10/31/2024</c:v>
                </c:pt>
                <c:pt idx="1235">
                  <c:v>11/01/2024</c:v>
                </c:pt>
                <c:pt idx="1236">
                  <c:v>11/04/2024</c:v>
                </c:pt>
                <c:pt idx="1237">
                  <c:v>11/05/2024</c:v>
                </c:pt>
                <c:pt idx="1238">
                  <c:v>11/06/2024</c:v>
                </c:pt>
                <c:pt idx="1239">
                  <c:v>11/07/2024</c:v>
                </c:pt>
                <c:pt idx="1240">
                  <c:v>11/08/2024</c:v>
                </c:pt>
                <c:pt idx="1241">
                  <c:v>11/11/2024</c:v>
                </c:pt>
                <c:pt idx="1242">
                  <c:v>11/12/2024</c:v>
                </c:pt>
                <c:pt idx="1243">
                  <c:v>11/13/2024</c:v>
                </c:pt>
                <c:pt idx="1244">
                  <c:v>11/14/2024</c:v>
                </c:pt>
                <c:pt idx="1245">
                  <c:v>11/15/2024</c:v>
                </c:pt>
                <c:pt idx="1246">
                  <c:v>11/18/2024</c:v>
                </c:pt>
                <c:pt idx="1247">
                  <c:v>11/19/2024</c:v>
                </c:pt>
                <c:pt idx="1248">
                  <c:v>11/20/2024</c:v>
                </c:pt>
                <c:pt idx="1249">
                  <c:v>11/21/2024</c:v>
                </c:pt>
                <c:pt idx="1250">
                  <c:v>11/22/2024</c:v>
                </c:pt>
                <c:pt idx="1251">
                  <c:v>11/25/2024</c:v>
                </c:pt>
                <c:pt idx="1252">
                  <c:v>11/26/2024</c:v>
                </c:pt>
                <c:pt idx="1253">
                  <c:v>11/27/2024</c:v>
                </c:pt>
                <c:pt idx="1254">
                  <c:v>11/29/2024</c:v>
                </c:pt>
                <c:pt idx="1255">
                  <c:v>12/02/2024</c:v>
                </c:pt>
                <c:pt idx="1256">
                  <c:v>12/03/2024</c:v>
                </c:pt>
              </c:strCache>
            </c:strRef>
          </c:cat>
          <c:val>
            <c:numRef>
              <c:f>MA!$I$2:$I$1258</c:f>
              <c:numCache>
                <c:formatCode>General</c:formatCode>
                <c:ptCount val="1257"/>
                <c:pt idx="6">
                  <c:v>67.46678571428572</c:v>
                </c:pt>
                <c:pt idx="7">
                  <c:v>67.976785714285725</c:v>
                </c:pt>
                <c:pt idx="8">
                  <c:v>68.3232142857143</c:v>
                </c:pt>
                <c:pt idx="9">
                  <c:v>68.781071428571437</c:v>
                </c:pt>
                <c:pt idx="10">
                  <c:v>69.193214285714291</c:v>
                </c:pt>
                <c:pt idx="11">
                  <c:v>69.502857142857138</c:v>
                </c:pt>
                <c:pt idx="12">
                  <c:v>69.950714285714284</c:v>
                </c:pt>
                <c:pt idx="13">
                  <c:v>70.276428571428568</c:v>
                </c:pt>
                <c:pt idx="14">
                  <c:v>70.635357142857146</c:v>
                </c:pt>
                <c:pt idx="15">
                  <c:v>70.970714285714294</c:v>
                </c:pt>
                <c:pt idx="16">
                  <c:v>71.391428571428577</c:v>
                </c:pt>
                <c:pt idx="17">
                  <c:v>71.878214285714293</c:v>
                </c:pt>
                <c:pt idx="18">
                  <c:v>72.625</c:v>
                </c:pt>
                <c:pt idx="19">
                  <c:v>73.104642857142863</c:v>
                </c:pt>
                <c:pt idx="20">
                  <c:v>73.659285714285716</c:v>
                </c:pt>
                <c:pt idx="21">
                  <c:v>73.962142857142865</c:v>
                </c:pt>
                <c:pt idx="22">
                  <c:v>74.440357142857138</c:v>
                </c:pt>
                <c:pt idx="23">
                  <c:v>75.087142857142865</c:v>
                </c:pt>
                <c:pt idx="24">
                  <c:v>75.682857142857145</c:v>
                </c:pt>
                <c:pt idx="25">
                  <c:v>76.276071428571427</c:v>
                </c:pt>
                <c:pt idx="26">
                  <c:v>76.820714285714288</c:v>
                </c:pt>
                <c:pt idx="27">
                  <c:v>77.232857142857142</c:v>
                </c:pt>
                <c:pt idx="28">
                  <c:v>77.834642857142853</c:v>
                </c:pt>
                <c:pt idx="29">
                  <c:v>78.389642857142846</c:v>
                </c:pt>
                <c:pt idx="30">
                  <c:v>78.637500000000003</c:v>
                </c:pt>
                <c:pt idx="31">
                  <c:v>78.900714285714272</c:v>
                </c:pt>
                <c:pt idx="32">
                  <c:v>78.981785714285706</c:v>
                </c:pt>
                <c:pt idx="33">
                  <c:v>79.182857142857145</c:v>
                </c:pt>
                <c:pt idx="34">
                  <c:v>79.097499999999997</c:v>
                </c:pt>
                <c:pt idx="35">
                  <c:v>79.184999999999988</c:v>
                </c:pt>
                <c:pt idx="36">
                  <c:v>79.385357142857146</c:v>
                </c:pt>
                <c:pt idx="37">
                  <c:v>79.646071428571432</c:v>
                </c:pt>
                <c:pt idx="38">
                  <c:v>79.353571428571414</c:v>
                </c:pt>
                <c:pt idx="39">
                  <c:v>78.97607142857143</c:v>
                </c:pt>
                <c:pt idx="40">
                  <c:v>78.995357142857145</c:v>
                </c:pt>
                <c:pt idx="41">
                  <c:v>79.441785714285714</c:v>
                </c:pt>
                <c:pt idx="42">
                  <c:v>79.710357142857134</c:v>
                </c:pt>
                <c:pt idx="43">
                  <c:v>79.556428571428569</c:v>
                </c:pt>
                <c:pt idx="44">
                  <c:v>79.473571428571432</c:v>
                </c:pt>
                <c:pt idx="45">
                  <c:v>79.834285714285713</c:v>
                </c:pt>
                <c:pt idx="46">
                  <c:v>80.496428571428552</c:v>
                </c:pt>
                <c:pt idx="47">
                  <c:v>80.71142857142857</c:v>
                </c:pt>
                <c:pt idx="48">
                  <c:v>80.83642857142857</c:v>
                </c:pt>
                <c:pt idx="49">
                  <c:v>80.614642857142854</c:v>
                </c:pt>
                <c:pt idx="50">
                  <c:v>80.742857142857147</c:v>
                </c:pt>
                <c:pt idx="51">
                  <c:v>80.698214285714286</c:v>
                </c:pt>
                <c:pt idx="52">
                  <c:v>80.463928571428568</c:v>
                </c:pt>
                <c:pt idx="53">
                  <c:v>79.427499999999995</c:v>
                </c:pt>
                <c:pt idx="54">
                  <c:v>78.113571428571433</c:v>
                </c:pt>
                <c:pt idx="55">
                  <c:v>76.960000000000008</c:v>
                </c:pt>
                <c:pt idx="56">
                  <c:v>75.335714285714289</c:v>
                </c:pt>
                <c:pt idx="57">
                  <c:v>73.540714285714287</c:v>
                </c:pt>
                <c:pt idx="58">
                  <c:v>72.773214285714289</c:v>
                </c:pt>
                <c:pt idx="59">
                  <c:v>71.925714285714278</c:v>
                </c:pt>
                <c:pt idx="60">
                  <c:v>72.088571428571427</c:v>
                </c:pt>
                <c:pt idx="61">
                  <c:v>72.261428571428567</c:v>
                </c:pt>
                <c:pt idx="62">
                  <c:v>72.132142857142853</c:v>
                </c:pt>
                <c:pt idx="63">
                  <c:v>71.869642857142864</c:v>
                </c:pt>
                <c:pt idx="64">
                  <c:v>72.297499999999999</c:v>
                </c:pt>
                <c:pt idx="65">
                  <c:v>71.462500000000006</c:v>
                </c:pt>
                <c:pt idx="66">
                  <c:v>69.995000000000005</c:v>
                </c:pt>
                <c:pt idx="67">
                  <c:v>69.110357142857154</c:v>
                </c:pt>
                <c:pt idx="68">
                  <c:v>67.299285714285716</c:v>
                </c:pt>
                <c:pt idx="69">
                  <c:v>66.007500000000007</c:v>
                </c:pt>
                <c:pt idx="70">
                  <c:v>65.311071428571424</c:v>
                </c:pt>
                <c:pt idx="71">
                  <c:v>63.862499999999997</c:v>
                </c:pt>
                <c:pt idx="72">
                  <c:v>62.212857142857146</c:v>
                </c:pt>
                <c:pt idx="73">
                  <c:v>61.36071428571428</c:v>
                </c:pt>
                <c:pt idx="74">
                  <c:v>60.250357142857148</c:v>
                </c:pt>
                <c:pt idx="75">
                  <c:v>60.368571428571435</c:v>
                </c:pt>
                <c:pt idx="76">
                  <c:v>60.567857142857143</c:v>
                </c:pt>
                <c:pt idx="77">
                  <c:v>60.606071428571433</c:v>
                </c:pt>
                <c:pt idx="78">
                  <c:v>60.964285714285715</c:v>
                </c:pt>
                <c:pt idx="79">
                  <c:v>61.858928571428571</c:v>
                </c:pt>
                <c:pt idx="80">
                  <c:v>62.449642857142855</c:v>
                </c:pt>
                <c:pt idx="81">
                  <c:v>62.38</c:v>
                </c:pt>
                <c:pt idx="82">
                  <c:v>62.23321428571429</c:v>
                </c:pt>
                <c:pt idx="83">
                  <c:v>62.377142857142864</c:v>
                </c:pt>
                <c:pt idx="84">
                  <c:v>62.794642857142868</c:v>
                </c:pt>
                <c:pt idx="85">
                  <c:v>63.196785714285717</c:v>
                </c:pt>
                <c:pt idx="86">
                  <c:v>63.686071428571431</c:v>
                </c:pt>
                <c:pt idx="87">
                  <c:v>64.841071428571425</c:v>
                </c:pt>
                <c:pt idx="88">
                  <c:v>66.345357142857139</c:v>
                </c:pt>
                <c:pt idx="89">
                  <c:v>67.881785714285712</c:v>
                </c:pt>
                <c:pt idx="90">
                  <c:v>68.746785714285721</c:v>
                </c:pt>
                <c:pt idx="91">
                  <c:v>69.581428571428575</c:v>
                </c:pt>
                <c:pt idx="92">
                  <c:v>69.969285714285718</c:v>
                </c:pt>
                <c:pt idx="93">
                  <c:v>69.982857142857142</c:v>
                </c:pt>
                <c:pt idx="94">
                  <c:v>70.084642857142853</c:v>
                </c:pt>
                <c:pt idx="95">
                  <c:v>69.655357142857142</c:v>
                </c:pt>
                <c:pt idx="96">
                  <c:v>69.603214285714287</c:v>
                </c:pt>
                <c:pt idx="97">
                  <c:v>69.477500000000006</c:v>
                </c:pt>
                <c:pt idx="98">
                  <c:v>69.326785714285705</c:v>
                </c:pt>
                <c:pt idx="99">
                  <c:v>69.712500000000006</c:v>
                </c:pt>
                <c:pt idx="100">
                  <c:v>70.620714285714286</c:v>
                </c:pt>
                <c:pt idx="101">
                  <c:v>71.083928571428572</c:v>
                </c:pt>
                <c:pt idx="102">
                  <c:v>71.731428571428566</c:v>
                </c:pt>
                <c:pt idx="103">
                  <c:v>72.252499999999998</c:v>
                </c:pt>
                <c:pt idx="104">
                  <c:v>72.876071428571422</c:v>
                </c:pt>
                <c:pt idx="105">
                  <c:v>73.774642857142837</c:v>
                </c:pt>
                <c:pt idx="106">
                  <c:v>74.574642857142848</c:v>
                </c:pt>
                <c:pt idx="107">
                  <c:v>75.33214285714287</c:v>
                </c:pt>
                <c:pt idx="108">
                  <c:v>76.13000000000001</c:v>
                </c:pt>
                <c:pt idx="109">
                  <c:v>76.647500000000008</c:v>
                </c:pt>
                <c:pt idx="110">
                  <c:v>77.075357142857143</c:v>
                </c:pt>
                <c:pt idx="111">
                  <c:v>77.328214285714282</c:v>
                </c:pt>
                <c:pt idx="112">
                  <c:v>77.728928571428568</c:v>
                </c:pt>
                <c:pt idx="113">
                  <c:v>77.83642857142857</c:v>
                </c:pt>
                <c:pt idx="114">
                  <c:v>77.987142857142857</c:v>
                </c:pt>
                <c:pt idx="115">
                  <c:v>78.181428571428569</c:v>
                </c:pt>
                <c:pt idx="116">
                  <c:v>78.582857142857137</c:v>
                </c:pt>
                <c:pt idx="117">
                  <c:v>78.839642857142849</c:v>
                </c:pt>
                <c:pt idx="118">
                  <c:v>79.211071428571429</c:v>
                </c:pt>
                <c:pt idx="119">
                  <c:v>79.328571428571436</c:v>
                </c:pt>
                <c:pt idx="120">
                  <c:v>79.5</c:v>
                </c:pt>
                <c:pt idx="121">
                  <c:v>79.593571428571423</c:v>
                </c:pt>
                <c:pt idx="122">
                  <c:v>79.825357142857143</c:v>
                </c:pt>
                <c:pt idx="123">
                  <c:v>80.047857142857154</c:v>
                </c:pt>
                <c:pt idx="124">
                  <c:v>80.247500000000016</c:v>
                </c:pt>
                <c:pt idx="125">
                  <c:v>80.725714285714275</c:v>
                </c:pt>
                <c:pt idx="126">
                  <c:v>81.26892857142856</c:v>
                </c:pt>
                <c:pt idx="127">
                  <c:v>82.199285714285708</c:v>
                </c:pt>
                <c:pt idx="128">
                  <c:v>83.306071428571428</c:v>
                </c:pt>
                <c:pt idx="129">
                  <c:v>83.754642857142855</c:v>
                </c:pt>
                <c:pt idx="130">
                  <c:v>84.243214285714288</c:v>
                </c:pt>
                <c:pt idx="131">
                  <c:v>84.981428571428566</c:v>
                </c:pt>
                <c:pt idx="132">
                  <c:v>85.716428571428565</c:v>
                </c:pt>
                <c:pt idx="133">
                  <c:v>86.363928571428573</c:v>
                </c:pt>
                <c:pt idx="134">
                  <c:v>86.640357142857141</c:v>
                </c:pt>
                <c:pt idx="135">
                  <c:v>86.52892857142858</c:v>
                </c:pt>
                <c:pt idx="136">
                  <c:v>87.349285714285699</c:v>
                </c:pt>
                <c:pt idx="137">
                  <c:v>88.339642857142863</c:v>
                </c:pt>
                <c:pt idx="138">
                  <c:v>88.949285714285722</c:v>
                </c:pt>
                <c:pt idx="139">
                  <c:v>89.405000000000001</c:v>
                </c:pt>
                <c:pt idx="140">
                  <c:v>89.477857142857147</c:v>
                </c:pt>
                <c:pt idx="141">
                  <c:v>89.836785714285696</c:v>
                </c:pt>
                <c:pt idx="142">
                  <c:v>90.375357142857155</c:v>
                </c:pt>
                <c:pt idx="143">
                  <c:v>90.5625</c:v>
                </c:pt>
                <c:pt idx="144">
                  <c:v>90.47607142857143</c:v>
                </c:pt>
                <c:pt idx="145">
                  <c:v>90.968571428571423</c:v>
                </c:pt>
                <c:pt idx="146">
                  <c:v>91.248928571428578</c:v>
                </c:pt>
                <c:pt idx="147">
                  <c:v>92.239642857142854</c:v>
                </c:pt>
                <c:pt idx="148">
                  <c:v>92.987857142857138</c:v>
                </c:pt>
                <c:pt idx="149">
                  <c:v>93.662142857142854</c:v>
                </c:pt>
                <c:pt idx="150">
                  <c:v>94.297857142857126</c:v>
                </c:pt>
                <c:pt idx="151">
                  <c:v>95.159285714285716</c:v>
                </c:pt>
                <c:pt idx="152">
                  <c:v>95.768214285714294</c:v>
                </c:pt>
                <c:pt idx="153">
                  <c:v>96.246785714285721</c:v>
                </c:pt>
                <c:pt idx="154">
                  <c:v>96.387500000000017</c:v>
                </c:pt>
                <c:pt idx="155">
                  <c:v>96.76964285714287</c:v>
                </c:pt>
                <c:pt idx="156">
                  <c:v>96.923928571428561</c:v>
                </c:pt>
                <c:pt idx="157">
                  <c:v>97.180357142857147</c:v>
                </c:pt>
                <c:pt idx="158">
                  <c:v>96.578571428571436</c:v>
                </c:pt>
                <c:pt idx="159">
                  <c:v>95.848571428571418</c:v>
                </c:pt>
                <c:pt idx="160">
                  <c:v>95.603928571428568</c:v>
                </c:pt>
                <c:pt idx="161">
                  <c:v>95.16464285714288</c:v>
                </c:pt>
                <c:pt idx="162">
                  <c:v>94.690714285714279</c:v>
                </c:pt>
                <c:pt idx="163">
                  <c:v>94.575000000000017</c:v>
                </c:pt>
                <c:pt idx="164">
                  <c:v>95.858928571428578</c:v>
                </c:pt>
                <c:pt idx="165">
                  <c:v>98.157857142857139</c:v>
                </c:pt>
                <c:pt idx="166">
                  <c:v>100.59357142857142</c:v>
                </c:pt>
                <c:pt idx="167">
                  <c:v>102.77250000000001</c:v>
                </c:pt>
                <c:pt idx="168">
                  <c:v>105.7225</c:v>
                </c:pt>
                <c:pt idx="169">
                  <c:v>108.01857142857143</c:v>
                </c:pt>
                <c:pt idx="170">
                  <c:v>110.38107142857142</c:v>
                </c:pt>
                <c:pt idx="171">
                  <c:v>110.82607142857141</c:v>
                </c:pt>
                <c:pt idx="172">
                  <c:v>111.40785714285714</c:v>
                </c:pt>
                <c:pt idx="173">
                  <c:v>112.17142857142858</c:v>
                </c:pt>
                <c:pt idx="174">
                  <c:v>112.86357142857143</c:v>
                </c:pt>
                <c:pt idx="175">
                  <c:v>112.96428571428571</c:v>
                </c:pt>
                <c:pt idx="176">
                  <c:v>113.6</c:v>
                </c:pt>
                <c:pt idx="177">
                  <c:v>114.02571428571427</c:v>
                </c:pt>
                <c:pt idx="178">
                  <c:v>115.29714285714286</c:v>
                </c:pt>
                <c:pt idx="179">
                  <c:v>116.92</c:v>
                </c:pt>
                <c:pt idx="180">
                  <c:v>118.46964285714284</c:v>
                </c:pt>
                <c:pt idx="181">
                  <c:v>119.88642857142858</c:v>
                </c:pt>
                <c:pt idx="182">
                  <c:v>121.58857142857143</c:v>
                </c:pt>
                <c:pt idx="183">
                  <c:v>122.9382142857143</c:v>
                </c:pt>
                <c:pt idx="184">
                  <c:v>124.23821428571429</c:v>
                </c:pt>
                <c:pt idx="185">
                  <c:v>125.77607142857143</c:v>
                </c:pt>
                <c:pt idx="186">
                  <c:v>127.17750000000001</c:v>
                </c:pt>
                <c:pt idx="187">
                  <c:v>127.9692857142857</c:v>
                </c:pt>
                <c:pt idx="188">
                  <c:v>127.40571428571427</c:v>
                </c:pt>
                <c:pt idx="189">
                  <c:v>126.61107142857142</c:v>
                </c:pt>
                <c:pt idx="190">
                  <c:v>124.86964285714286</c:v>
                </c:pt>
                <c:pt idx="191">
                  <c:v>123.79999999999998</c:v>
                </c:pt>
                <c:pt idx="192">
                  <c:v>121.57857142857142</c:v>
                </c:pt>
                <c:pt idx="193">
                  <c:v>118.41</c:v>
                </c:pt>
                <c:pt idx="194">
                  <c:v>116.11785714285713</c:v>
                </c:pt>
                <c:pt idx="195">
                  <c:v>115.35499999999999</c:v>
                </c:pt>
                <c:pt idx="196">
                  <c:v>114.09357142857142</c:v>
                </c:pt>
                <c:pt idx="197">
                  <c:v>113.73928571428573</c:v>
                </c:pt>
                <c:pt idx="198">
                  <c:v>112.24214285714288</c:v>
                </c:pt>
                <c:pt idx="199">
                  <c:v>111.75500000000001</c:v>
                </c:pt>
                <c:pt idx="200">
                  <c:v>111.72785714285715</c:v>
                </c:pt>
                <c:pt idx="201">
                  <c:v>110.55142857142857</c:v>
                </c:pt>
                <c:pt idx="202">
                  <c:v>109.50571428571429</c:v>
                </c:pt>
                <c:pt idx="203">
                  <c:v>109.52714285714286</c:v>
                </c:pt>
                <c:pt idx="204">
                  <c:v>110.18714285714286</c:v>
                </c:pt>
                <c:pt idx="205">
                  <c:v>111.22285714285715</c:v>
                </c:pt>
                <c:pt idx="206">
                  <c:v>112.04142857142857</c:v>
                </c:pt>
                <c:pt idx="207">
                  <c:v>112.75285714285714</c:v>
                </c:pt>
                <c:pt idx="208">
                  <c:v>113.59571428571427</c:v>
                </c:pt>
                <c:pt idx="209">
                  <c:v>114.77857142857144</c:v>
                </c:pt>
                <c:pt idx="210">
                  <c:v>114.90428571428572</c:v>
                </c:pt>
                <c:pt idx="211">
                  <c:v>114.92142857142858</c:v>
                </c:pt>
                <c:pt idx="212">
                  <c:v>115.04714285714286</c:v>
                </c:pt>
                <c:pt idx="213">
                  <c:v>115.21285714285716</c:v>
                </c:pt>
                <c:pt idx="214">
                  <c:v>116.29999999999998</c:v>
                </c:pt>
                <c:pt idx="215">
                  <c:v>117.45428571428572</c:v>
                </c:pt>
                <c:pt idx="216">
                  <c:v>118.12428571428573</c:v>
                </c:pt>
                <c:pt idx="217">
                  <c:v>119.20285714285716</c:v>
                </c:pt>
                <c:pt idx="218">
                  <c:v>119.76571428571431</c:v>
                </c:pt>
                <c:pt idx="219">
                  <c:v>119.91</c:v>
                </c:pt>
                <c:pt idx="220">
                  <c:v>119.98714285714286</c:v>
                </c:pt>
                <c:pt idx="221">
                  <c:v>118.91142857142857</c:v>
                </c:pt>
                <c:pt idx="222">
                  <c:v>118.14714285714285</c:v>
                </c:pt>
                <c:pt idx="223">
                  <c:v>117.26857142857141</c:v>
                </c:pt>
                <c:pt idx="224">
                  <c:v>116.46</c:v>
                </c:pt>
                <c:pt idx="225">
                  <c:v>116.11428571428571</c:v>
                </c:pt>
                <c:pt idx="226">
                  <c:v>115.43142857142858</c:v>
                </c:pt>
                <c:pt idx="227">
                  <c:v>115.11857142857146</c:v>
                </c:pt>
                <c:pt idx="228">
                  <c:v>113.97428571428573</c:v>
                </c:pt>
                <c:pt idx="229">
                  <c:v>112.97714285714287</c:v>
                </c:pt>
                <c:pt idx="230">
                  <c:v>112.32000000000001</c:v>
                </c:pt>
                <c:pt idx="231">
                  <c:v>112.3057142857143</c:v>
                </c:pt>
                <c:pt idx="232">
                  <c:v>112.65285714285713</c:v>
                </c:pt>
                <c:pt idx="233">
                  <c:v>113.72285714285714</c:v>
                </c:pt>
                <c:pt idx="234">
                  <c:v>113.86571428571428</c:v>
                </c:pt>
                <c:pt idx="235">
                  <c:v>114.88142857142854</c:v>
                </c:pt>
                <c:pt idx="236">
                  <c:v>116.41285714285713</c:v>
                </c:pt>
                <c:pt idx="237">
                  <c:v>117.6657142857143</c:v>
                </c:pt>
                <c:pt idx="238">
                  <c:v>118.28142857142858</c:v>
                </c:pt>
                <c:pt idx="239">
                  <c:v>118.46285714285715</c:v>
                </c:pt>
                <c:pt idx="240">
                  <c:v>118.56285714285714</c:v>
                </c:pt>
                <c:pt idx="241">
                  <c:v>118.80714285714284</c:v>
                </c:pt>
                <c:pt idx="242">
                  <c:v>119.18857142857142</c:v>
                </c:pt>
                <c:pt idx="243">
                  <c:v>118.88142857142857</c:v>
                </c:pt>
                <c:pt idx="244">
                  <c:v>118.11571428571429</c:v>
                </c:pt>
                <c:pt idx="245">
                  <c:v>117.53142857142858</c:v>
                </c:pt>
                <c:pt idx="246">
                  <c:v>116.92142857142856</c:v>
                </c:pt>
                <c:pt idx="247">
                  <c:v>116.52142857142857</c:v>
                </c:pt>
                <c:pt idx="248">
                  <c:v>116.66714285714286</c:v>
                </c:pt>
                <c:pt idx="249">
                  <c:v>117.25</c:v>
                </c:pt>
                <c:pt idx="250">
                  <c:v>118.07000000000001</c:v>
                </c:pt>
                <c:pt idx="251">
                  <c:v>119.36857142857141</c:v>
                </c:pt>
                <c:pt idx="252">
                  <c:v>120.38000000000001</c:v>
                </c:pt>
                <c:pt idx="253">
                  <c:v>121.48285714285714</c:v>
                </c:pt>
                <c:pt idx="254">
                  <c:v>122.59571428571428</c:v>
                </c:pt>
                <c:pt idx="255">
                  <c:v>122.98571428571428</c:v>
                </c:pt>
                <c:pt idx="256">
                  <c:v>123.05999999999999</c:v>
                </c:pt>
                <c:pt idx="257">
                  <c:v>122.96428571428571</c:v>
                </c:pt>
                <c:pt idx="258">
                  <c:v>122.79857142857142</c:v>
                </c:pt>
                <c:pt idx="259">
                  <c:v>123.60285714285713</c:v>
                </c:pt>
                <c:pt idx="260">
                  <c:v>124.18285714285715</c:v>
                </c:pt>
                <c:pt idx="261">
                  <c:v>124.79999999999998</c:v>
                </c:pt>
                <c:pt idx="262">
                  <c:v>125.49642857142855</c:v>
                </c:pt>
                <c:pt idx="263">
                  <c:v>126.2092857142857</c:v>
                </c:pt>
                <c:pt idx="264">
                  <c:v>127.56214285714286</c:v>
                </c:pt>
                <c:pt idx="265">
                  <c:v>128.87357142857144</c:v>
                </c:pt>
                <c:pt idx="266">
                  <c:v>129.45785714285714</c:v>
                </c:pt>
                <c:pt idx="267">
                  <c:v>130.72642857142858</c:v>
                </c:pt>
                <c:pt idx="268">
                  <c:v>131.60785714285714</c:v>
                </c:pt>
                <c:pt idx="269">
                  <c:v>132.61714285714285</c:v>
                </c:pt>
                <c:pt idx="270">
                  <c:v>133.25428571428571</c:v>
                </c:pt>
                <c:pt idx="271">
                  <c:v>132.90142857142857</c:v>
                </c:pt>
                <c:pt idx="272">
                  <c:v>132.90857142857143</c:v>
                </c:pt>
                <c:pt idx="273">
                  <c:v>132.14142857142858</c:v>
                </c:pt>
                <c:pt idx="274">
                  <c:v>131.31714285714287</c:v>
                </c:pt>
                <c:pt idx="275">
                  <c:v>130.91428571428568</c:v>
                </c:pt>
                <c:pt idx="276">
                  <c:v>130.23714285714286</c:v>
                </c:pt>
                <c:pt idx="277">
                  <c:v>129.68142857142857</c:v>
                </c:pt>
                <c:pt idx="278">
                  <c:v>129.89285714285714</c:v>
                </c:pt>
                <c:pt idx="279">
                  <c:v>129.59285714285713</c:v>
                </c:pt>
                <c:pt idx="280">
                  <c:v>129.66999999999999</c:v>
                </c:pt>
                <c:pt idx="281">
                  <c:v>129.22857142857143</c:v>
                </c:pt>
                <c:pt idx="282">
                  <c:v>129.22571428571428</c:v>
                </c:pt>
                <c:pt idx="283">
                  <c:v>130.35285714285715</c:v>
                </c:pt>
                <c:pt idx="284">
                  <c:v>131.82</c:v>
                </c:pt>
                <c:pt idx="285">
                  <c:v>133.5385714285714</c:v>
                </c:pt>
                <c:pt idx="286">
                  <c:v>135.57428571428571</c:v>
                </c:pt>
                <c:pt idx="287">
                  <c:v>137.70571428571427</c:v>
                </c:pt>
                <c:pt idx="288">
                  <c:v>139.02857142857141</c:v>
                </c:pt>
                <c:pt idx="289">
                  <c:v>139.01857142857142</c:v>
                </c:pt>
                <c:pt idx="290">
                  <c:v>138.62857142857143</c:v>
                </c:pt>
                <c:pt idx="291">
                  <c:v>138.0457142857143</c:v>
                </c:pt>
                <c:pt idx="292">
                  <c:v>136.76285714285717</c:v>
                </c:pt>
                <c:pt idx="293">
                  <c:v>135.93857142857144</c:v>
                </c:pt>
                <c:pt idx="294">
                  <c:v>135.1814285714286</c:v>
                </c:pt>
                <c:pt idx="295">
                  <c:v>135.15571428571428</c:v>
                </c:pt>
                <c:pt idx="296">
                  <c:v>135.7342857142857</c:v>
                </c:pt>
                <c:pt idx="297">
                  <c:v>135.91285714285712</c:v>
                </c:pt>
                <c:pt idx="298">
                  <c:v>135.93285714285713</c:v>
                </c:pt>
                <c:pt idx="299">
                  <c:v>136.13714285714283</c:v>
                </c:pt>
                <c:pt idx="300">
                  <c:v>135.53714285714287</c:v>
                </c:pt>
                <c:pt idx="301">
                  <c:v>134.69142857142859</c:v>
                </c:pt>
                <c:pt idx="302">
                  <c:v>133.66285714285715</c:v>
                </c:pt>
                <c:pt idx="303">
                  <c:v>132.78571428571428</c:v>
                </c:pt>
                <c:pt idx="304">
                  <c:v>131.44428571428571</c:v>
                </c:pt>
                <c:pt idx="305">
                  <c:v>130.12</c:v>
                </c:pt>
                <c:pt idx="306">
                  <c:v>128.68857142857144</c:v>
                </c:pt>
                <c:pt idx="307">
                  <c:v>126.9457142857143</c:v>
                </c:pt>
                <c:pt idx="308">
                  <c:v>125.57714285714287</c:v>
                </c:pt>
                <c:pt idx="309">
                  <c:v>125.30285714285715</c:v>
                </c:pt>
                <c:pt idx="310">
                  <c:v>124.62428571428572</c:v>
                </c:pt>
                <c:pt idx="311">
                  <c:v>124.06142857142858</c:v>
                </c:pt>
                <c:pt idx="312">
                  <c:v>123.24285714285713</c:v>
                </c:pt>
                <c:pt idx="313">
                  <c:v>122.68142857142857</c:v>
                </c:pt>
                <c:pt idx="314">
                  <c:v>122.02</c:v>
                </c:pt>
                <c:pt idx="315">
                  <c:v>121.995</c:v>
                </c:pt>
                <c:pt idx="316">
                  <c:v>120.87928571428573</c:v>
                </c:pt>
                <c:pt idx="317">
                  <c:v>120.42785714285716</c:v>
                </c:pt>
                <c:pt idx="318">
                  <c:v>120.2807142857143</c:v>
                </c:pt>
                <c:pt idx="319">
                  <c:v>120.83214285714287</c:v>
                </c:pt>
                <c:pt idx="320">
                  <c:v>121.42499999999998</c:v>
                </c:pt>
                <c:pt idx="321">
                  <c:v>122.625</c:v>
                </c:pt>
                <c:pt idx="322">
                  <c:v>122.54571428571428</c:v>
                </c:pt>
                <c:pt idx="323">
                  <c:v>122.54714285714286</c:v>
                </c:pt>
                <c:pt idx="324">
                  <c:v>122.75142857142858</c:v>
                </c:pt>
                <c:pt idx="325">
                  <c:v>122.96714285714286</c:v>
                </c:pt>
                <c:pt idx="326">
                  <c:v>122.41</c:v>
                </c:pt>
                <c:pt idx="327">
                  <c:v>121.69857142857144</c:v>
                </c:pt>
                <c:pt idx="328">
                  <c:v>121.19142857142857</c:v>
                </c:pt>
                <c:pt idx="329">
                  <c:v>121.31428571428572</c:v>
                </c:pt>
                <c:pt idx="330">
                  <c:v>121.30142857142857</c:v>
                </c:pt>
                <c:pt idx="331">
                  <c:v>121.12428571428572</c:v>
                </c:pt>
                <c:pt idx="332">
                  <c:v>121.18999999999998</c:v>
                </c:pt>
                <c:pt idx="333">
                  <c:v>122.02</c:v>
                </c:pt>
                <c:pt idx="334">
                  <c:v>122.82285714285715</c:v>
                </c:pt>
                <c:pt idx="335">
                  <c:v>123.77857142857144</c:v>
                </c:pt>
                <c:pt idx="336">
                  <c:v>125.06000000000002</c:v>
                </c:pt>
                <c:pt idx="337">
                  <c:v>126.93071428571429</c:v>
                </c:pt>
                <c:pt idx="338">
                  <c:v>128.22928571428571</c:v>
                </c:pt>
                <c:pt idx="339">
                  <c:v>129.86214285714286</c:v>
                </c:pt>
                <c:pt idx="340">
                  <c:v>130.73785714285714</c:v>
                </c:pt>
                <c:pt idx="341">
                  <c:v>131.92214285714286</c:v>
                </c:pt>
                <c:pt idx="342">
                  <c:v>132.81642857142859</c:v>
                </c:pt>
                <c:pt idx="343">
                  <c:v>133.45642857142857</c:v>
                </c:pt>
                <c:pt idx="344">
                  <c:v>133.47285714285715</c:v>
                </c:pt>
                <c:pt idx="345">
                  <c:v>133.7957142857143</c:v>
                </c:pt>
                <c:pt idx="346">
                  <c:v>133.44</c:v>
                </c:pt>
                <c:pt idx="347">
                  <c:v>133.76714285714283</c:v>
                </c:pt>
                <c:pt idx="348">
                  <c:v>133.79857142857142</c:v>
                </c:pt>
                <c:pt idx="349">
                  <c:v>133.83142857142857</c:v>
                </c:pt>
                <c:pt idx="350">
                  <c:v>133.65142857142857</c:v>
                </c:pt>
                <c:pt idx="351">
                  <c:v>133.70428571428573</c:v>
                </c:pt>
                <c:pt idx="352">
                  <c:v>133.41285714285715</c:v>
                </c:pt>
                <c:pt idx="353">
                  <c:v>133.49857142857144</c:v>
                </c:pt>
                <c:pt idx="354">
                  <c:v>132.57428571428574</c:v>
                </c:pt>
                <c:pt idx="355">
                  <c:v>131.62857142857143</c:v>
                </c:pt>
                <c:pt idx="356">
                  <c:v>130.96428571428572</c:v>
                </c:pt>
                <c:pt idx="357">
                  <c:v>130.48285714285717</c:v>
                </c:pt>
                <c:pt idx="358">
                  <c:v>129.53571428571431</c:v>
                </c:pt>
                <c:pt idx="359">
                  <c:v>128.74285714285716</c:v>
                </c:pt>
                <c:pt idx="360">
                  <c:v>127.34714285714286</c:v>
                </c:pt>
                <c:pt idx="361">
                  <c:v>126.9357142857143</c:v>
                </c:pt>
                <c:pt idx="362">
                  <c:v>126.84285714285716</c:v>
                </c:pt>
                <c:pt idx="363">
                  <c:v>126.34714285714287</c:v>
                </c:pt>
                <c:pt idx="364">
                  <c:v>125.58142857142857</c:v>
                </c:pt>
                <c:pt idx="365">
                  <c:v>125.27285714285715</c:v>
                </c:pt>
                <c:pt idx="366">
                  <c:v>125.47285714285714</c:v>
                </c:pt>
                <c:pt idx="367">
                  <c:v>125.85285714285715</c:v>
                </c:pt>
                <c:pt idx="368">
                  <c:v>126.15714285714286</c:v>
                </c:pt>
                <c:pt idx="369">
                  <c:v>126.07857142857142</c:v>
                </c:pt>
                <c:pt idx="370">
                  <c:v>126.16142857142857</c:v>
                </c:pt>
                <c:pt idx="371">
                  <c:v>126.22285714285714</c:v>
                </c:pt>
                <c:pt idx="372">
                  <c:v>126.21142857142857</c:v>
                </c:pt>
                <c:pt idx="373">
                  <c:v>125.77857142857142</c:v>
                </c:pt>
                <c:pt idx="374">
                  <c:v>125.72571428571428</c:v>
                </c:pt>
                <c:pt idx="375">
                  <c:v>125.21714285714286</c:v>
                </c:pt>
                <c:pt idx="376">
                  <c:v>125.07285714285713</c:v>
                </c:pt>
                <c:pt idx="377">
                  <c:v>124.93714285714285</c:v>
                </c:pt>
                <c:pt idx="378">
                  <c:v>125.14571428571428</c:v>
                </c:pt>
                <c:pt idx="379">
                  <c:v>125.50571428571428</c:v>
                </c:pt>
                <c:pt idx="380">
                  <c:v>125.76714285714286</c:v>
                </c:pt>
                <c:pt idx="381">
                  <c:v>126.09428571428573</c:v>
                </c:pt>
                <c:pt idx="382">
                  <c:v>127.08571428571429</c:v>
                </c:pt>
                <c:pt idx="383">
                  <c:v>127.62142857142858</c:v>
                </c:pt>
                <c:pt idx="384">
                  <c:v>128.22857142857143</c:v>
                </c:pt>
                <c:pt idx="385">
                  <c:v>128.94999999999999</c:v>
                </c:pt>
                <c:pt idx="386">
                  <c:v>129.42571428571426</c:v>
                </c:pt>
                <c:pt idx="387">
                  <c:v>130.31</c:v>
                </c:pt>
                <c:pt idx="388">
                  <c:v>131.25714285714284</c:v>
                </c:pt>
                <c:pt idx="389">
                  <c:v>131.71714285714285</c:v>
                </c:pt>
                <c:pt idx="390">
                  <c:v>132.2557142857143</c:v>
                </c:pt>
                <c:pt idx="391">
                  <c:v>132.67857142857142</c:v>
                </c:pt>
                <c:pt idx="392">
                  <c:v>133.1057142857143</c:v>
                </c:pt>
                <c:pt idx="393">
                  <c:v>133.94428571428571</c:v>
                </c:pt>
                <c:pt idx="394">
                  <c:v>134.60999999999999</c:v>
                </c:pt>
                <c:pt idx="395">
                  <c:v>135.08000000000001</c:v>
                </c:pt>
                <c:pt idx="396">
                  <c:v>135.97428571428571</c:v>
                </c:pt>
                <c:pt idx="397">
                  <c:v>137.20428571428573</c:v>
                </c:pt>
                <c:pt idx="398">
                  <c:v>138.84142857142859</c:v>
                </c:pt>
                <c:pt idx="399">
                  <c:v>140.05000000000001</c:v>
                </c:pt>
                <c:pt idx="400">
                  <c:v>141.30428571428573</c:v>
                </c:pt>
                <c:pt idx="401">
                  <c:v>142.38142857142856</c:v>
                </c:pt>
                <c:pt idx="402">
                  <c:v>143.57714285714286</c:v>
                </c:pt>
                <c:pt idx="403">
                  <c:v>144.89000000000001</c:v>
                </c:pt>
                <c:pt idx="404">
                  <c:v>145.81285714285715</c:v>
                </c:pt>
                <c:pt idx="405">
                  <c:v>146.07285714285715</c:v>
                </c:pt>
                <c:pt idx="406">
                  <c:v>145.96</c:v>
                </c:pt>
                <c:pt idx="407">
                  <c:v>146.10857142857142</c:v>
                </c:pt>
                <c:pt idx="408">
                  <c:v>146.23714285714283</c:v>
                </c:pt>
                <c:pt idx="409">
                  <c:v>146.40285714285713</c:v>
                </c:pt>
                <c:pt idx="410">
                  <c:v>146.31857142857143</c:v>
                </c:pt>
                <c:pt idx="411">
                  <c:v>146.39142857142858</c:v>
                </c:pt>
                <c:pt idx="412">
                  <c:v>146.44571428571427</c:v>
                </c:pt>
                <c:pt idx="413">
                  <c:v>146.80714285714288</c:v>
                </c:pt>
                <c:pt idx="414">
                  <c:v>146.7342857142857</c:v>
                </c:pt>
                <c:pt idx="415">
                  <c:v>146.79999999999998</c:v>
                </c:pt>
                <c:pt idx="416">
                  <c:v>146.61714285714288</c:v>
                </c:pt>
                <c:pt idx="417">
                  <c:v>146.44571428571427</c:v>
                </c:pt>
                <c:pt idx="418">
                  <c:v>146.15428571428569</c:v>
                </c:pt>
                <c:pt idx="419">
                  <c:v>146.19571428571427</c:v>
                </c:pt>
                <c:pt idx="420">
                  <c:v>146.36142857142855</c:v>
                </c:pt>
                <c:pt idx="421">
                  <c:v>146.42571428571429</c:v>
                </c:pt>
                <c:pt idx="422">
                  <c:v>146.38857142857142</c:v>
                </c:pt>
                <c:pt idx="423">
                  <c:v>146.43714285714285</c:v>
                </c:pt>
                <c:pt idx="424">
                  <c:v>146.65571428571431</c:v>
                </c:pt>
                <c:pt idx="425">
                  <c:v>146.96285714285713</c:v>
                </c:pt>
                <c:pt idx="426">
                  <c:v>147.54285714285717</c:v>
                </c:pt>
                <c:pt idx="427">
                  <c:v>148.12142857142859</c:v>
                </c:pt>
                <c:pt idx="428">
                  <c:v>148.16</c:v>
                </c:pt>
                <c:pt idx="429">
                  <c:v>148.31714285714287</c:v>
                </c:pt>
                <c:pt idx="430">
                  <c:v>148.65</c:v>
                </c:pt>
                <c:pt idx="431">
                  <c:v>148.76714285714289</c:v>
                </c:pt>
                <c:pt idx="432">
                  <c:v>148.84142857142857</c:v>
                </c:pt>
                <c:pt idx="433">
                  <c:v>148.44714285714286</c:v>
                </c:pt>
                <c:pt idx="434">
                  <c:v>148.06857142857143</c:v>
                </c:pt>
                <c:pt idx="435">
                  <c:v>148.38857142857142</c:v>
                </c:pt>
                <c:pt idx="436">
                  <c:v>149.30571428571426</c:v>
                </c:pt>
                <c:pt idx="437">
                  <c:v>149.82571428571427</c:v>
                </c:pt>
                <c:pt idx="438">
                  <c:v>150.22571428571428</c:v>
                </c:pt>
                <c:pt idx="439">
                  <c:v>150.8014285714286</c:v>
                </c:pt>
                <c:pt idx="440">
                  <c:v>151.65</c:v>
                </c:pt>
                <c:pt idx="441">
                  <c:v>152.95714285714286</c:v>
                </c:pt>
                <c:pt idx="442">
                  <c:v>153.88714285714286</c:v>
                </c:pt>
                <c:pt idx="443">
                  <c:v>154.02285714285716</c:v>
                </c:pt>
                <c:pt idx="444">
                  <c:v>153.6142857142857</c:v>
                </c:pt>
                <c:pt idx="445">
                  <c:v>153.19142857142856</c:v>
                </c:pt>
                <c:pt idx="446">
                  <c:v>152.40142857142857</c:v>
                </c:pt>
                <c:pt idx="447">
                  <c:v>151.64857142857144</c:v>
                </c:pt>
                <c:pt idx="448">
                  <c:v>150.52000000000001</c:v>
                </c:pt>
                <c:pt idx="449">
                  <c:v>149.22714285714284</c:v>
                </c:pt>
                <c:pt idx="450">
                  <c:v>147.63714285714286</c:v>
                </c:pt>
                <c:pt idx="451">
                  <c:v>146.84571428571431</c:v>
                </c:pt>
                <c:pt idx="452">
                  <c:v>146.31714285714287</c:v>
                </c:pt>
                <c:pt idx="453">
                  <c:v>146.13285714285715</c:v>
                </c:pt>
                <c:pt idx="454">
                  <c:v>145.83142857142857</c:v>
                </c:pt>
                <c:pt idx="455">
                  <c:v>145.34285714285713</c:v>
                </c:pt>
                <c:pt idx="456">
                  <c:v>144.75</c:v>
                </c:pt>
                <c:pt idx="457">
                  <c:v>144.7342857142857</c:v>
                </c:pt>
                <c:pt idx="458">
                  <c:v>144.45857142857145</c:v>
                </c:pt>
                <c:pt idx="459">
                  <c:v>144.00142857142856</c:v>
                </c:pt>
                <c:pt idx="460">
                  <c:v>142.90285714285713</c:v>
                </c:pt>
                <c:pt idx="461">
                  <c:v>142.07285714285715</c:v>
                </c:pt>
                <c:pt idx="462">
                  <c:v>141.59142857142857</c:v>
                </c:pt>
                <c:pt idx="463">
                  <c:v>141.78857142857143</c:v>
                </c:pt>
                <c:pt idx="464">
                  <c:v>141.79857142857142</c:v>
                </c:pt>
                <c:pt idx="465">
                  <c:v>141.98571428571427</c:v>
                </c:pt>
                <c:pt idx="466">
                  <c:v>141.82285714285715</c:v>
                </c:pt>
                <c:pt idx="467">
                  <c:v>142.07571428571427</c:v>
                </c:pt>
                <c:pt idx="468">
                  <c:v>142.4542857142857</c:v>
                </c:pt>
                <c:pt idx="469">
                  <c:v>142.85999999999999</c:v>
                </c:pt>
                <c:pt idx="470">
                  <c:v>143.32571428571427</c:v>
                </c:pt>
                <c:pt idx="471">
                  <c:v>144.16285714285715</c:v>
                </c:pt>
                <c:pt idx="472">
                  <c:v>145.0842857142857</c:v>
                </c:pt>
                <c:pt idx="473">
                  <c:v>146.22285714285712</c:v>
                </c:pt>
                <c:pt idx="474">
                  <c:v>147.33428571428573</c:v>
                </c:pt>
                <c:pt idx="475">
                  <c:v>148.03142857142853</c:v>
                </c:pt>
                <c:pt idx="476">
                  <c:v>148.67142857142858</c:v>
                </c:pt>
                <c:pt idx="477">
                  <c:v>149</c:v>
                </c:pt>
                <c:pt idx="478">
                  <c:v>149.54428571428571</c:v>
                </c:pt>
                <c:pt idx="479">
                  <c:v>149.62142857142857</c:v>
                </c:pt>
                <c:pt idx="480">
                  <c:v>149.54714285714286</c:v>
                </c:pt>
                <c:pt idx="481">
                  <c:v>149.73714285714283</c:v>
                </c:pt>
                <c:pt idx="482">
                  <c:v>150.1442857142857</c:v>
                </c:pt>
                <c:pt idx="483">
                  <c:v>150.37857142857141</c:v>
                </c:pt>
                <c:pt idx="484">
                  <c:v>150.7257142857143</c:v>
                </c:pt>
                <c:pt idx="485">
                  <c:v>150.42142857142858</c:v>
                </c:pt>
                <c:pt idx="486">
                  <c:v>150.56571428571428</c:v>
                </c:pt>
                <c:pt idx="487">
                  <c:v>150.41714285714286</c:v>
                </c:pt>
                <c:pt idx="488">
                  <c:v>150.10999999999999</c:v>
                </c:pt>
                <c:pt idx="489">
                  <c:v>149.89571428571429</c:v>
                </c:pt>
                <c:pt idx="490">
                  <c:v>149.75857142857143</c:v>
                </c:pt>
                <c:pt idx="491">
                  <c:v>149.71857142857144</c:v>
                </c:pt>
                <c:pt idx="492">
                  <c:v>150.15428571428569</c:v>
                </c:pt>
                <c:pt idx="493">
                  <c:v>151.16285714285712</c:v>
                </c:pt>
                <c:pt idx="494">
                  <c:v>152.96714285714285</c:v>
                </c:pt>
                <c:pt idx="495">
                  <c:v>154.84571428571431</c:v>
                </c:pt>
                <c:pt idx="496">
                  <c:v>156.47714285714287</c:v>
                </c:pt>
                <c:pt idx="497">
                  <c:v>158.18285714285713</c:v>
                </c:pt>
                <c:pt idx="498">
                  <c:v>159.01285714285714</c:v>
                </c:pt>
                <c:pt idx="499">
                  <c:v>159.97714285714284</c:v>
                </c:pt>
                <c:pt idx="500">
                  <c:v>161.03857142857143</c:v>
                </c:pt>
                <c:pt idx="501">
                  <c:v>161.64142857142858</c:v>
                </c:pt>
                <c:pt idx="502">
                  <c:v>162.03285714285715</c:v>
                </c:pt>
                <c:pt idx="503">
                  <c:v>162.09428571428569</c:v>
                </c:pt>
                <c:pt idx="504">
                  <c:v>162.57714285714286</c:v>
                </c:pt>
                <c:pt idx="505">
                  <c:v>164.63000000000002</c:v>
                </c:pt>
                <c:pt idx="506">
                  <c:v>166.75</c:v>
                </c:pt>
                <c:pt idx="507">
                  <c:v>168.07285714285717</c:v>
                </c:pt>
                <c:pt idx="508">
                  <c:v>170.17000000000002</c:v>
                </c:pt>
                <c:pt idx="509">
                  <c:v>171.88142857142859</c:v>
                </c:pt>
                <c:pt idx="510">
                  <c:v>173.6657142857143</c:v>
                </c:pt>
                <c:pt idx="511">
                  <c:v>175.66285714285712</c:v>
                </c:pt>
                <c:pt idx="512">
                  <c:v>175.81714285714287</c:v>
                </c:pt>
                <c:pt idx="513">
                  <c:v>175.25428571428574</c:v>
                </c:pt>
                <c:pt idx="514">
                  <c:v>174.56714285714284</c:v>
                </c:pt>
                <c:pt idx="515">
                  <c:v>173.6442857142857</c:v>
                </c:pt>
                <c:pt idx="516">
                  <c:v>173.62999999999997</c:v>
                </c:pt>
                <c:pt idx="517">
                  <c:v>173.90857142857141</c:v>
                </c:pt>
                <c:pt idx="518">
                  <c:v>174.05571428571426</c:v>
                </c:pt>
                <c:pt idx="519">
                  <c:v>175.05999999999997</c:v>
                </c:pt>
                <c:pt idx="520">
                  <c:v>176.23714285714283</c:v>
                </c:pt>
                <c:pt idx="521">
                  <c:v>177.44428571428571</c:v>
                </c:pt>
                <c:pt idx="522">
                  <c:v>178.0985714285714</c:v>
                </c:pt>
                <c:pt idx="523">
                  <c:v>179.00857142857143</c:v>
                </c:pt>
                <c:pt idx="524">
                  <c:v>179.49714285714285</c:v>
                </c:pt>
                <c:pt idx="525">
                  <c:v>178.72428571428571</c:v>
                </c:pt>
                <c:pt idx="526">
                  <c:v>177.68285714285713</c:v>
                </c:pt>
                <c:pt idx="527">
                  <c:v>176.65285714285716</c:v>
                </c:pt>
                <c:pt idx="528">
                  <c:v>175.79428571428571</c:v>
                </c:pt>
                <c:pt idx="529">
                  <c:v>175.43857142857141</c:v>
                </c:pt>
                <c:pt idx="530">
                  <c:v>174.51285714285714</c:v>
                </c:pt>
                <c:pt idx="531">
                  <c:v>173.44000000000003</c:v>
                </c:pt>
                <c:pt idx="532">
                  <c:v>173.17571428571426</c:v>
                </c:pt>
                <c:pt idx="533">
                  <c:v>172.86142857142858</c:v>
                </c:pt>
                <c:pt idx="534">
                  <c:v>172.01285714285714</c:v>
                </c:pt>
                <c:pt idx="535">
                  <c:v>170.91571428571427</c:v>
                </c:pt>
                <c:pt idx="536">
                  <c:v>169.1057142857143</c:v>
                </c:pt>
                <c:pt idx="537">
                  <c:v>167.11857142857141</c:v>
                </c:pt>
                <c:pt idx="538">
                  <c:v>165.34571428571431</c:v>
                </c:pt>
                <c:pt idx="539">
                  <c:v>163.43428571428572</c:v>
                </c:pt>
                <c:pt idx="540">
                  <c:v>161.92285714285714</c:v>
                </c:pt>
                <c:pt idx="541">
                  <c:v>162.50857142857143</c:v>
                </c:pt>
                <c:pt idx="542">
                  <c:v>163.9757142857143</c:v>
                </c:pt>
                <c:pt idx="543">
                  <c:v>165.71857142857144</c:v>
                </c:pt>
                <c:pt idx="544">
                  <c:v>167.75</c:v>
                </c:pt>
                <c:pt idx="545">
                  <c:v>169.62428571428572</c:v>
                </c:pt>
                <c:pt idx="546">
                  <c:v>171.43857142857146</c:v>
                </c:pt>
                <c:pt idx="547">
                  <c:v>173.21571428571428</c:v>
                </c:pt>
                <c:pt idx="548">
                  <c:v>173.85857142857142</c:v>
                </c:pt>
                <c:pt idx="549">
                  <c:v>174.07285714285715</c:v>
                </c:pt>
                <c:pt idx="550">
                  <c:v>173.71714285714285</c:v>
                </c:pt>
                <c:pt idx="551">
                  <c:v>172.68857142857138</c:v>
                </c:pt>
                <c:pt idx="552">
                  <c:v>172.11428571428573</c:v>
                </c:pt>
                <c:pt idx="553">
                  <c:v>172.17142857142855</c:v>
                </c:pt>
                <c:pt idx="554">
                  <c:v>172.29857142857142</c:v>
                </c:pt>
                <c:pt idx="555">
                  <c:v>171.4485714285714</c:v>
                </c:pt>
                <c:pt idx="556">
                  <c:v>170.1657142857143</c:v>
                </c:pt>
                <c:pt idx="557">
                  <c:v>169.05142857142854</c:v>
                </c:pt>
                <c:pt idx="558">
                  <c:v>167.82714285714286</c:v>
                </c:pt>
                <c:pt idx="559">
                  <c:v>166.95</c:v>
                </c:pt>
                <c:pt idx="560">
                  <c:v>165.81571428571425</c:v>
                </c:pt>
                <c:pt idx="561">
                  <c:v>164.75428571428571</c:v>
                </c:pt>
                <c:pt idx="562">
                  <c:v>163.94285714285715</c:v>
                </c:pt>
                <c:pt idx="563">
                  <c:v>163.83714285714285</c:v>
                </c:pt>
                <c:pt idx="564">
                  <c:v>164.10999999999999</c:v>
                </c:pt>
                <c:pt idx="565">
                  <c:v>164.55285714285716</c:v>
                </c:pt>
                <c:pt idx="566">
                  <c:v>164.06142857142859</c:v>
                </c:pt>
                <c:pt idx="567">
                  <c:v>163.00285714285715</c:v>
                </c:pt>
                <c:pt idx="568">
                  <c:v>162.69285714285715</c:v>
                </c:pt>
                <c:pt idx="569">
                  <c:v>162.02428571428572</c:v>
                </c:pt>
                <c:pt idx="570">
                  <c:v>160.3342857142857</c:v>
                </c:pt>
                <c:pt idx="571">
                  <c:v>158.10428571428571</c:v>
                </c:pt>
                <c:pt idx="572">
                  <c:v>156.95000000000002</c:v>
                </c:pt>
                <c:pt idx="573">
                  <c:v>156.99142857142857</c:v>
                </c:pt>
                <c:pt idx="574">
                  <c:v>157.4457142857143</c:v>
                </c:pt>
                <c:pt idx="575">
                  <c:v>157.59285714285716</c:v>
                </c:pt>
                <c:pt idx="576">
                  <c:v>158.57285714285717</c:v>
                </c:pt>
                <c:pt idx="577">
                  <c:v>160.58571428571432</c:v>
                </c:pt>
                <c:pt idx="578">
                  <c:v>163.38428571428571</c:v>
                </c:pt>
                <c:pt idx="579">
                  <c:v>166.09571428571431</c:v>
                </c:pt>
                <c:pt idx="580">
                  <c:v>168.25714285714284</c:v>
                </c:pt>
                <c:pt idx="581">
                  <c:v>170.39714285714285</c:v>
                </c:pt>
                <c:pt idx="582">
                  <c:v>172.53714285714287</c:v>
                </c:pt>
                <c:pt idx="583">
                  <c:v>174.30714285714285</c:v>
                </c:pt>
                <c:pt idx="584">
                  <c:v>175.13428571428571</c:v>
                </c:pt>
                <c:pt idx="585">
                  <c:v>175.72</c:v>
                </c:pt>
                <c:pt idx="586">
                  <c:v>176.34428571428572</c:v>
                </c:pt>
                <c:pt idx="587">
                  <c:v>176.39285714285714</c:v>
                </c:pt>
                <c:pt idx="588">
                  <c:v>175.85428571428571</c:v>
                </c:pt>
                <c:pt idx="589">
                  <c:v>174.87999999999997</c:v>
                </c:pt>
                <c:pt idx="590">
                  <c:v>173.78285714285715</c:v>
                </c:pt>
                <c:pt idx="591">
                  <c:v>172.51714285714283</c:v>
                </c:pt>
                <c:pt idx="592">
                  <c:v>171.56714285714287</c:v>
                </c:pt>
                <c:pt idx="593">
                  <c:v>170.41857142857143</c:v>
                </c:pt>
                <c:pt idx="594">
                  <c:v>169.02285714285716</c:v>
                </c:pt>
                <c:pt idx="595">
                  <c:v>168.05714285714285</c:v>
                </c:pt>
                <c:pt idx="596">
                  <c:v>167.38000000000002</c:v>
                </c:pt>
                <c:pt idx="597">
                  <c:v>166.97142857142853</c:v>
                </c:pt>
                <c:pt idx="598">
                  <c:v>167.06714285714287</c:v>
                </c:pt>
                <c:pt idx="599">
                  <c:v>166.22857142857143</c:v>
                </c:pt>
                <c:pt idx="600">
                  <c:v>165.15428571428569</c:v>
                </c:pt>
                <c:pt idx="601">
                  <c:v>163.94142857142856</c:v>
                </c:pt>
                <c:pt idx="602">
                  <c:v>162.72714285714284</c:v>
                </c:pt>
                <c:pt idx="603">
                  <c:v>162.19</c:v>
                </c:pt>
                <c:pt idx="604">
                  <c:v>160.82142857142858</c:v>
                </c:pt>
                <c:pt idx="605">
                  <c:v>159.61285714285714</c:v>
                </c:pt>
                <c:pt idx="606">
                  <c:v>159.28285714285715</c:v>
                </c:pt>
                <c:pt idx="607">
                  <c:v>159.73142857142858</c:v>
                </c:pt>
                <c:pt idx="608">
                  <c:v>159.72714285714287</c:v>
                </c:pt>
                <c:pt idx="609">
                  <c:v>159.82857142857142</c:v>
                </c:pt>
                <c:pt idx="610">
                  <c:v>158.17428571428573</c:v>
                </c:pt>
                <c:pt idx="611">
                  <c:v>157.72571428571428</c:v>
                </c:pt>
                <c:pt idx="612">
                  <c:v>156.08857142857141</c:v>
                </c:pt>
                <c:pt idx="613">
                  <c:v>153.67142857142858</c:v>
                </c:pt>
                <c:pt idx="614">
                  <c:v>150.97</c:v>
                </c:pt>
                <c:pt idx="615">
                  <c:v>149.36571428571432</c:v>
                </c:pt>
                <c:pt idx="616">
                  <c:v>148.21714285714285</c:v>
                </c:pt>
                <c:pt idx="617">
                  <c:v>146.61142857142858</c:v>
                </c:pt>
                <c:pt idx="618">
                  <c:v>144.16</c:v>
                </c:pt>
                <c:pt idx="619">
                  <c:v>142.88714285714286</c:v>
                </c:pt>
                <c:pt idx="620">
                  <c:v>142.96571428571431</c:v>
                </c:pt>
                <c:pt idx="621">
                  <c:v>142.00142857142856</c:v>
                </c:pt>
                <c:pt idx="622">
                  <c:v>141.28428571428572</c:v>
                </c:pt>
                <c:pt idx="623">
                  <c:v>140.50428571428571</c:v>
                </c:pt>
                <c:pt idx="624">
                  <c:v>141.76428571428571</c:v>
                </c:pt>
                <c:pt idx="625">
                  <c:v>143.40571428571428</c:v>
                </c:pt>
                <c:pt idx="626">
                  <c:v>144.99428571428572</c:v>
                </c:pt>
                <c:pt idx="627">
                  <c:v>146.15142857142857</c:v>
                </c:pt>
                <c:pt idx="628">
                  <c:v>146.86857142857141</c:v>
                </c:pt>
                <c:pt idx="629">
                  <c:v>147.67142857142858</c:v>
                </c:pt>
                <c:pt idx="630">
                  <c:v>148.37571428571431</c:v>
                </c:pt>
                <c:pt idx="631">
                  <c:v>148.1357142857143</c:v>
                </c:pt>
                <c:pt idx="632">
                  <c:v>147.25</c:v>
                </c:pt>
                <c:pt idx="633">
                  <c:v>145.59571428571431</c:v>
                </c:pt>
                <c:pt idx="634">
                  <c:v>142.83428571428573</c:v>
                </c:pt>
                <c:pt idx="635">
                  <c:v>141.03142857142856</c:v>
                </c:pt>
                <c:pt idx="636">
                  <c:v>139.50142857142856</c:v>
                </c:pt>
                <c:pt idx="637">
                  <c:v>136.83714285714285</c:v>
                </c:pt>
                <c:pt idx="638">
                  <c:v>134.4942857142857</c:v>
                </c:pt>
                <c:pt idx="639">
                  <c:v>133.52714285714285</c:v>
                </c:pt>
                <c:pt idx="640">
                  <c:v>133.27285714285716</c:v>
                </c:pt>
                <c:pt idx="641">
                  <c:v>134.18571428571428</c:v>
                </c:pt>
                <c:pt idx="642">
                  <c:v>135.45714285714286</c:v>
                </c:pt>
                <c:pt idx="643">
                  <c:v>136.34714285714284</c:v>
                </c:pt>
                <c:pt idx="644">
                  <c:v>137.40142857142857</c:v>
                </c:pt>
                <c:pt idx="645">
                  <c:v>138.49714285714285</c:v>
                </c:pt>
                <c:pt idx="646">
                  <c:v>138.61857142857141</c:v>
                </c:pt>
                <c:pt idx="647">
                  <c:v>139.13000000000002</c:v>
                </c:pt>
                <c:pt idx="648">
                  <c:v>139.6</c:v>
                </c:pt>
                <c:pt idx="649">
                  <c:v>139.78</c:v>
                </c:pt>
                <c:pt idx="650">
                  <c:v>140.44999999999999</c:v>
                </c:pt>
                <c:pt idx="651">
                  <c:v>141.82142857142858</c:v>
                </c:pt>
                <c:pt idx="652">
                  <c:v>142.62714285714284</c:v>
                </c:pt>
                <c:pt idx="653">
                  <c:v>143.93285714285713</c:v>
                </c:pt>
                <c:pt idx="654">
                  <c:v>144.87</c:v>
                </c:pt>
                <c:pt idx="655">
                  <c:v>145.85714285714286</c:v>
                </c:pt>
                <c:pt idx="656">
                  <c:v>146.89285714285714</c:v>
                </c:pt>
                <c:pt idx="657">
                  <c:v>146.99571428571429</c:v>
                </c:pt>
                <c:pt idx="658">
                  <c:v>147.56142857142859</c:v>
                </c:pt>
                <c:pt idx="659">
                  <c:v>148.72857142857143</c:v>
                </c:pt>
                <c:pt idx="660">
                  <c:v>150.0842857142857</c:v>
                </c:pt>
                <c:pt idx="661">
                  <c:v>151.31285714285715</c:v>
                </c:pt>
                <c:pt idx="662">
                  <c:v>151.95285714285714</c:v>
                </c:pt>
                <c:pt idx="663">
                  <c:v>152.15714285714284</c:v>
                </c:pt>
                <c:pt idx="664">
                  <c:v>153.5457142857143</c:v>
                </c:pt>
                <c:pt idx="665">
                  <c:v>154.45285714285714</c:v>
                </c:pt>
                <c:pt idx="666">
                  <c:v>155.80571428571426</c:v>
                </c:pt>
                <c:pt idx="667">
                  <c:v>156.68571428571428</c:v>
                </c:pt>
                <c:pt idx="668">
                  <c:v>157.53142857142853</c:v>
                </c:pt>
                <c:pt idx="669">
                  <c:v>159.41428571428574</c:v>
                </c:pt>
                <c:pt idx="670">
                  <c:v>161.44428571428571</c:v>
                </c:pt>
                <c:pt idx="671">
                  <c:v>162.66714285714284</c:v>
                </c:pt>
                <c:pt idx="672">
                  <c:v>163.74142857142857</c:v>
                </c:pt>
                <c:pt idx="673">
                  <c:v>164.08571428571432</c:v>
                </c:pt>
                <c:pt idx="674">
                  <c:v>165.19</c:v>
                </c:pt>
                <c:pt idx="675">
                  <c:v>166.40142857142857</c:v>
                </c:pt>
                <c:pt idx="676">
                  <c:v>167.25428571428571</c:v>
                </c:pt>
                <c:pt idx="677">
                  <c:v>168.30857142857144</c:v>
                </c:pt>
                <c:pt idx="678">
                  <c:v>169.40571428571428</c:v>
                </c:pt>
                <c:pt idx="679">
                  <c:v>170.78857142857143</c:v>
                </c:pt>
                <c:pt idx="680">
                  <c:v>172.10714285714286</c:v>
                </c:pt>
                <c:pt idx="681">
                  <c:v>172.43285714285713</c:v>
                </c:pt>
                <c:pt idx="682">
                  <c:v>172.30142857142854</c:v>
                </c:pt>
                <c:pt idx="683">
                  <c:v>171.6057142857143</c:v>
                </c:pt>
                <c:pt idx="684">
                  <c:v>170.79714285714286</c:v>
                </c:pt>
                <c:pt idx="685">
                  <c:v>170.36857142857141</c:v>
                </c:pt>
                <c:pt idx="686">
                  <c:v>168.80714285714288</c:v>
                </c:pt>
                <c:pt idx="687">
                  <c:v>166.98285714285717</c:v>
                </c:pt>
                <c:pt idx="688">
                  <c:v>165.18142857142857</c:v>
                </c:pt>
                <c:pt idx="689">
                  <c:v>163.70285714285711</c:v>
                </c:pt>
                <c:pt idx="690">
                  <c:v>162.37857142857141</c:v>
                </c:pt>
                <c:pt idx="691">
                  <c:v>160.70428571428573</c:v>
                </c:pt>
                <c:pt idx="692">
                  <c:v>158.49</c:v>
                </c:pt>
                <c:pt idx="693">
                  <c:v>157.39571428571429</c:v>
                </c:pt>
                <c:pt idx="694">
                  <c:v>156.40714285714287</c:v>
                </c:pt>
                <c:pt idx="695">
                  <c:v>156.18714285714285</c:v>
                </c:pt>
                <c:pt idx="696">
                  <c:v>157.07428571428571</c:v>
                </c:pt>
                <c:pt idx="697">
                  <c:v>156.48571428571429</c:v>
                </c:pt>
                <c:pt idx="698">
                  <c:v>156.41428571428574</c:v>
                </c:pt>
                <c:pt idx="699">
                  <c:v>156.10571428571433</c:v>
                </c:pt>
                <c:pt idx="700">
                  <c:v>155.35428571428571</c:v>
                </c:pt>
                <c:pt idx="701">
                  <c:v>155.35714285714286</c:v>
                </c:pt>
                <c:pt idx="702">
                  <c:v>155.29000000000002</c:v>
                </c:pt>
                <c:pt idx="703">
                  <c:v>153.90285714285713</c:v>
                </c:pt>
                <c:pt idx="704">
                  <c:v>153.74571428571429</c:v>
                </c:pt>
                <c:pt idx="705">
                  <c:v>153.04857142857142</c:v>
                </c:pt>
                <c:pt idx="706">
                  <c:v>152.82</c:v>
                </c:pt>
                <c:pt idx="707">
                  <c:v>152.97142857142856</c:v>
                </c:pt>
                <c:pt idx="708">
                  <c:v>152.30857142857141</c:v>
                </c:pt>
                <c:pt idx="709">
                  <c:v>150.24857142857144</c:v>
                </c:pt>
                <c:pt idx="710">
                  <c:v>148.03142857142856</c:v>
                </c:pt>
                <c:pt idx="711">
                  <c:v>146.56142857142859</c:v>
                </c:pt>
                <c:pt idx="712">
                  <c:v>145.94285714285715</c:v>
                </c:pt>
                <c:pt idx="713">
                  <c:v>145.31857142857143</c:v>
                </c:pt>
                <c:pt idx="714">
                  <c:v>144.41428571428574</c:v>
                </c:pt>
                <c:pt idx="715">
                  <c:v>143.02142857142857</c:v>
                </c:pt>
                <c:pt idx="716">
                  <c:v>142.72714285714284</c:v>
                </c:pt>
                <c:pt idx="717">
                  <c:v>142.83857142857141</c:v>
                </c:pt>
                <c:pt idx="718">
                  <c:v>142.25142857142856</c:v>
                </c:pt>
                <c:pt idx="719">
                  <c:v>141.80714285714288</c:v>
                </c:pt>
                <c:pt idx="720">
                  <c:v>140.66142857142856</c:v>
                </c:pt>
                <c:pt idx="721">
                  <c:v>140.22999999999999</c:v>
                </c:pt>
                <c:pt idx="722">
                  <c:v>140.75285714285715</c:v>
                </c:pt>
                <c:pt idx="723">
                  <c:v>141.24428571428572</c:v>
                </c:pt>
                <c:pt idx="724">
                  <c:v>141.87428571428572</c:v>
                </c:pt>
                <c:pt idx="725">
                  <c:v>143.15</c:v>
                </c:pt>
                <c:pt idx="726">
                  <c:v>144.07285714285715</c:v>
                </c:pt>
                <c:pt idx="727">
                  <c:v>146.06714285714284</c:v>
                </c:pt>
                <c:pt idx="728">
                  <c:v>147.05857142857144</c:v>
                </c:pt>
                <c:pt idx="729">
                  <c:v>147.20857142857145</c:v>
                </c:pt>
                <c:pt idx="730">
                  <c:v>148.90571428571428</c:v>
                </c:pt>
                <c:pt idx="731">
                  <c:v>150.32714285714286</c:v>
                </c:pt>
                <c:pt idx="732">
                  <c:v>150.81</c:v>
                </c:pt>
                <c:pt idx="733">
                  <c:v>150.17857142857142</c:v>
                </c:pt>
                <c:pt idx="734">
                  <c:v>148.25571428571428</c:v>
                </c:pt>
                <c:pt idx="735">
                  <c:v>146.68857142857141</c:v>
                </c:pt>
                <c:pt idx="736">
                  <c:v>145.84857142857143</c:v>
                </c:pt>
                <c:pt idx="737">
                  <c:v>143.52857142857141</c:v>
                </c:pt>
                <c:pt idx="738">
                  <c:v>140.89000000000001</c:v>
                </c:pt>
                <c:pt idx="739">
                  <c:v>140.35</c:v>
                </c:pt>
                <c:pt idx="740">
                  <c:v>141.01714285714283</c:v>
                </c:pt>
                <c:pt idx="741">
                  <c:v>142.35999999999999</c:v>
                </c:pt>
                <c:pt idx="742">
                  <c:v>144.02571428571426</c:v>
                </c:pt>
                <c:pt idx="743">
                  <c:v>145.43571428571428</c:v>
                </c:pt>
                <c:pt idx="744">
                  <c:v>147.03857142857143</c:v>
                </c:pt>
                <c:pt idx="745">
                  <c:v>149.38428571428571</c:v>
                </c:pt>
                <c:pt idx="746">
                  <c:v>149.54714285714286</c:v>
                </c:pt>
                <c:pt idx="747">
                  <c:v>149.61571428571429</c:v>
                </c:pt>
                <c:pt idx="748">
                  <c:v>150.01428571428571</c:v>
                </c:pt>
                <c:pt idx="749">
                  <c:v>149.73857142857145</c:v>
                </c:pt>
                <c:pt idx="750">
                  <c:v>149.08571428571426</c:v>
                </c:pt>
                <c:pt idx="751">
                  <c:v>147.72142857142856</c:v>
                </c:pt>
                <c:pt idx="752">
                  <c:v>147.25571428571428</c:v>
                </c:pt>
                <c:pt idx="753">
                  <c:v>147.29857142857142</c:v>
                </c:pt>
                <c:pt idx="754">
                  <c:v>146.95999999999998</c:v>
                </c:pt>
                <c:pt idx="755">
                  <c:v>146.32571428571424</c:v>
                </c:pt>
                <c:pt idx="756">
                  <c:v>145.58285714285714</c:v>
                </c:pt>
                <c:pt idx="757">
                  <c:v>145.1142857142857</c:v>
                </c:pt>
                <c:pt idx="758">
                  <c:v>145.32571428571427</c:v>
                </c:pt>
                <c:pt idx="759">
                  <c:v>144.48714285714283</c:v>
                </c:pt>
                <c:pt idx="760">
                  <c:v>143.94142857142856</c:v>
                </c:pt>
                <c:pt idx="761">
                  <c:v>143.60714285714286</c:v>
                </c:pt>
                <c:pt idx="762">
                  <c:v>143.11857142857144</c:v>
                </c:pt>
                <c:pt idx="763">
                  <c:v>142.20285714285714</c:v>
                </c:pt>
                <c:pt idx="764">
                  <c:v>141.28428571428572</c:v>
                </c:pt>
                <c:pt idx="765">
                  <c:v>139.81571428571428</c:v>
                </c:pt>
                <c:pt idx="766">
                  <c:v>138.40714285714287</c:v>
                </c:pt>
                <c:pt idx="767">
                  <c:v>137.11571428571432</c:v>
                </c:pt>
                <c:pt idx="768">
                  <c:v>135.22428571428574</c:v>
                </c:pt>
                <c:pt idx="769">
                  <c:v>133.60285714285718</c:v>
                </c:pt>
                <c:pt idx="770">
                  <c:v>132.67857142857142</c:v>
                </c:pt>
                <c:pt idx="771">
                  <c:v>131.46857142857144</c:v>
                </c:pt>
                <c:pt idx="772">
                  <c:v>131.07428571428571</c:v>
                </c:pt>
                <c:pt idx="773">
                  <c:v>130.73571428571427</c:v>
                </c:pt>
                <c:pt idx="774">
                  <c:v>129.25285714285715</c:v>
                </c:pt>
                <c:pt idx="775">
                  <c:v>128.41428571428571</c:v>
                </c:pt>
                <c:pt idx="776">
                  <c:v>127.43714285714286</c:v>
                </c:pt>
                <c:pt idx="777">
                  <c:v>127.37857142857142</c:v>
                </c:pt>
                <c:pt idx="778">
                  <c:v>127.96571428571428</c:v>
                </c:pt>
                <c:pt idx="779">
                  <c:v>128.12571428571428</c:v>
                </c:pt>
                <c:pt idx="780">
                  <c:v>128.63428571428571</c:v>
                </c:pt>
                <c:pt idx="781">
                  <c:v>129.82571428571427</c:v>
                </c:pt>
                <c:pt idx="782">
                  <c:v>131.02571428571429</c:v>
                </c:pt>
                <c:pt idx="783">
                  <c:v>132.58571428571426</c:v>
                </c:pt>
                <c:pt idx="784">
                  <c:v>133.38428571428571</c:v>
                </c:pt>
                <c:pt idx="785">
                  <c:v>134.11571428571429</c:v>
                </c:pt>
                <c:pt idx="786">
                  <c:v>135.13571428571427</c:v>
                </c:pt>
                <c:pt idx="787">
                  <c:v>136.22428571428571</c:v>
                </c:pt>
                <c:pt idx="788">
                  <c:v>137.52714285714285</c:v>
                </c:pt>
                <c:pt idx="789">
                  <c:v>138.54142857142855</c:v>
                </c:pt>
                <c:pt idx="790">
                  <c:v>139.68714285714287</c:v>
                </c:pt>
                <c:pt idx="791">
                  <c:v>141.21857142857144</c:v>
                </c:pt>
                <c:pt idx="792">
                  <c:v>142.32285714285715</c:v>
                </c:pt>
                <c:pt idx="793">
                  <c:v>143.24</c:v>
                </c:pt>
                <c:pt idx="794">
                  <c:v>143.85714285714286</c:v>
                </c:pt>
                <c:pt idx="795">
                  <c:v>145.04142857142855</c:v>
                </c:pt>
                <c:pt idx="796">
                  <c:v>146.84714285714284</c:v>
                </c:pt>
                <c:pt idx="797">
                  <c:v>147.95714285714286</c:v>
                </c:pt>
                <c:pt idx="798">
                  <c:v>149.20285714285714</c:v>
                </c:pt>
                <c:pt idx="799">
                  <c:v>150.47714285714284</c:v>
                </c:pt>
                <c:pt idx="800">
                  <c:v>151.41714285714286</c:v>
                </c:pt>
                <c:pt idx="801">
                  <c:v>152.21428571428572</c:v>
                </c:pt>
                <c:pt idx="802">
                  <c:v>152.64714285714285</c:v>
                </c:pt>
                <c:pt idx="803">
                  <c:v>152.46142857142857</c:v>
                </c:pt>
                <c:pt idx="804">
                  <c:v>152.97571428571428</c:v>
                </c:pt>
                <c:pt idx="805">
                  <c:v>152.84142857142857</c:v>
                </c:pt>
                <c:pt idx="806">
                  <c:v>152.9314285714286</c:v>
                </c:pt>
                <c:pt idx="807">
                  <c:v>152.59</c:v>
                </c:pt>
                <c:pt idx="808">
                  <c:v>152.29000000000002</c:v>
                </c:pt>
                <c:pt idx="809">
                  <c:v>151.65428571428569</c:v>
                </c:pt>
                <c:pt idx="810">
                  <c:v>150.72714285714284</c:v>
                </c:pt>
                <c:pt idx="811">
                  <c:v>149.66857142857143</c:v>
                </c:pt>
                <c:pt idx="812">
                  <c:v>148.76857142857142</c:v>
                </c:pt>
                <c:pt idx="813">
                  <c:v>147.7342857142857</c:v>
                </c:pt>
                <c:pt idx="814">
                  <c:v>147.36714285714285</c:v>
                </c:pt>
                <c:pt idx="815">
                  <c:v>147.67000000000002</c:v>
                </c:pt>
                <c:pt idx="816">
                  <c:v>148.30285714285714</c:v>
                </c:pt>
                <c:pt idx="817">
                  <c:v>149.00142857142856</c:v>
                </c:pt>
                <c:pt idx="818">
                  <c:v>149.70857142857145</c:v>
                </c:pt>
                <c:pt idx="819">
                  <c:v>150.16285714285715</c:v>
                </c:pt>
                <c:pt idx="820">
                  <c:v>150.61857142857141</c:v>
                </c:pt>
                <c:pt idx="821">
                  <c:v>151.27000000000001</c:v>
                </c:pt>
                <c:pt idx="822">
                  <c:v>151.49285714285716</c:v>
                </c:pt>
                <c:pt idx="823">
                  <c:v>151.37285714285716</c:v>
                </c:pt>
                <c:pt idx="824">
                  <c:v>151.98000000000002</c:v>
                </c:pt>
                <c:pt idx="825">
                  <c:v>152.28428571428574</c:v>
                </c:pt>
                <c:pt idx="826">
                  <c:v>153.2571428571429</c:v>
                </c:pt>
                <c:pt idx="827">
                  <c:v>154.79714285714286</c:v>
                </c:pt>
                <c:pt idx="828">
                  <c:v>155.84857142857143</c:v>
                </c:pt>
                <c:pt idx="829">
                  <c:v>156.75428571428571</c:v>
                </c:pt>
                <c:pt idx="830">
                  <c:v>157.79142857142855</c:v>
                </c:pt>
                <c:pt idx="831">
                  <c:v>158.13857142857142</c:v>
                </c:pt>
                <c:pt idx="832">
                  <c:v>158.51714285714289</c:v>
                </c:pt>
                <c:pt idx="833">
                  <c:v>158.99857142857144</c:v>
                </c:pt>
                <c:pt idx="834">
                  <c:v>159.43857142857141</c:v>
                </c:pt>
                <c:pt idx="835">
                  <c:v>160.44857142857146</c:v>
                </c:pt>
                <c:pt idx="836">
                  <c:v>161.48285714285711</c:v>
                </c:pt>
                <c:pt idx="837">
                  <c:v>162.25142857142856</c:v>
                </c:pt>
                <c:pt idx="838">
                  <c:v>163.03428571428572</c:v>
                </c:pt>
                <c:pt idx="839">
                  <c:v>164.03571428571428</c:v>
                </c:pt>
                <c:pt idx="840">
                  <c:v>164.21571428571428</c:v>
                </c:pt>
                <c:pt idx="841">
                  <c:v>163.99285714285716</c:v>
                </c:pt>
                <c:pt idx="842">
                  <c:v>163.30714285714285</c:v>
                </c:pt>
                <c:pt idx="843">
                  <c:v>163.22</c:v>
                </c:pt>
                <c:pt idx="844">
                  <c:v>163.16000000000003</c:v>
                </c:pt>
                <c:pt idx="845">
                  <c:v>163.37000000000003</c:v>
                </c:pt>
                <c:pt idx="846">
                  <c:v>163.62857142857143</c:v>
                </c:pt>
                <c:pt idx="847">
                  <c:v>164.42857142857142</c:v>
                </c:pt>
                <c:pt idx="848">
                  <c:v>165.26428571428573</c:v>
                </c:pt>
                <c:pt idx="849">
                  <c:v>165.96714285714285</c:v>
                </c:pt>
                <c:pt idx="850">
                  <c:v>165.93428571428572</c:v>
                </c:pt>
                <c:pt idx="851">
                  <c:v>165.72857142857146</c:v>
                </c:pt>
                <c:pt idx="852">
                  <c:v>165.51857142857145</c:v>
                </c:pt>
                <c:pt idx="853">
                  <c:v>165.79571428571427</c:v>
                </c:pt>
                <c:pt idx="854">
                  <c:v>166.08857142857141</c:v>
                </c:pt>
                <c:pt idx="855">
                  <c:v>166.50857142857143</c:v>
                </c:pt>
                <c:pt idx="856">
                  <c:v>167.01142857142858</c:v>
                </c:pt>
                <c:pt idx="857">
                  <c:v>167.31428571428569</c:v>
                </c:pt>
                <c:pt idx="858">
                  <c:v>167.60285714285712</c:v>
                </c:pt>
                <c:pt idx="859">
                  <c:v>169.00428571428571</c:v>
                </c:pt>
                <c:pt idx="860">
                  <c:v>169.73142857142855</c:v>
                </c:pt>
                <c:pt idx="861">
                  <c:v>170.03</c:v>
                </c:pt>
                <c:pt idx="862">
                  <c:v>170.59642857142856</c:v>
                </c:pt>
                <c:pt idx="863">
                  <c:v>171.34071428571428</c:v>
                </c:pt>
                <c:pt idx="864">
                  <c:v>172.07214285714284</c:v>
                </c:pt>
                <c:pt idx="865">
                  <c:v>172.96928571428569</c:v>
                </c:pt>
                <c:pt idx="866">
                  <c:v>172.75499999999997</c:v>
                </c:pt>
                <c:pt idx="867">
                  <c:v>172.63928571428571</c:v>
                </c:pt>
                <c:pt idx="868">
                  <c:v>173.10785714285711</c:v>
                </c:pt>
                <c:pt idx="869">
                  <c:v>173.33714285714288</c:v>
                </c:pt>
                <c:pt idx="870">
                  <c:v>173.4014285714286</c:v>
                </c:pt>
                <c:pt idx="871">
                  <c:v>173.25714285714281</c:v>
                </c:pt>
                <c:pt idx="872">
                  <c:v>173.22428571428568</c:v>
                </c:pt>
                <c:pt idx="873">
                  <c:v>173.35571428571424</c:v>
                </c:pt>
                <c:pt idx="874">
                  <c:v>173.7471428571429</c:v>
                </c:pt>
                <c:pt idx="875">
                  <c:v>174.06857142857143</c:v>
                </c:pt>
                <c:pt idx="876">
                  <c:v>174.36714285714285</c:v>
                </c:pt>
                <c:pt idx="877">
                  <c:v>175.20857142857139</c:v>
                </c:pt>
                <c:pt idx="878">
                  <c:v>176.54999999999998</c:v>
                </c:pt>
                <c:pt idx="879">
                  <c:v>177.65571428571428</c:v>
                </c:pt>
                <c:pt idx="880">
                  <c:v>178.54428571428571</c:v>
                </c:pt>
                <c:pt idx="881">
                  <c:v>178.88571428571427</c:v>
                </c:pt>
                <c:pt idx="882">
                  <c:v>179.35285714285715</c:v>
                </c:pt>
                <c:pt idx="883">
                  <c:v>179.88285714285715</c:v>
                </c:pt>
                <c:pt idx="884">
                  <c:v>180.41142857142856</c:v>
                </c:pt>
                <c:pt idx="885">
                  <c:v>180.74857142857144</c:v>
                </c:pt>
                <c:pt idx="886">
                  <c:v>181.37285714285713</c:v>
                </c:pt>
                <c:pt idx="887">
                  <c:v>182.34428571428572</c:v>
                </c:pt>
                <c:pt idx="888">
                  <c:v>183.35857142857142</c:v>
                </c:pt>
                <c:pt idx="889">
                  <c:v>183.99285714285716</c:v>
                </c:pt>
                <c:pt idx="890">
                  <c:v>184.42142857142855</c:v>
                </c:pt>
                <c:pt idx="891">
                  <c:v>184.87999999999997</c:v>
                </c:pt>
                <c:pt idx="892">
                  <c:v>185.36142857142858</c:v>
                </c:pt>
                <c:pt idx="893">
                  <c:v>185.54999999999998</c:v>
                </c:pt>
                <c:pt idx="894">
                  <c:v>185.84285714285713</c:v>
                </c:pt>
                <c:pt idx="895">
                  <c:v>186.46142857142857</c:v>
                </c:pt>
                <c:pt idx="896">
                  <c:v>187.11571428571429</c:v>
                </c:pt>
                <c:pt idx="897">
                  <c:v>188.54571428571427</c:v>
                </c:pt>
                <c:pt idx="898">
                  <c:v>189.32571428571427</c:v>
                </c:pt>
                <c:pt idx="899">
                  <c:v>189.99</c:v>
                </c:pt>
                <c:pt idx="900">
                  <c:v>190.92428571428573</c:v>
                </c:pt>
                <c:pt idx="901">
                  <c:v>191.29857142857145</c:v>
                </c:pt>
                <c:pt idx="902">
                  <c:v>191.20714285714288</c:v>
                </c:pt>
                <c:pt idx="903">
                  <c:v>190.99142857142857</c:v>
                </c:pt>
                <c:pt idx="904">
                  <c:v>190.39142857142858</c:v>
                </c:pt>
                <c:pt idx="905">
                  <c:v>190.11714285714285</c:v>
                </c:pt>
                <c:pt idx="906">
                  <c:v>190.02571428571429</c:v>
                </c:pt>
                <c:pt idx="907">
                  <c:v>190.33714285714285</c:v>
                </c:pt>
                <c:pt idx="908">
                  <c:v>190.77285714285716</c:v>
                </c:pt>
                <c:pt idx="909">
                  <c:v>191.7</c:v>
                </c:pt>
                <c:pt idx="910">
                  <c:v>192.42142857142855</c:v>
                </c:pt>
                <c:pt idx="911">
                  <c:v>192.73142857142858</c:v>
                </c:pt>
                <c:pt idx="912">
                  <c:v>193.04714285714286</c:v>
                </c:pt>
                <c:pt idx="913">
                  <c:v>193.46571428571431</c:v>
                </c:pt>
                <c:pt idx="914">
                  <c:v>193.53857142857143</c:v>
                </c:pt>
                <c:pt idx="915">
                  <c:v>193.46571428571428</c:v>
                </c:pt>
                <c:pt idx="916">
                  <c:v>193.56999999999996</c:v>
                </c:pt>
                <c:pt idx="917">
                  <c:v>194.04428571428571</c:v>
                </c:pt>
                <c:pt idx="918">
                  <c:v>194.56785714285715</c:v>
                </c:pt>
                <c:pt idx="919">
                  <c:v>194.54357142857143</c:v>
                </c:pt>
                <c:pt idx="920">
                  <c:v>194.19357142857143</c:v>
                </c:pt>
                <c:pt idx="921">
                  <c:v>192.40642857142856</c:v>
                </c:pt>
                <c:pt idx="922">
                  <c:v>190.35357142857143</c:v>
                </c:pt>
                <c:pt idx="923">
                  <c:v>188.06357142857141</c:v>
                </c:pt>
                <c:pt idx="924">
                  <c:v>185.45500000000001</c:v>
                </c:pt>
                <c:pt idx="925">
                  <c:v>182.93571428571431</c:v>
                </c:pt>
                <c:pt idx="926">
                  <c:v>180.82285714285715</c:v>
                </c:pt>
                <c:pt idx="927">
                  <c:v>179.15000000000003</c:v>
                </c:pt>
                <c:pt idx="928">
                  <c:v>178.50142857142856</c:v>
                </c:pt>
                <c:pt idx="929">
                  <c:v>178.17571428571429</c:v>
                </c:pt>
                <c:pt idx="930">
                  <c:v>177.34714285714284</c:v>
                </c:pt>
                <c:pt idx="931">
                  <c:v>176.81857142857143</c:v>
                </c:pt>
                <c:pt idx="932">
                  <c:v>176.51428571428571</c:v>
                </c:pt>
                <c:pt idx="933">
                  <c:v>176.43428571428572</c:v>
                </c:pt>
                <c:pt idx="934">
                  <c:v>176.67142857142855</c:v>
                </c:pt>
                <c:pt idx="935">
                  <c:v>176.51857142857145</c:v>
                </c:pt>
                <c:pt idx="936">
                  <c:v>176.81</c:v>
                </c:pt>
                <c:pt idx="937">
                  <c:v>177.69428571428574</c:v>
                </c:pt>
                <c:pt idx="938">
                  <c:v>179.07000000000002</c:v>
                </c:pt>
                <c:pt idx="939">
                  <c:v>180.7571428571429</c:v>
                </c:pt>
                <c:pt idx="940">
                  <c:v>182.27714285714288</c:v>
                </c:pt>
                <c:pt idx="941">
                  <c:v>183.46857142857147</c:v>
                </c:pt>
                <c:pt idx="942">
                  <c:v>185.37142857142859</c:v>
                </c:pt>
                <c:pt idx="943">
                  <c:v>185.98571428571429</c:v>
                </c:pt>
                <c:pt idx="944">
                  <c:v>185.60999999999999</c:v>
                </c:pt>
                <c:pt idx="945">
                  <c:v>184.76142857142858</c:v>
                </c:pt>
                <c:pt idx="946">
                  <c:v>183.57714285714286</c:v>
                </c:pt>
                <c:pt idx="947">
                  <c:v>181.92428571428573</c:v>
                </c:pt>
                <c:pt idx="948">
                  <c:v>179.74571428571431</c:v>
                </c:pt>
                <c:pt idx="949">
                  <c:v>177.75142857142859</c:v>
                </c:pt>
                <c:pt idx="950">
                  <c:v>176.62285714285716</c:v>
                </c:pt>
                <c:pt idx="951">
                  <c:v>176.6814285714286</c:v>
                </c:pt>
                <c:pt idx="952">
                  <c:v>176.80857142857141</c:v>
                </c:pt>
                <c:pt idx="953">
                  <c:v>176.25571428571428</c:v>
                </c:pt>
                <c:pt idx="954">
                  <c:v>175.91714285714286</c:v>
                </c:pt>
                <c:pt idx="955">
                  <c:v>176</c:v>
                </c:pt>
                <c:pt idx="956">
                  <c:v>176.04857142857142</c:v>
                </c:pt>
                <c:pt idx="957">
                  <c:v>175.61285714285714</c:v>
                </c:pt>
                <c:pt idx="958">
                  <c:v>174.53571428571428</c:v>
                </c:pt>
                <c:pt idx="959">
                  <c:v>173.33857142857144</c:v>
                </c:pt>
                <c:pt idx="960">
                  <c:v>172.72714285714287</c:v>
                </c:pt>
                <c:pt idx="961">
                  <c:v>172.70142857142858</c:v>
                </c:pt>
                <c:pt idx="962">
                  <c:v>172.36000000000004</c:v>
                </c:pt>
                <c:pt idx="963">
                  <c:v>172.01428571428573</c:v>
                </c:pt>
                <c:pt idx="964">
                  <c:v>172.43571428571431</c:v>
                </c:pt>
                <c:pt idx="965">
                  <c:v>173.44428571428571</c:v>
                </c:pt>
                <c:pt idx="966">
                  <c:v>174.63000000000002</c:v>
                </c:pt>
                <c:pt idx="967">
                  <c:v>175.65571428571425</c:v>
                </c:pt>
                <c:pt idx="968">
                  <c:v>176.52</c:v>
                </c:pt>
                <c:pt idx="969">
                  <c:v>177.70714285714286</c:v>
                </c:pt>
                <c:pt idx="970">
                  <c:v>178.4485714285714</c:v>
                </c:pt>
                <c:pt idx="971">
                  <c:v>178.99285714285716</c:v>
                </c:pt>
                <c:pt idx="972">
                  <c:v>178.94428571428574</c:v>
                </c:pt>
                <c:pt idx="973">
                  <c:v>178.49428571428572</c:v>
                </c:pt>
                <c:pt idx="974">
                  <c:v>178.07571428571427</c:v>
                </c:pt>
                <c:pt idx="975">
                  <c:v>177.08714285714288</c:v>
                </c:pt>
                <c:pt idx="976">
                  <c:v>175.98571428571429</c:v>
                </c:pt>
                <c:pt idx="977">
                  <c:v>175.21285714285719</c:v>
                </c:pt>
                <c:pt idx="978">
                  <c:v>174.12428571428569</c:v>
                </c:pt>
                <c:pt idx="979">
                  <c:v>172.65857142857143</c:v>
                </c:pt>
                <c:pt idx="980">
                  <c:v>171.57</c:v>
                </c:pt>
                <c:pt idx="981">
                  <c:v>170.83142857142857</c:v>
                </c:pt>
                <c:pt idx="982">
                  <c:v>170.53</c:v>
                </c:pt>
                <c:pt idx="983">
                  <c:v>170.6685714285714</c:v>
                </c:pt>
                <c:pt idx="984">
                  <c:v>171.25857142857143</c:v>
                </c:pt>
                <c:pt idx="985">
                  <c:v>172.0514285714286</c:v>
                </c:pt>
                <c:pt idx="986">
                  <c:v>173.81428571428572</c:v>
                </c:pt>
                <c:pt idx="987">
                  <c:v>175.75714285714281</c:v>
                </c:pt>
                <c:pt idx="988">
                  <c:v>177.55714285714288</c:v>
                </c:pt>
                <c:pt idx="989">
                  <c:v>179.22000000000003</c:v>
                </c:pt>
                <c:pt idx="990">
                  <c:v>180.99571428571429</c:v>
                </c:pt>
                <c:pt idx="991">
                  <c:v>182.02857142857144</c:v>
                </c:pt>
                <c:pt idx="992">
                  <c:v>183.57</c:v>
                </c:pt>
                <c:pt idx="993">
                  <c:v>184.82428571428571</c:v>
                </c:pt>
                <c:pt idx="994">
                  <c:v>185.95142857142858</c:v>
                </c:pt>
                <c:pt idx="995">
                  <c:v>186.92285714285714</c:v>
                </c:pt>
                <c:pt idx="996">
                  <c:v>188.21428571428575</c:v>
                </c:pt>
                <c:pt idx="997">
                  <c:v>188.82000000000002</c:v>
                </c:pt>
                <c:pt idx="998">
                  <c:v>189.75</c:v>
                </c:pt>
                <c:pt idx="999">
                  <c:v>190.1114285714286</c:v>
                </c:pt>
                <c:pt idx="1000">
                  <c:v>190.36571428571429</c:v>
                </c:pt>
                <c:pt idx="1001">
                  <c:v>190.46428571428572</c:v>
                </c:pt>
                <c:pt idx="1002">
                  <c:v>190.4185714285714</c:v>
                </c:pt>
                <c:pt idx="1003">
                  <c:v>190.20428571428573</c:v>
                </c:pt>
                <c:pt idx="1004">
                  <c:v>190.29</c:v>
                </c:pt>
                <c:pt idx="1005">
                  <c:v>190.02142857142857</c:v>
                </c:pt>
                <c:pt idx="1006">
                  <c:v>190.51428571428573</c:v>
                </c:pt>
                <c:pt idx="1007">
                  <c:v>190.87571428571431</c:v>
                </c:pt>
                <c:pt idx="1008">
                  <c:v>191.42857142857142</c:v>
                </c:pt>
                <c:pt idx="1009">
                  <c:v>192.3342857142857</c:v>
                </c:pt>
                <c:pt idx="1010">
                  <c:v>192.7957142857143</c:v>
                </c:pt>
                <c:pt idx="1011">
                  <c:v>193.29142857142861</c:v>
                </c:pt>
                <c:pt idx="1012">
                  <c:v>194.51000000000002</c:v>
                </c:pt>
                <c:pt idx="1013">
                  <c:v>195.18000000000004</c:v>
                </c:pt>
                <c:pt idx="1014">
                  <c:v>195.93</c:v>
                </c:pt>
                <c:pt idx="1015">
                  <c:v>196.16142857142859</c:v>
                </c:pt>
                <c:pt idx="1016">
                  <c:v>196.33714285714288</c:v>
                </c:pt>
                <c:pt idx="1017">
                  <c:v>196.57285714285712</c:v>
                </c:pt>
                <c:pt idx="1018">
                  <c:v>196.56857142857143</c:v>
                </c:pt>
                <c:pt idx="1019">
                  <c:v>195.94571428571427</c:v>
                </c:pt>
                <c:pt idx="1020">
                  <c:v>195.22285714285712</c:v>
                </c:pt>
                <c:pt idx="1021">
                  <c:v>194.59142857142859</c:v>
                </c:pt>
                <c:pt idx="1022">
                  <c:v>194.26142857142858</c:v>
                </c:pt>
                <c:pt idx="1023">
                  <c:v>193.63142857142859</c:v>
                </c:pt>
                <c:pt idx="1024">
                  <c:v>192.31857142857143</c:v>
                </c:pt>
                <c:pt idx="1025">
                  <c:v>190.82857142857142</c:v>
                </c:pt>
                <c:pt idx="1026">
                  <c:v>189.15857142857143</c:v>
                </c:pt>
                <c:pt idx="1027">
                  <c:v>187.46285714285713</c:v>
                </c:pt>
                <c:pt idx="1028">
                  <c:v>186.37857142857141</c:v>
                </c:pt>
                <c:pt idx="1029">
                  <c:v>185.17285714285714</c:v>
                </c:pt>
                <c:pt idx="1030">
                  <c:v>184.26714285714283</c:v>
                </c:pt>
                <c:pt idx="1031">
                  <c:v>184.25999999999996</c:v>
                </c:pt>
                <c:pt idx="1032">
                  <c:v>184.49857142857144</c:v>
                </c:pt>
                <c:pt idx="1033">
                  <c:v>184.74428571428572</c:v>
                </c:pt>
                <c:pt idx="1034">
                  <c:v>184.95857142857145</c:v>
                </c:pt>
                <c:pt idx="1035">
                  <c:v>185.39714285714282</c:v>
                </c:pt>
                <c:pt idx="1036">
                  <c:v>186.31428571428569</c:v>
                </c:pt>
                <c:pt idx="1037">
                  <c:v>187.41428571428574</c:v>
                </c:pt>
                <c:pt idx="1038">
                  <c:v>188.78428571428572</c:v>
                </c:pt>
                <c:pt idx="1039">
                  <c:v>190.01</c:v>
                </c:pt>
                <c:pt idx="1040">
                  <c:v>191.5157142857143</c:v>
                </c:pt>
                <c:pt idx="1041">
                  <c:v>192.90714285714287</c:v>
                </c:pt>
                <c:pt idx="1042">
                  <c:v>193.35</c:v>
                </c:pt>
                <c:pt idx="1043">
                  <c:v>192.84714285714284</c:v>
                </c:pt>
                <c:pt idx="1044">
                  <c:v>191.49142857142857</c:v>
                </c:pt>
                <c:pt idx="1045">
                  <c:v>190.30285714285714</c:v>
                </c:pt>
                <c:pt idx="1046">
                  <c:v>189.06714285714284</c:v>
                </c:pt>
                <c:pt idx="1047">
                  <c:v>188.14000000000001</c:v>
                </c:pt>
                <c:pt idx="1048">
                  <c:v>187.69428571428571</c:v>
                </c:pt>
                <c:pt idx="1049">
                  <c:v>187.36285714285714</c:v>
                </c:pt>
                <c:pt idx="1050">
                  <c:v>187.40285714285713</c:v>
                </c:pt>
                <c:pt idx="1051">
                  <c:v>188.03857142857143</c:v>
                </c:pt>
                <c:pt idx="1052">
                  <c:v>188.07999999999998</c:v>
                </c:pt>
                <c:pt idx="1053">
                  <c:v>187.96428571428572</c:v>
                </c:pt>
                <c:pt idx="1054">
                  <c:v>187.46</c:v>
                </c:pt>
                <c:pt idx="1055">
                  <c:v>186.68285714285716</c:v>
                </c:pt>
                <c:pt idx="1056">
                  <c:v>185.6685714285714</c:v>
                </c:pt>
                <c:pt idx="1057">
                  <c:v>184.70285714285711</c:v>
                </c:pt>
                <c:pt idx="1058">
                  <c:v>183.76999999999998</c:v>
                </c:pt>
                <c:pt idx="1059">
                  <c:v>183.3728571428571</c:v>
                </c:pt>
                <c:pt idx="1060">
                  <c:v>183.01285714285709</c:v>
                </c:pt>
                <c:pt idx="1061">
                  <c:v>182.58571428571432</c:v>
                </c:pt>
                <c:pt idx="1062">
                  <c:v>182.41</c:v>
                </c:pt>
                <c:pt idx="1063">
                  <c:v>182.28285714285715</c:v>
                </c:pt>
                <c:pt idx="1064">
                  <c:v>182.16714285714286</c:v>
                </c:pt>
                <c:pt idx="1065">
                  <c:v>181.78714285714287</c:v>
                </c:pt>
                <c:pt idx="1066">
                  <c:v>180.4628571428571</c:v>
                </c:pt>
                <c:pt idx="1067">
                  <c:v>178.69142857142853</c:v>
                </c:pt>
                <c:pt idx="1068">
                  <c:v>176.97142857142853</c:v>
                </c:pt>
                <c:pt idx="1069">
                  <c:v>175.02428571428572</c:v>
                </c:pt>
                <c:pt idx="1070">
                  <c:v>173.49714285714285</c:v>
                </c:pt>
                <c:pt idx="1071">
                  <c:v>172.35428571428571</c:v>
                </c:pt>
                <c:pt idx="1072">
                  <c:v>171.43571428571431</c:v>
                </c:pt>
                <c:pt idx="1073">
                  <c:v>170.86857142857141</c:v>
                </c:pt>
                <c:pt idx="1074">
                  <c:v>171.28</c:v>
                </c:pt>
                <c:pt idx="1075">
                  <c:v>171.78</c:v>
                </c:pt>
                <c:pt idx="1076">
                  <c:v>172.45428571428573</c:v>
                </c:pt>
                <c:pt idx="1077">
                  <c:v>173.21857142857144</c:v>
                </c:pt>
                <c:pt idx="1078">
                  <c:v>174.06428571428572</c:v>
                </c:pt>
                <c:pt idx="1079">
                  <c:v>173.79857142857145</c:v>
                </c:pt>
                <c:pt idx="1080">
                  <c:v>173.96285714285713</c:v>
                </c:pt>
                <c:pt idx="1081">
                  <c:v>173.65571428571428</c:v>
                </c:pt>
                <c:pt idx="1082">
                  <c:v>173.24</c:v>
                </c:pt>
                <c:pt idx="1083">
                  <c:v>173.18142857142857</c:v>
                </c:pt>
                <c:pt idx="1084">
                  <c:v>172.52428571428572</c:v>
                </c:pt>
                <c:pt idx="1085">
                  <c:v>171.29</c:v>
                </c:pt>
                <c:pt idx="1086">
                  <c:v>170.92857142857142</c:v>
                </c:pt>
                <c:pt idx="1087">
                  <c:v>170.55285714285716</c:v>
                </c:pt>
                <c:pt idx="1088">
                  <c:v>170.26285714285714</c:v>
                </c:pt>
                <c:pt idx="1089">
                  <c:v>170.2442857142857</c:v>
                </c:pt>
                <c:pt idx="1090">
                  <c:v>169.54999999999998</c:v>
                </c:pt>
                <c:pt idx="1091">
                  <c:v>169.29142857142855</c:v>
                </c:pt>
                <c:pt idx="1092">
                  <c:v>168.97</c:v>
                </c:pt>
                <c:pt idx="1093">
                  <c:v>169.8557142857143</c:v>
                </c:pt>
                <c:pt idx="1094">
                  <c:v>170.84142857142857</c:v>
                </c:pt>
                <c:pt idx="1095">
                  <c:v>171.3942857142857</c:v>
                </c:pt>
                <c:pt idx="1096">
                  <c:v>171.36571428571429</c:v>
                </c:pt>
                <c:pt idx="1097">
                  <c:v>171.3014285714286</c:v>
                </c:pt>
                <c:pt idx="1098">
                  <c:v>170.92571428571429</c:v>
                </c:pt>
                <c:pt idx="1099">
                  <c:v>170.52857142857144</c:v>
                </c:pt>
                <c:pt idx="1100">
                  <c:v>169.21428571428572</c:v>
                </c:pt>
                <c:pt idx="1101">
                  <c:v>167.83571428571432</c:v>
                </c:pt>
                <c:pt idx="1102">
                  <c:v>167.31142857142859</c:v>
                </c:pt>
                <c:pt idx="1103">
                  <c:v>167.38428571428571</c:v>
                </c:pt>
                <c:pt idx="1104">
                  <c:v>167.57</c:v>
                </c:pt>
                <c:pt idx="1105">
                  <c:v>168.49285714285716</c:v>
                </c:pt>
                <c:pt idx="1106">
                  <c:v>169.25428571428571</c:v>
                </c:pt>
                <c:pt idx="1107">
                  <c:v>169.74857142857144</c:v>
                </c:pt>
                <c:pt idx="1108">
                  <c:v>170.62428571428572</c:v>
                </c:pt>
                <c:pt idx="1109">
                  <c:v>172.67571428571429</c:v>
                </c:pt>
                <c:pt idx="1110">
                  <c:v>174.36428571428573</c:v>
                </c:pt>
                <c:pt idx="1111">
                  <c:v>176.23571428571429</c:v>
                </c:pt>
                <c:pt idx="1112">
                  <c:v>177.55571428571429</c:v>
                </c:pt>
                <c:pt idx="1113">
                  <c:v>179.58999999999997</c:v>
                </c:pt>
                <c:pt idx="1114">
                  <c:v>181.5542857142857</c:v>
                </c:pt>
                <c:pt idx="1115">
                  <c:v>183.44714285714284</c:v>
                </c:pt>
                <c:pt idx="1116">
                  <c:v>184.02571428571429</c:v>
                </c:pt>
                <c:pt idx="1117">
                  <c:v>185.17000000000002</c:v>
                </c:pt>
                <c:pt idx="1118">
                  <c:v>186.23285714285711</c:v>
                </c:pt>
                <c:pt idx="1119">
                  <c:v>187.25142857142853</c:v>
                </c:pt>
                <c:pt idx="1120">
                  <c:v>188.17571428571429</c:v>
                </c:pt>
                <c:pt idx="1121">
                  <c:v>189.50428571428571</c:v>
                </c:pt>
                <c:pt idx="1122">
                  <c:v>190.16428571428574</c:v>
                </c:pt>
                <c:pt idx="1123">
                  <c:v>190.08571428571426</c:v>
                </c:pt>
                <c:pt idx="1124">
                  <c:v>190.12285714285716</c:v>
                </c:pt>
                <c:pt idx="1125">
                  <c:v>190.1442857142857</c:v>
                </c:pt>
                <c:pt idx="1126">
                  <c:v>190.2042857142857</c:v>
                </c:pt>
                <c:pt idx="1127">
                  <c:v>190.24</c:v>
                </c:pt>
                <c:pt idx="1128">
                  <c:v>190.22571428571428</c:v>
                </c:pt>
                <c:pt idx="1129">
                  <c:v>190.67285714285711</c:v>
                </c:pt>
                <c:pt idx="1130">
                  <c:v>191.73999999999998</c:v>
                </c:pt>
                <c:pt idx="1131">
                  <c:v>192.58142857142852</c:v>
                </c:pt>
                <c:pt idx="1132">
                  <c:v>193.22285714285712</c:v>
                </c:pt>
                <c:pt idx="1133">
                  <c:v>194.16571428571427</c:v>
                </c:pt>
                <c:pt idx="1134">
                  <c:v>194.42714285714283</c:v>
                </c:pt>
                <c:pt idx="1135">
                  <c:v>196.55571428571429</c:v>
                </c:pt>
                <c:pt idx="1136">
                  <c:v>199.27571428571429</c:v>
                </c:pt>
                <c:pt idx="1137">
                  <c:v>202.11714285714285</c:v>
                </c:pt>
                <c:pt idx="1138">
                  <c:v>204.49142857142857</c:v>
                </c:pt>
                <c:pt idx="1139">
                  <c:v>207.66142857142859</c:v>
                </c:pt>
                <c:pt idx="1140">
                  <c:v>210.14714285714285</c:v>
                </c:pt>
                <c:pt idx="1141">
                  <c:v>212.51285714285717</c:v>
                </c:pt>
                <c:pt idx="1142">
                  <c:v>212.56142857142859</c:v>
                </c:pt>
                <c:pt idx="1143">
                  <c:v>211.85714285714286</c:v>
                </c:pt>
                <c:pt idx="1144">
                  <c:v>211.11857142857139</c:v>
                </c:pt>
                <c:pt idx="1145">
                  <c:v>211.22714285714284</c:v>
                </c:pt>
                <c:pt idx="1146">
                  <c:v>210.85999999999999</c:v>
                </c:pt>
                <c:pt idx="1147">
                  <c:v>210.33571428571426</c:v>
                </c:pt>
                <c:pt idx="1148">
                  <c:v>211.34571428571431</c:v>
                </c:pt>
                <c:pt idx="1149">
                  <c:v>213.17142857142858</c:v>
                </c:pt>
                <c:pt idx="1150">
                  <c:v>215.08714285714285</c:v>
                </c:pt>
                <c:pt idx="1151">
                  <c:v>217.5542857142857</c:v>
                </c:pt>
                <c:pt idx="1152">
                  <c:v>219.63571428571427</c:v>
                </c:pt>
                <c:pt idx="1153">
                  <c:v>221.71857142857144</c:v>
                </c:pt>
                <c:pt idx="1154">
                  <c:v>224.91285714285715</c:v>
                </c:pt>
                <c:pt idx="1155">
                  <c:v>226.45857142857145</c:v>
                </c:pt>
                <c:pt idx="1156">
                  <c:v>227.92571428571429</c:v>
                </c:pt>
                <c:pt idx="1157">
                  <c:v>229.76142857142855</c:v>
                </c:pt>
                <c:pt idx="1158">
                  <c:v>230.97285714285712</c:v>
                </c:pt>
                <c:pt idx="1159">
                  <c:v>231.12428571428569</c:v>
                </c:pt>
                <c:pt idx="1160">
                  <c:v>230.48142857142858</c:v>
                </c:pt>
                <c:pt idx="1161">
                  <c:v>229.24285714285716</c:v>
                </c:pt>
                <c:pt idx="1162">
                  <c:v>228.72714285714284</c:v>
                </c:pt>
                <c:pt idx="1163">
                  <c:v>227.93714285714285</c:v>
                </c:pt>
                <c:pt idx="1164">
                  <c:v>225.67142857142858</c:v>
                </c:pt>
                <c:pt idx="1165">
                  <c:v>223.1957142857143</c:v>
                </c:pt>
                <c:pt idx="1166">
                  <c:v>221.6357142857143</c:v>
                </c:pt>
                <c:pt idx="1167">
                  <c:v>220.78714285714287</c:v>
                </c:pt>
                <c:pt idx="1168">
                  <c:v>220</c:v>
                </c:pt>
                <c:pt idx="1169">
                  <c:v>219.73142857142855</c:v>
                </c:pt>
                <c:pt idx="1170">
                  <c:v>218.78142857142853</c:v>
                </c:pt>
                <c:pt idx="1171">
                  <c:v>218.97</c:v>
                </c:pt>
                <c:pt idx="1172">
                  <c:v>217.7957142857143</c:v>
                </c:pt>
                <c:pt idx="1173">
                  <c:v>216.26285714285717</c:v>
                </c:pt>
                <c:pt idx="1174">
                  <c:v>215.06</c:v>
                </c:pt>
                <c:pt idx="1175">
                  <c:v>214.27571428571426</c:v>
                </c:pt>
                <c:pt idx="1176">
                  <c:v>213.44142857142856</c:v>
                </c:pt>
                <c:pt idx="1177">
                  <c:v>213.32285714285715</c:v>
                </c:pt>
                <c:pt idx="1178">
                  <c:v>213.5242857142857</c:v>
                </c:pt>
                <c:pt idx="1179">
                  <c:v>215.30285714285714</c:v>
                </c:pt>
                <c:pt idx="1180">
                  <c:v>217.8014285714286</c:v>
                </c:pt>
                <c:pt idx="1181">
                  <c:v>220.11999999999998</c:v>
                </c:pt>
                <c:pt idx="1182">
                  <c:v>221.91714285714286</c:v>
                </c:pt>
                <c:pt idx="1183">
                  <c:v>223.38428571428568</c:v>
                </c:pt>
                <c:pt idx="1184">
                  <c:v>224.6514285714286</c:v>
                </c:pt>
                <c:pt idx="1185">
                  <c:v>225.11714285714285</c:v>
                </c:pt>
                <c:pt idx="1186">
                  <c:v>225.8485714285714</c:v>
                </c:pt>
                <c:pt idx="1187">
                  <c:v>226.20000000000002</c:v>
                </c:pt>
                <c:pt idx="1188">
                  <c:v>226.48285714285711</c:v>
                </c:pt>
                <c:pt idx="1189">
                  <c:v>226.56857142857143</c:v>
                </c:pt>
                <c:pt idx="1190">
                  <c:v>227.03714285714287</c:v>
                </c:pt>
                <c:pt idx="1191">
                  <c:v>227.40857142857141</c:v>
                </c:pt>
                <c:pt idx="1192">
                  <c:v>227.15714285714284</c:v>
                </c:pt>
                <c:pt idx="1193">
                  <c:v>226.30142857142854</c:v>
                </c:pt>
                <c:pt idx="1194">
                  <c:v>225.61571428571429</c:v>
                </c:pt>
                <c:pt idx="1195">
                  <c:v>224.58571428571423</c:v>
                </c:pt>
                <c:pt idx="1196">
                  <c:v>223.78857142857143</c:v>
                </c:pt>
                <c:pt idx="1197">
                  <c:v>222.40571428571431</c:v>
                </c:pt>
                <c:pt idx="1198">
                  <c:v>221.50000000000003</c:v>
                </c:pt>
                <c:pt idx="1199">
                  <c:v>221.5</c:v>
                </c:pt>
                <c:pt idx="1200">
                  <c:v>221.73571428571429</c:v>
                </c:pt>
                <c:pt idx="1201">
                  <c:v>220.86999999999998</c:v>
                </c:pt>
                <c:pt idx="1202">
                  <c:v>220.29428571428568</c:v>
                </c:pt>
                <c:pt idx="1203">
                  <c:v>220.26285714285714</c:v>
                </c:pt>
                <c:pt idx="1204">
                  <c:v>221.51428571428571</c:v>
                </c:pt>
                <c:pt idx="1205">
                  <c:v>222.30571428571429</c:v>
                </c:pt>
                <c:pt idx="1206">
                  <c:v>222.83428571428573</c:v>
                </c:pt>
                <c:pt idx="1207">
                  <c:v>223.53</c:v>
                </c:pt>
                <c:pt idx="1208">
                  <c:v>224.96571428571426</c:v>
                </c:pt>
                <c:pt idx="1209">
                  <c:v>226.49857142857141</c:v>
                </c:pt>
                <c:pt idx="1210">
                  <c:v>227.51285714285714</c:v>
                </c:pt>
                <c:pt idx="1211">
                  <c:v>228.10285714285715</c:v>
                </c:pt>
                <c:pt idx="1212">
                  <c:v>227.81857142857143</c:v>
                </c:pt>
                <c:pt idx="1213">
                  <c:v>227.86285714285714</c:v>
                </c:pt>
                <c:pt idx="1214">
                  <c:v>227.61999999999998</c:v>
                </c:pt>
                <c:pt idx="1215">
                  <c:v>227.68142857142857</c:v>
                </c:pt>
                <c:pt idx="1216">
                  <c:v>226.84857142857143</c:v>
                </c:pt>
                <c:pt idx="1217">
                  <c:v>226.56</c:v>
                </c:pt>
                <c:pt idx="1218">
                  <c:v>226.06571428571428</c:v>
                </c:pt>
                <c:pt idx="1219">
                  <c:v>226.47</c:v>
                </c:pt>
                <c:pt idx="1220">
                  <c:v>226.57999999999998</c:v>
                </c:pt>
                <c:pt idx="1221">
                  <c:v>227.38428571428568</c:v>
                </c:pt>
                <c:pt idx="1222">
                  <c:v>228.39142857142855</c:v>
                </c:pt>
                <c:pt idx="1223">
                  <c:v>229.83285714285714</c:v>
                </c:pt>
                <c:pt idx="1224">
                  <c:v>230.74428571428572</c:v>
                </c:pt>
                <c:pt idx="1225">
                  <c:v>231.52428571428575</c:v>
                </c:pt>
                <c:pt idx="1226">
                  <c:v>232.58714285714288</c:v>
                </c:pt>
                <c:pt idx="1227">
                  <c:v>233.77428571428572</c:v>
                </c:pt>
                <c:pt idx="1228">
                  <c:v>233.69714285714284</c:v>
                </c:pt>
                <c:pt idx="1229">
                  <c:v>233.22857142857143</c:v>
                </c:pt>
                <c:pt idx="1230">
                  <c:v>233.17571428571429</c:v>
                </c:pt>
                <c:pt idx="1231">
                  <c:v>233.35428571428574</c:v>
                </c:pt>
                <c:pt idx="1232">
                  <c:v>233.16428571428577</c:v>
                </c:pt>
                <c:pt idx="1233">
                  <c:v>232.25285714285715</c:v>
                </c:pt>
                <c:pt idx="1234">
                  <c:v>230.83142857142857</c:v>
                </c:pt>
                <c:pt idx="1235">
                  <c:v>229.71</c:v>
                </c:pt>
                <c:pt idx="1236">
                  <c:v>228.48714285714286</c:v>
                </c:pt>
                <c:pt idx="1237">
                  <c:v>227.35</c:v>
                </c:pt>
                <c:pt idx="1238">
                  <c:v>225.82428571428571</c:v>
                </c:pt>
                <c:pt idx="1239">
                  <c:v>224.94</c:v>
                </c:pt>
                <c:pt idx="1240">
                  <c:v>224.49142857142857</c:v>
                </c:pt>
                <c:pt idx="1241">
                  <c:v>224.25142857142856</c:v>
                </c:pt>
                <c:pt idx="1242">
                  <c:v>224.44</c:v>
                </c:pt>
                <c:pt idx="1243">
                  <c:v>224.88428571428571</c:v>
                </c:pt>
                <c:pt idx="1244">
                  <c:v>225.56571428571425</c:v>
                </c:pt>
                <c:pt idx="1245">
                  <c:v>225.89142857142858</c:v>
                </c:pt>
                <c:pt idx="1246">
                  <c:v>225.96857142857144</c:v>
                </c:pt>
                <c:pt idx="1247">
                  <c:v>226.15714285714284</c:v>
                </c:pt>
                <c:pt idx="1248">
                  <c:v>226.83857142857144</c:v>
                </c:pt>
                <c:pt idx="1249">
                  <c:v>227.45142857142858</c:v>
                </c:pt>
                <c:pt idx="1250">
                  <c:v>228.12999999999997</c:v>
                </c:pt>
                <c:pt idx="1251">
                  <c:v>228.79428571428571</c:v>
                </c:pt>
                <c:pt idx="1252">
                  <c:v>230.23142857142855</c:v>
                </c:pt>
                <c:pt idx="1253">
                  <c:v>231.21857142857144</c:v>
                </c:pt>
                <c:pt idx="1254">
                  <c:v>232.51142857142855</c:v>
                </c:pt>
                <c:pt idx="1255">
                  <c:v>234.0242857142857</c:v>
                </c:pt>
                <c:pt idx="1256">
                  <c:v>236.04285714285714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2A-4EE5-8BC2-F8D58462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149296"/>
        <c:axId val="1397148816"/>
      </c:lineChart>
      <c:catAx>
        <c:axId val="13971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8816"/>
        <c:crosses val="autoZero"/>
        <c:auto val="1"/>
        <c:lblAlgn val="ctr"/>
        <c:lblOffset val="100"/>
        <c:noMultiLvlLbl val="0"/>
      </c:catAx>
      <c:valAx>
        <c:axId val="1397148816"/>
        <c:scaling>
          <c:orientation val="minMax"/>
          <c:max val="2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MA!$B$2:$B$100</c:f>
              <c:numCache>
                <c:formatCode>General</c:formatCode>
                <c:ptCount val="99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0-4272-AC37-92F59601C9CD}"/>
            </c:ext>
          </c:extLst>
        </c:ser>
        <c:ser>
          <c:idx val="7"/>
          <c:order val="3"/>
          <c:tx>
            <c:strRef>
              <c:f>MA!$I$1</c:f>
              <c:strCache>
                <c:ptCount val="1"/>
                <c:pt idx="0">
                  <c:v>7 MA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MA!$I$2:$I$100</c:f>
              <c:numCache>
                <c:formatCode>General</c:formatCode>
                <c:ptCount val="99"/>
                <c:pt idx="6">
                  <c:v>67.46678571428572</c:v>
                </c:pt>
                <c:pt idx="7">
                  <c:v>67.976785714285725</c:v>
                </c:pt>
                <c:pt idx="8">
                  <c:v>68.3232142857143</c:v>
                </c:pt>
                <c:pt idx="9">
                  <c:v>68.781071428571437</c:v>
                </c:pt>
                <c:pt idx="10">
                  <c:v>69.193214285714291</c:v>
                </c:pt>
                <c:pt idx="11">
                  <c:v>69.502857142857138</c:v>
                </c:pt>
                <c:pt idx="12">
                  <c:v>69.950714285714284</c:v>
                </c:pt>
                <c:pt idx="13">
                  <c:v>70.276428571428568</c:v>
                </c:pt>
                <c:pt idx="14">
                  <c:v>70.635357142857146</c:v>
                </c:pt>
                <c:pt idx="15">
                  <c:v>70.970714285714294</c:v>
                </c:pt>
                <c:pt idx="16">
                  <c:v>71.391428571428577</c:v>
                </c:pt>
                <c:pt idx="17">
                  <c:v>71.878214285714293</c:v>
                </c:pt>
                <c:pt idx="18">
                  <c:v>72.625</c:v>
                </c:pt>
                <c:pt idx="19">
                  <c:v>73.104642857142863</c:v>
                </c:pt>
                <c:pt idx="20">
                  <c:v>73.659285714285716</c:v>
                </c:pt>
                <c:pt idx="21">
                  <c:v>73.962142857142865</c:v>
                </c:pt>
                <c:pt idx="22">
                  <c:v>74.440357142857138</c:v>
                </c:pt>
                <c:pt idx="23">
                  <c:v>75.087142857142865</c:v>
                </c:pt>
                <c:pt idx="24">
                  <c:v>75.682857142857145</c:v>
                </c:pt>
                <c:pt idx="25">
                  <c:v>76.276071428571427</c:v>
                </c:pt>
                <c:pt idx="26">
                  <c:v>76.820714285714288</c:v>
                </c:pt>
                <c:pt idx="27">
                  <c:v>77.232857142857142</c:v>
                </c:pt>
                <c:pt idx="28">
                  <c:v>77.834642857142853</c:v>
                </c:pt>
                <c:pt idx="29">
                  <c:v>78.389642857142846</c:v>
                </c:pt>
                <c:pt idx="30">
                  <c:v>78.637500000000003</c:v>
                </c:pt>
                <c:pt idx="31">
                  <c:v>78.900714285714272</c:v>
                </c:pt>
                <c:pt idx="32">
                  <c:v>78.981785714285706</c:v>
                </c:pt>
                <c:pt idx="33">
                  <c:v>79.182857142857145</c:v>
                </c:pt>
                <c:pt idx="34">
                  <c:v>79.097499999999997</c:v>
                </c:pt>
                <c:pt idx="35">
                  <c:v>79.184999999999988</c:v>
                </c:pt>
                <c:pt idx="36">
                  <c:v>79.385357142857146</c:v>
                </c:pt>
                <c:pt idx="37">
                  <c:v>79.646071428571432</c:v>
                </c:pt>
                <c:pt idx="38">
                  <c:v>79.353571428571414</c:v>
                </c:pt>
                <c:pt idx="39">
                  <c:v>78.97607142857143</c:v>
                </c:pt>
                <c:pt idx="40">
                  <c:v>78.995357142857145</c:v>
                </c:pt>
                <c:pt idx="41">
                  <c:v>79.441785714285714</c:v>
                </c:pt>
                <c:pt idx="42">
                  <c:v>79.710357142857134</c:v>
                </c:pt>
                <c:pt idx="43">
                  <c:v>79.556428571428569</c:v>
                </c:pt>
                <c:pt idx="44">
                  <c:v>79.473571428571432</c:v>
                </c:pt>
                <c:pt idx="45">
                  <c:v>79.834285714285713</c:v>
                </c:pt>
                <c:pt idx="46">
                  <c:v>80.496428571428552</c:v>
                </c:pt>
                <c:pt idx="47">
                  <c:v>80.71142857142857</c:v>
                </c:pt>
                <c:pt idx="48">
                  <c:v>80.83642857142857</c:v>
                </c:pt>
                <c:pt idx="49">
                  <c:v>80.614642857142854</c:v>
                </c:pt>
                <c:pt idx="50">
                  <c:v>80.742857142857147</c:v>
                </c:pt>
                <c:pt idx="51">
                  <c:v>80.698214285714286</c:v>
                </c:pt>
                <c:pt idx="52">
                  <c:v>80.463928571428568</c:v>
                </c:pt>
                <c:pt idx="53">
                  <c:v>79.427499999999995</c:v>
                </c:pt>
                <c:pt idx="54">
                  <c:v>78.113571428571433</c:v>
                </c:pt>
                <c:pt idx="55">
                  <c:v>76.960000000000008</c:v>
                </c:pt>
                <c:pt idx="56">
                  <c:v>75.335714285714289</c:v>
                </c:pt>
                <c:pt idx="57">
                  <c:v>73.540714285714287</c:v>
                </c:pt>
                <c:pt idx="58">
                  <c:v>72.773214285714289</c:v>
                </c:pt>
                <c:pt idx="59">
                  <c:v>71.925714285714278</c:v>
                </c:pt>
                <c:pt idx="60">
                  <c:v>72.088571428571427</c:v>
                </c:pt>
                <c:pt idx="61">
                  <c:v>72.261428571428567</c:v>
                </c:pt>
                <c:pt idx="62">
                  <c:v>72.132142857142853</c:v>
                </c:pt>
                <c:pt idx="63">
                  <c:v>71.869642857142864</c:v>
                </c:pt>
                <c:pt idx="64">
                  <c:v>72.297499999999999</c:v>
                </c:pt>
                <c:pt idx="65">
                  <c:v>71.462500000000006</c:v>
                </c:pt>
                <c:pt idx="66">
                  <c:v>69.995000000000005</c:v>
                </c:pt>
                <c:pt idx="67">
                  <c:v>69.110357142857154</c:v>
                </c:pt>
                <c:pt idx="68">
                  <c:v>67.299285714285716</c:v>
                </c:pt>
                <c:pt idx="69">
                  <c:v>66.007500000000007</c:v>
                </c:pt>
                <c:pt idx="70">
                  <c:v>65.311071428571424</c:v>
                </c:pt>
                <c:pt idx="71">
                  <c:v>63.862499999999997</c:v>
                </c:pt>
                <c:pt idx="72">
                  <c:v>62.212857142857146</c:v>
                </c:pt>
                <c:pt idx="73">
                  <c:v>61.36071428571428</c:v>
                </c:pt>
                <c:pt idx="74">
                  <c:v>60.250357142857148</c:v>
                </c:pt>
                <c:pt idx="75">
                  <c:v>60.368571428571435</c:v>
                </c:pt>
                <c:pt idx="76">
                  <c:v>60.567857142857143</c:v>
                </c:pt>
                <c:pt idx="77">
                  <c:v>60.606071428571433</c:v>
                </c:pt>
                <c:pt idx="78">
                  <c:v>60.964285714285715</c:v>
                </c:pt>
                <c:pt idx="79">
                  <c:v>61.858928571428571</c:v>
                </c:pt>
                <c:pt idx="80">
                  <c:v>62.449642857142855</c:v>
                </c:pt>
                <c:pt idx="81">
                  <c:v>62.38</c:v>
                </c:pt>
                <c:pt idx="82">
                  <c:v>62.23321428571429</c:v>
                </c:pt>
                <c:pt idx="83">
                  <c:v>62.377142857142864</c:v>
                </c:pt>
                <c:pt idx="84">
                  <c:v>62.794642857142868</c:v>
                </c:pt>
                <c:pt idx="85">
                  <c:v>63.196785714285717</c:v>
                </c:pt>
                <c:pt idx="86">
                  <c:v>63.686071428571431</c:v>
                </c:pt>
                <c:pt idx="87">
                  <c:v>64.841071428571425</c:v>
                </c:pt>
                <c:pt idx="88">
                  <c:v>66.345357142857139</c:v>
                </c:pt>
                <c:pt idx="89">
                  <c:v>67.881785714285712</c:v>
                </c:pt>
                <c:pt idx="90">
                  <c:v>68.746785714285721</c:v>
                </c:pt>
                <c:pt idx="91">
                  <c:v>69.581428571428575</c:v>
                </c:pt>
                <c:pt idx="92">
                  <c:v>69.969285714285718</c:v>
                </c:pt>
                <c:pt idx="93">
                  <c:v>69.982857142857142</c:v>
                </c:pt>
                <c:pt idx="94">
                  <c:v>70.084642857142853</c:v>
                </c:pt>
                <c:pt idx="95">
                  <c:v>69.655357142857142</c:v>
                </c:pt>
                <c:pt idx="96">
                  <c:v>69.603214285714287</c:v>
                </c:pt>
                <c:pt idx="97">
                  <c:v>69.477500000000006</c:v>
                </c:pt>
                <c:pt idx="98">
                  <c:v>69.326785714285705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0-4272-AC37-92F59601C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018064"/>
        <c:axId val="96391588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MA!$G$1</c15:sqref>
                        </c15:formulaRef>
                      </c:ext>
                    </c:extLst>
                    <c:strCache>
                      <c:ptCount val="1"/>
                      <c:pt idx="0">
                        <c:v>3 MA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MA!$A$2:$A$100</c15:sqref>
                        </c15:formulaRef>
                      </c:ext>
                    </c:extLst>
                    <c:strCache>
                      <c:ptCount val="99"/>
                      <c:pt idx="0">
                        <c:v>12/05/2019</c:v>
                      </c:pt>
                      <c:pt idx="1">
                        <c:v>12/06/2019</c:v>
                      </c:pt>
                      <c:pt idx="2">
                        <c:v>12/09/2019</c:v>
                      </c:pt>
                      <c:pt idx="3">
                        <c:v>12/10/2019</c:v>
                      </c:pt>
                      <c:pt idx="4">
                        <c:v>12/11/2019</c:v>
                      </c:pt>
                      <c:pt idx="5">
                        <c:v>12/12/2019</c:v>
                      </c:pt>
                      <c:pt idx="6">
                        <c:v>12/13/2019</c:v>
                      </c:pt>
                      <c:pt idx="7">
                        <c:v>12/16/2019</c:v>
                      </c:pt>
                      <c:pt idx="8">
                        <c:v>12/17/2019</c:v>
                      </c:pt>
                      <c:pt idx="9">
                        <c:v>12/18/2019</c:v>
                      </c:pt>
                      <c:pt idx="10">
                        <c:v>12/19/2019</c:v>
                      </c:pt>
                      <c:pt idx="11">
                        <c:v>12/20/2019</c:v>
                      </c:pt>
                      <c:pt idx="12">
                        <c:v>12/23/2019</c:v>
                      </c:pt>
                      <c:pt idx="13">
                        <c:v>12/24/2019</c:v>
                      </c:pt>
                      <c:pt idx="14">
                        <c:v>12/26/2019</c:v>
                      </c:pt>
                      <c:pt idx="15">
                        <c:v>12/27/2019</c:v>
                      </c:pt>
                      <c:pt idx="16">
                        <c:v>12/30/2019</c:v>
                      </c:pt>
                      <c:pt idx="17">
                        <c:v>12/31/2019</c:v>
                      </c:pt>
                      <c:pt idx="18">
                        <c:v>01/02/2020</c:v>
                      </c:pt>
                      <c:pt idx="19">
                        <c:v>01/03/2020</c:v>
                      </c:pt>
                      <c:pt idx="20">
                        <c:v>01/06/2020</c:v>
                      </c:pt>
                      <c:pt idx="21">
                        <c:v>01/07/2020</c:v>
                      </c:pt>
                      <c:pt idx="22">
                        <c:v>01/08/2020</c:v>
                      </c:pt>
                      <c:pt idx="23">
                        <c:v>01/09/2020</c:v>
                      </c:pt>
                      <c:pt idx="24">
                        <c:v>01/10/2020</c:v>
                      </c:pt>
                      <c:pt idx="25">
                        <c:v>01/13/2020</c:v>
                      </c:pt>
                      <c:pt idx="26">
                        <c:v>01/14/2020</c:v>
                      </c:pt>
                      <c:pt idx="27">
                        <c:v>01/15/2020</c:v>
                      </c:pt>
                      <c:pt idx="28">
                        <c:v>01/16/2020</c:v>
                      </c:pt>
                      <c:pt idx="29">
                        <c:v>01/17/2020</c:v>
                      </c:pt>
                      <c:pt idx="30">
                        <c:v>01/21/2020</c:v>
                      </c:pt>
                      <c:pt idx="31">
                        <c:v>01/22/2020</c:v>
                      </c:pt>
                      <c:pt idx="32">
                        <c:v>01/23/2020</c:v>
                      </c:pt>
                      <c:pt idx="33">
                        <c:v>01/24/2020</c:v>
                      </c:pt>
                      <c:pt idx="34">
                        <c:v>01/27/2020</c:v>
                      </c:pt>
                      <c:pt idx="35">
                        <c:v>01/28/2020</c:v>
                      </c:pt>
                      <c:pt idx="36">
                        <c:v>01/29/2020</c:v>
                      </c:pt>
                      <c:pt idx="37">
                        <c:v>01/30/2020</c:v>
                      </c:pt>
                      <c:pt idx="38">
                        <c:v>01/31/2020</c:v>
                      </c:pt>
                      <c:pt idx="39">
                        <c:v>02/03/2020</c:v>
                      </c:pt>
                      <c:pt idx="40">
                        <c:v>02/04/2020</c:v>
                      </c:pt>
                      <c:pt idx="41">
                        <c:v>02/05/2020</c:v>
                      </c:pt>
                      <c:pt idx="42">
                        <c:v>02/06/2020</c:v>
                      </c:pt>
                      <c:pt idx="43">
                        <c:v>02/07/2020</c:v>
                      </c:pt>
                      <c:pt idx="44">
                        <c:v>02/10/2020</c:v>
                      </c:pt>
                      <c:pt idx="45">
                        <c:v>02/11/2020</c:v>
                      </c:pt>
                      <c:pt idx="46">
                        <c:v>02/12/2020</c:v>
                      </c:pt>
                      <c:pt idx="47">
                        <c:v>02/13/2020</c:v>
                      </c:pt>
                      <c:pt idx="48">
                        <c:v>02/14/2020</c:v>
                      </c:pt>
                      <c:pt idx="49">
                        <c:v>02/18/2020</c:v>
                      </c:pt>
                      <c:pt idx="50">
                        <c:v>02/19/2020</c:v>
                      </c:pt>
                      <c:pt idx="51">
                        <c:v>02/20/2020</c:v>
                      </c:pt>
                      <c:pt idx="52">
                        <c:v>02/21/2020</c:v>
                      </c:pt>
                      <c:pt idx="53">
                        <c:v>02/24/2020</c:v>
                      </c:pt>
                      <c:pt idx="54">
                        <c:v>02/25/2020</c:v>
                      </c:pt>
                      <c:pt idx="55">
                        <c:v>02/26/2020</c:v>
                      </c:pt>
                      <c:pt idx="56">
                        <c:v>02/27/2020</c:v>
                      </c:pt>
                      <c:pt idx="57">
                        <c:v>02/28/2020</c:v>
                      </c:pt>
                      <c:pt idx="58">
                        <c:v>03/02/2020</c:v>
                      </c:pt>
                      <c:pt idx="59">
                        <c:v>03/03/2020</c:v>
                      </c:pt>
                      <c:pt idx="60">
                        <c:v>03/04/2020</c:v>
                      </c:pt>
                      <c:pt idx="61">
                        <c:v>03/05/2020</c:v>
                      </c:pt>
                      <c:pt idx="62">
                        <c:v>03/06/2020</c:v>
                      </c:pt>
                      <c:pt idx="63">
                        <c:v>03/09/2020</c:v>
                      </c:pt>
                      <c:pt idx="64">
                        <c:v>03/10/2020</c:v>
                      </c:pt>
                      <c:pt idx="65">
                        <c:v>03/11/2020</c:v>
                      </c:pt>
                      <c:pt idx="66">
                        <c:v>03/12/2020</c:v>
                      </c:pt>
                      <c:pt idx="67">
                        <c:v>03/13/2020</c:v>
                      </c:pt>
                      <c:pt idx="68">
                        <c:v>03/16/2020</c:v>
                      </c:pt>
                      <c:pt idx="69">
                        <c:v>03/17/2020</c:v>
                      </c:pt>
                      <c:pt idx="70">
                        <c:v>03/18/2020</c:v>
                      </c:pt>
                      <c:pt idx="71">
                        <c:v>03/19/2020</c:v>
                      </c:pt>
                      <c:pt idx="72">
                        <c:v>03/20/2020</c:v>
                      </c:pt>
                      <c:pt idx="73">
                        <c:v>03/23/2020</c:v>
                      </c:pt>
                      <c:pt idx="74">
                        <c:v>03/24/2020</c:v>
                      </c:pt>
                      <c:pt idx="75">
                        <c:v>03/25/2020</c:v>
                      </c:pt>
                      <c:pt idx="76">
                        <c:v>03/26/2020</c:v>
                      </c:pt>
                      <c:pt idx="77">
                        <c:v>03/27/2020</c:v>
                      </c:pt>
                      <c:pt idx="78">
                        <c:v>03/30/2020</c:v>
                      </c:pt>
                      <c:pt idx="79">
                        <c:v>03/31/2020</c:v>
                      </c:pt>
                      <c:pt idx="80">
                        <c:v>04/01/2020</c:v>
                      </c:pt>
                      <c:pt idx="81">
                        <c:v>04/02/2020</c:v>
                      </c:pt>
                      <c:pt idx="82">
                        <c:v>04/03/2020</c:v>
                      </c:pt>
                      <c:pt idx="83">
                        <c:v>04/06/2020</c:v>
                      </c:pt>
                      <c:pt idx="84">
                        <c:v>04/07/2020</c:v>
                      </c:pt>
                      <c:pt idx="85">
                        <c:v>04/08/2020</c:v>
                      </c:pt>
                      <c:pt idx="86">
                        <c:v>04/09/2020</c:v>
                      </c:pt>
                      <c:pt idx="87">
                        <c:v>04/13/2020</c:v>
                      </c:pt>
                      <c:pt idx="88">
                        <c:v>04/14/2020</c:v>
                      </c:pt>
                      <c:pt idx="89">
                        <c:v>04/15/2020</c:v>
                      </c:pt>
                      <c:pt idx="90">
                        <c:v>04/16/2020</c:v>
                      </c:pt>
                      <c:pt idx="91">
                        <c:v>04/17/2020</c:v>
                      </c:pt>
                      <c:pt idx="92">
                        <c:v>04/20/2020</c:v>
                      </c:pt>
                      <c:pt idx="93">
                        <c:v>04/21/2020</c:v>
                      </c:pt>
                      <c:pt idx="94">
                        <c:v>04/22/2020</c:v>
                      </c:pt>
                      <c:pt idx="95">
                        <c:v>04/23/2020</c:v>
                      </c:pt>
                      <c:pt idx="96">
                        <c:v>04/24/2020</c:v>
                      </c:pt>
                      <c:pt idx="97">
                        <c:v>04/27/2020</c:v>
                      </c:pt>
                      <c:pt idx="98">
                        <c:v>04/28/2020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2">
                        <c:v>66.93416666666667</c:v>
                      </c:pt>
                      <c:pt idx="3">
                        <c:v>67.17583333333333</c:v>
                      </c:pt>
                      <c:pt idx="4">
                        <c:v>67.180833333333339</c:v>
                      </c:pt>
                      <c:pt idx="5">
                        <c:v>67.55916666666667</c:v>
                      </c:pt>
                      <c:pt idx="6">
                        <c:v>68.114999999999995</c:v>
                      </c:pt>
                      <c:pt idx="7">
                        <c:v>68.872499999999988</c:v>
                      </c:pt>
                      <c:pt idx="8">
                        <c:v>69.618333333333339</c:v>
                      </c:pt>
                      <c:pt idx="9">
                        <c:v>70.000833333333333</c:v>
                      </c:pt>
                      <c:pt idx="10">
                        <c:v>70.014166666666668</c:v>
                      </c:pt>
                      <c:pt idx="11">
                        <c:v>69.933333333333337</c:v>
                      </c:pt>
                      <c:pt idx="12">
                        <c:v>70.288333333333341</c:v>
                      </c:pt>
                      <c:pt idx="13">
                        <c:v>70.642499999999998</c:v>
                      </c:pt>
                      <c:pt idx="14">
                        <c:v>71.515000000000001</c:v>
                      </c:pt>
                      <c:pt idx="15">
                        <c:v>71.998333333333335</c:v>
                      </c:pt>
                      <c:pt idx="16">
                        <c:v>72.602500000000006</c:v>
                      </c:pt>
                      <c:pt idx="17">
                        <c:v>72.914166666666659</c:v>
                      </c:pt>
                      <c:pt idx="18">
                        <c:v>73.793333333333337</c:v>
                      </c:pt>
                      <c:pt idx="19">
                        <c:v>74.285833333333343</c:v>
                      </c:pt>
                      <c:pt idx="20">
                        <c:v>74.798333333333332</c:v>
                      </c:pt>
                      <c:pt idx="21">
                        <c:v>74.635000000000005</c:v>
                      </c:pt>
                      <c:pt idx="22">
                        <c:v>75.115000000000009</c:v>
                      </c:pt>
                      <c:pt idx="23">
                        <c:v>75.934166666666655</c:v>
                      </c:pt>
                      <c:pt idx="24">
                        <c:v>76.92916666666666</c:v>
                      </c:pt>
                      <c:pt idx="25">
                        <c:v>78.076666666666668</c:v>
                      </c:pt>
                      <c:pt idx="26">
                        <c:v>78.330833333333331</c:v>
                      </c:pt>
                      <c:pt idx="27">
                        <c:v>78.415000000000006</c:v>
                      </c:pt>
                      <c:pt idx="28">
                        <c:v>78.271666666666661</c:v>
                      </c:pt>
                      <c:pt idx="29">
                        <c:v>78.775833333333324</c:v>
                      </c:pt>
                      <c:pt idx="30">
                        <c:v>79.211666666666659</c:v>
                      </c:pt>
                      <c:pt idx="31">
                        <c:v>79.416666666666671</c:v>
                      </c:pt>
                      <c:pt idx="32">
                        <c:v>79.458333333333329</c:v>
                      </c:pt>
                      <c:pt idx="33">
                        <c:v>79.603333333333339</c:v>
                      </c:pt>
                      <c:pt idx="34">
                        <c:v>78.874166666666667</c:v>
                      </c:pt>
                      <c:pt idx="35">
                        <c:v>78.745833333333337</c:v>
                      </c:pt>
                      <c:pt idx="36">
                        <c:v>79.248333333333335</c:v>
                      </c:pt>
                      <c:pt idx="37">
                        <c:v>80.49166666666666</c:v>
                      </c:pt>
                      <c:pt idx="38">
                        <c:v>79.81</c:v>
                      </c:pt>
                      <c:pt idx="39">
                        <c:v>78.50333333333333</c:v>
                      </c:pt>
                      <c:pt idx="40">
                        <c:v>78.085000000000008</c:v>
                      </c:pt>
                      <c:pt idx="41">
                        <c:v>79.08</c:v>
                      </c:pt>
                      <c:pt idx="42">
                        <c:v>80.459166666666661</c:v>
                      </c:pt>
                      <c:pt idx="43">
                        <c:v>80.55749999999999</c:v>
                      </c:pt>
                      <c:pt idx="44">
                        <c:v>80.56583333333333</c:v>
                      </c:pt>
                      <c:pt idx="45">
                        <c:v>80.099166666666662</c:v>
                      </c:pt>
                      <c:pt idx="46">
                        <c:v>80.696666666666673</c:v>
                      </c:pt>
                      <c:pt idx="47">
                        <c:v>80.973333333333329</c:v>
                      </c:pt>
                      <c:pt idx="48">
                        <c:v>81.418333333333337</c:v>
                      </c:pt>
                      <c:pt idx="49">
                        <c:v>80.734999999999999</c:v>
                      </c:pt>
                      <c:pt idx="50">
                        <c:v>80.630833333333342</c:v>
                      </c:pt>
                      <c:pt idx="51">
                        <c:v>80.243333333333339</c:v>
                      </c:pt>
                      <c:pt idx="52">
                        <c:v>79.747500000000002</c:v>
                      </c:pt>
                      <c:pt idx="53">
                        <c:v>77.627499999999998</c:v>
                      </c:pt>
                      <c:pt idx="54">
                        <c:v>74.942499999999995</c:v>
                      </c:pt>
                      <c:pt idx="55">
                        <c:v>73.242499999999993</c:v>
                      </c:pt>
                      <c:pt idx="56">
                        <c:v>71.1875</c:v>
                      </c:pt>
                      <c:pt idx="57">
                        <c:v>69.960833333333326</c:v>
                      </c:pt>
                      <c:pt idx="58">
                        <c:v>70.474166666666676</c:v>
                      </c:pt>
                      <c:pt idx="59">
                        <c:v>71.790833333333339</c:v>
                      </c:pt>
                      <c:pt idx="60">
                        <c:v>74.239166666666662</c:v>
                      </c:pt>
                      <c:pt idx="61">
                        <c:v>73.748333333333335</c:v>
                      </c:pt>
                      <c:pt idx="62">
                        <c:v>73.724166666666676</c:v>
                      </c:pt>
                      <c:pt idx="63">
                        <c:v>70.676666666666677</c:v>
                      </c:pt>
                      <c:pt idx="64">
                        <c:v>70.045000000000002</c:v>
                      </c:pt>
                      <c:pt idx="65">
                        <c:v>68.911666666666676</c:v>
                      </c:pt>
                      <c:pt idx="66">
                        <c:v>67.416666666666671</c:v>
                      </c:pt>
                      <c:pt idx="67">
                        <c:v>66.802499999999995</c:v>
                      </c:pt>
                      <c:pt idx="68">
                        <c:v>64.034166666666678</c:v>
                      </c:pt>
                      <c:pt idx="69">
                        <c:v>64.42</c:v>
                      </c:pt>
                      <c:pt idx="70">
                        <c:v>61.811666666666667</c:v>
                      </c:pt>
                      <c:pt idx="71">
                        <c:v>62.025833333333331</c:v>
                      </c:pt>
                      <c:pt idx="72">
                        <c:v>60.057500000000005</c:v>
                      </c:pt>
                      <c:pt idx="73">
                        <c:v>58.199166666666663</c:v>
                      </c:pt>
                      <c:pt idx="74">
                        <c:v>58.374166666666667</c:v>
                      </c:pt>
                      <c:pt idx="75">
                        <c:v>59.730833333333329</c:v>
                      </c:pt>
                      <c:pt idx="76">
                        <c:v>62.569999999999993</c:v>
                      </c:pt>
                      <c:pt idx="77">
                        <c:v>62.641666666666673</c:v>
                      </c:pt>
                      <c:pt idx="78">
                        <c:v>63.415833333333332</c:v>
                      </c:pt>
                      <c:pt idx="79">
                        <c:v>63.07</c:v>
                      </c:pt>
                      <c:pt idx="80">
                        <c:v>62.500833333333333</c:v>
                      </c:pt>
                      <c:pt idx="81">
                        <c:v>61.677500000000002</c:v>
                      </c:pt>
                      <c:pt idx="82">
                        <c:v>60.604166666666664</c:v>
                      </c:pt>
                      <c:pt idx="83">
                        <c:v>62.400833333333338</c:v>
                      </c:pt>
                      <c:pt idx="84">
                        <c:v>63.60916666666666</c:v>
                      </c:pt>
                      <c:pt idx="85">
                        <c:v>65.664166666666674</c:v>
                      </c:pt>
                      <c:pt idx="86">
                        <c:v>66.124166666666667</c:v>
                      </c:pt>
                      <c:pt idx="87">
                        <c:v>67.275833333333324</c:v>
                      </c:pt>
                      <c:pt idx="88">
                        <c:v>69.024166666666659</c:v>
                      </c:pt>
                      <c:pt idx="89">
                        <c:v>70.394166666666663</c:v>
                      </c:pt>
                      <c:pt idx="90">
                        <c:v>71.514166666666668</c:v>
                      </c:pt>
                      <c:pt idx="91">
                        <c:v>71.160000000000011</c:v>
                      </c:pt>
                      <c:pt idx="92">
                        <c:v>70.535000000000011</c:v>
                      </c:pt>
                      <c:pt idx="93">
                        <c:v>69.00833333333334</c:v>
                      </c:pt>
                      <c:pt idx="94">
                        <c:v>68.45</c:v>
                      </c:pt>
                      <c:pt idx="95">
                        <c:v>68.291666666666671</c:v>
                      </c:pt>
                      <c:pt idx="96">
                        <c:v>69.50833333333334</c:v>
                      </c:pt>
                      <c:pt idx="97">
                        <c:v>70.097500000000011</c:v>
                      </c:pt>
                      <c:pt idx="98">
                        <c:v>70.393333333333331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C80-4272-AC37-92F59601C9CD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MA!$H$1</c15:sqref>
                        </c15:formulaRef>
                      </c:ext>
                    </c:extLst>
                    <c:strCache>
                      <c:ptCount val="1"/>
                      <c:pt idx="0">
                        <c:v>5 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MA!$A$2:$A$100</c15:sqref>
                        </c15:formulaRef>
                      </c:ext>
                    </c:extLst>
                    <c:strCache>
                      <c:ptCount val="99"/>
                      <c:pt idx="0">
                        <c:v>12/05/2019</c:v>
                      </c:pt>
                      <c:pt idx="1">
                        <c:v>12/06/2019</c:v>
                      </c:pt>
                      <c:pt idx="2">
                        <c:v>12/09/2019</c:v>
                      </c:pt>
                      <c:pt idx="3">
                        <c:v>12/10/2019</c:v>
                      </c:pt>
                      <c:pt idx="4">
                        <c:v>12/11/2019</c:v>
                      </c:pt>
                      <c:pt idx="5">
                        <c:v>12/12/2019</c:v>
                      </c:pt>
                      <c:pt idx="6">
                        <c:v>12/13/2019</c:v>
                      </c:pt>
                      <c:pt idx="7">
                        <c:v>12/16/2019</c:v>
                      </c:pt>
                      <c:pt idx="8">
                        <c:v>12/17/2019</c:v>
                      </c:pt>
                      <c:pt idx="9">
                        <c:v>12/18/2019</c:v>
                      </c:pt>
                      <c:pt idx="10">
                        <c:v>12/19/2019</c:v>
                      </c:pt>
                      <c:pt idx="11">
                        <c:v>12/20/2019</c:v>
                      </c:pt>
                      <c:pt idx="12">
                        <c:v>12/23/2019</c:v>
                      </c:pt>
                      <c:pt idx="13">
                        <c:v>12/24/2019</c:v>
                      </c:pt>
                      <c:pt idx="14">
                        <c:v>12/26/2019</c:v>
                      </c:pt>
                      <c:pt idx="15">
                        <c:v>12/27/2019</c:v>
                      </c:pt>
                      <c:pt idx="16">
                        <c:v>12/30/2019</c:v>
                      </c:pt>
                      <c:pt idx="17">
                        <c:v>12/31/2019</c:v>
                      </c:pt>
                      <c:pt idx="18">
                        <c:v>01/02/2020</c:v>
                      </c:pt>
                      <c:pt idx="19">
                        <c:v>01/03/2020</c:v>
                      </c:pt>
                      <c:pt idx="20">
                        <c:v>01/06/2020</c:v>
                      </c:pt>
                      <c:pt idx="21">
                        <c:v>01/07/2020</c:v>
                      </c:pt>
                      <c:pt idx="22">
                        <c:v>01/08/2020</c:v>
                      </c:pt>
                      <c:pt idx="23">
                        <c:v>01/09/2020</c:v>
                      </c:pt>
                      <c:pt idx="24">
                        <c:v>01/10/2020</c:v>
                      </c:pt>
                      <c:pt idx="25">
                        <c:v>01/13/2020</c:v>
                      </c:pt>
                      <c:pt idx="26">
                        <c:v>01/14/2020</c:v>
                      </c:pt>
                      <c:pt idx="27">
                        <c:v>01/15/2020</c:v>
                      </c:pt>
                      <c:pt idx="28">
                        <c:v>01/16/2020</c:v>
                      </c:pt>
                      <c:pt idx="29">
                        <c:v>01/17/2020</c:v>
                      </c:pt>
                      <c:pt idx="30">
                        <c:v>01/21/2020</c:v>
                      </c:pt>
                      <c:pt idx="31">
                        <c:v>01/22/2020</c:v>
                      </c:pt>
                      <c:pt idx="32">
                        <c:v>01/23/2020</c:v>
                      </c:pt>
                      <c:pt idx="33">
                        <c:v>01/24/2020</c:v>
                      </c:pt>
                      <c:pt idx="34">
                        <c:v>01/27/2020</c:v>
                      </c:pt>
                      <c:pt idx="35">
                        <c:v>01/28/2020</c:v>
                      </c:pt>
                      <c:pt idx="36">
                        <c:v>01/29/2020</c:v>
                      </c:pt>
                      <c:pt idx="37">
                        <c:v>01/30/2020</c:v>
                      </c:pt>
                      <c:pt idx="38">
                        <c:v>01/31/2020</c:v>
                      </c:pt>
                      <c:pt idx="39">
                        <c:v>02/03/2020</c:v>
                      </c:pt>
                      <c:pt idx="40">
                        <c:v>02/04/2020</c:v>
                      </c:pt>
                      <c:pt idx="41">
                        <c:v>02/05/2020</c:v>
                      </c:pt>
                      <c:pt idx="42">
                        <c:v>02/06/2020</c:v>
                      </c:pt>
                      <c:pt idx="43">
                        <c:v>02/07/2020</c:v>
                      </c:pt>
                      <c:pt idx="44">
                        <c:v>02/10/2020</c:v>
                      </c:pt>
                      <c:pt idx="45">
                        <c:v>02/11/2020</c:v>
                      </c:pt>
                      <c:pt idx="46">
                        <c:v>02/12/2020</c:v>
                      </c:pt>
                      <c:pt idx="47">
                        <c:v>02/13/2020</c:v>
                      </c:pt>
                      <c:pt idx="48">
                        <c:v>02/14/2020</c:v>
                      </c:pt>
                      <c:pt idx="49">
                        <c:v>02/18/2020</c:v>
                      </c:pt>
                      <c:pt idx="50">
                        <c:v>02/19/2020</c:v>
                      </c:pt>
                      <c:pt idx="51">
                        <c:v>02/20/2020</c:v>
                      </c:pt>
                      <c:pt idx="52">
                        <c:v>02/21/2020</c:v>
                      </c:pt>
                      <c:pt idx="53">
                        <c:v>02/24/2020</c:v>
                      </c:pt>
                      <c:pt idx="54">
                        <c:v>02/25/2020</c:v>
                      </c:pt>
                      <c:pt idx="55">
                        <c:v>02/26/2020</c:v>
                      </c:pt>
                      <c:pt idx="56">
                        <c:v>02/27/2020</c:v>
                      </c:pt>
                      <c:pt idx="57">
                        <c:v>02/28/2020</c:v>
                      </c:pt>
                      <c:pt idx="58">
                        <c:v>03/02/2020</c:v>
                      </c:pt>
                      <c:pt idx="59">
                        <c:v>03/03/2020</c:v>
                      </c:pt>
                      <c:pt idx="60">
                        <c:v>03/04/2020</c:v>
                      </c:pt>
                      <c:pt idx="61">
                        <c:v>03/05/2020</c:v>
                      </c:pt>
                      <c:pt idx="62">
                        <c:v>03/06/2020</c:v>
                      </c:pt>
                      <c:pt idx="63">
                        <c:v>03/09/2020</c:v>
                      </c:pt>
                      <c:pt idx="64">
                        <c:v>03/10/2020</c:v>
                      </c:pt>
                      <c:pt idx="65">
                        <c:v>03/11/2020</c:v>
                      </c:pt>
                      <c:pt idx="66">
                        <c:v>03/12/2020</c:v>
                      </c:pt>
                      <c:pt idx="67">
                        <c:v>03/13/2020</c:v>
                      </c:pt>
                      <c:pt idx="68">
                        <c:v>03/16/2020</c:v>
                      </c:pt>
                      <c:pt idx="69">
                        <c:v>03/17/2020</c:v>
                      </c:pt>
                      <c:pt idx="70">
                        <c:v>03/18/2020</c:v>
                      </c:pt>
                      <c:pt idx="71">
                        <c:v>03/19/2020</c:v>
                      </c:pt>
                      <c:pt idx="72">
                        <c:v>03/20/2020</c:v>
                      </c:pt>
                      <c:pt idx="73">
                        <c:v>03/23/2020</c:v>
                      </c:pt>
                      <c:pt idx="74">
                        <c:v>03/24/2020</c:v>
                      </c:pt>
                      <c:pt idx="75">
                        <c:v>03/25/2020</c:v>
                      </c:pt>
                      <c:pt idx="76">
                        <c:v>03/26/2020</c:v>
                      </c:pt>
                      <c:pt idx="77">
                        <c:v>03/27/2020</c:v>
                      </c:pt>
                      <c:pt idx="78">
                        <c:v>03/30/2020</c:v>
                      </c:pt>
                      <c:pt idx="79">
                        <c:v>03/31/2020</c:v>
                      </c:pt>
                      <c:pt idx="80">
                        <c:v>04/01/2020</c:v>
                      </c:pt>
                      <c:pt idx="81">
                        <c:v>04/02/2020</c:v>
                      </c:pt>
                      <c:pt idx="82">
                        <c:v>04/03/2020</c:v>
                      </c:pt>
                      <c:pt idx="83">
                        <c:v>04/06/2020</c:v>
                      </c:pt>
                      <c:pt idx="84">
                        <c:v>04/07/2020</c:v>
                      </c:pt>
                      <c:pt idx="85">
                        <c:v>04/08/2020</c:v>
                      </c:pt>
                      <c:pt idx="86">
                        <c:v>04/09/2020</c:v>
                      </c:pt>
                      <c:pt idx="87">
                        <c:v>04/13/2020</c:v>
                      </c:pt>
                      <c:pt idx="88">
                        <c:v>04/14/2020</c:v>
                      </c:pt>
                      <c:pt idx="89">
                        <c:v>04/15/2020</c:v>
                      </c:pt>
                      <c:pt idx="90">
                        <c:v>04/16/2020</c:v>
                      </c:pt>
                      <c:pt idx="91">
                        <c:v>04/17/2020</c:v>
                      </c:pt>
                      <c:pt idx="92">
                        <c:v>04/20/2020</c:v>
                      </c:pt>
                      <c:pt idx="93">
                        <c:v>04/21/2020</c:v>
                      </c:pt>
                      <c:pt idx="94">
                        <c:v>04/22/2020</c:v>
                      </c:pt>
                      <c:pt idx="95">
                        <c:v>04/23/2020</c:v>
                      </c:pt>
                      <c:pt idx="96">
                        <c:v>04/24/2020</c:v>
                      </c:pt>
                      <c:pt idx="97">
                        <c:v>04/27/2020</c:v>
                      </c:pt>
                      <c:pt idx="98">
                        <c:v>04/28/2020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MA!$H$2:$H$100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4">
                        <c:v>67.123000000000005</c:v>
                      </c:pt>
                      <c:pt idx="5">
                        <c:v>67.417000000000002</c:v>
                      </c:pt>
                      <c:pt idx="6">
                        <c:v>67.63900000000001</c:v>
                      </c:pt>
                      <c:pt idx="7">
                        <c:v>68.286000000000016</c:v>
                      </c:pt>
                      <c:pt idx="8">
                        <c:v>68.882500000000007</c:v>
                      </c:pt>
                      <c:pt idx="9">
                        <c:v>69.330999999999989</c:v>
                      </c:pt>
                      <c:pt idx="10">
                        <c:v>69.759</c:v>
                      </c:pt>
                      <c:pt idx="11">
                        <c:v>69.973500000000001</c:v>
                      </c:pt>
                      <c:pt idx="12">
                        <c:v>70.180500000000009</c:v>
                      </c:pt>
                      <c:pt idx="13">
                        <c:v>70.373500000000007</c:v>
                      </c:pt>
                      <c:pt idx="14">
                        <c:v>70.882000000000005</c:v>
                      </c:pt>
                      <c:pt idx="15">
                        <c:v>71.371000000000009</c:v>
                      </c:pt>
                      <c:pt idx="16">
                        <c:v>71.974999999999994</c:v>
                      </c:pt>
                      <c:pt idx="17">
                        <c:v>72.45750000000001</c:v>
                      </c:pt>
                      <c:pt idx="18">
                        <c:v>73.261499999999998</c:v>
                      </c:pt>
                      <c:pt idx="19">
                        <c:v>73.637500000000003</c:v>
                      </c:pt>
                      <c:pt idx="20">
                        <c:v>74.137500000000003</c:v>
                      </c:pt>
                      <c:pt idx="21">
                        <c:v>74.480999999999995</c:v>
                      </c:pt>
                      <c:pt idx="22">
                        <c:v>74.957999999999998</c:v>
                      </c:pt>
                      <c:pt idx="23">
                        <c:v>75.421999999999997</c:v>
                      </c:pt>
                      <c:pt idx="24">
                        <c:v>76.067000000000007</c:v>
                      </c:pt>
                      <c:pt idx="25">
                        <c:v>76.924999999999997</c:v>
                      </c:pt>
                      <c:pt idx="26">
                        <c:v>77.639499999999998</c:v>
                      </c:pt>
                      <c:pt idx="27">
                        <c:v>78.046999999999997</c:v>
                      </c:pt>
                      <c:pt idx="28">
                        <c:v>78.327500000000001</c:v>
                      </c:pt>
                      <c:pt idx="29">
                        <c:v>78.747500000000002</c:v>
                      </c:pt>
                      <c:pt idx="30">
                        <c:v>78.727999999999994</c:v>
                      </c:pt>
                      <c:pt idx="31">
                        <c:v>78.978999999999999</c:v>
                      </c:pt>
                      <c:pt idx="32">
                        <c:v>79.373500000000007</c:v>
                      </c:pt>
                      <c:pt idx="33">
                        <c:v>79.527000000000001</c:v>
                      </c:pt>
                      <c:pt idx="34">
                        <c:v>79.037999999999997</c:v>
                      </c:pt>
                      <c:pt idx="35">
                        <c:v>79.094000000000008</c:v>
                      </c:pt>
                      <c:pt idx="36">
                        <c:v>79.426000000000002</c:v>
                      </c:pt>
                      <c:pt idx="37">
                        <c:v>79.657999999999987</c:v>
                      </c:pt>
                      <c:pt idx="38">
                        <c:v>79.217999999999989</c:v>
                      </c:pt>
                      <c:pt idx="39">
                        <c:v>79.203499999999991</c:v>
                      </c:pt>
                      <c:pt idx="40">
                        <c:v>79.261499999999998</c:v>
                      </c:pt>
                      <c:pt idx="41">
                        <c:v>79.11699999999999</c:v>
                      </c:pt>
                      <c:pt idx="42">
                        <c:v>79.183999999999997</c:v>
                      </c:pt>
                      <c:pt idx="43">
                        <c:v>79.710000000000008</c:v>
                      </c:pt>
                      <c:pt idx="44">
                        <c:v>80.354500000000002</c:v>
                      </c:pt>
                      <c:pt idx="45">
                        <c:v>80.392499999999998</c:v>
                      </c:pt>
                      <c:pt idx="46">
                        <c:v>80.680000000000007</c:v>
                      </c:pt>
                      <c:pt idx="47">
                        <c:v>80.662999999999982</c:v>
                      </c:pt>
                      <c:pt idx="48">
                        <c:v>80.909000000000006</c:v>
                      </c:pt>
                      <c:pt idx="49">
                        <c:v>80.781499999999994</c:v>
                      </c:pt>
                      <c:pt idx="50">
                        <c:v>80.981999999999999</c:v>
                      </c:pt>
                      <c:pt idx="51">
                        <c:v>80.637</c:v>
                      </c:pt>
                      <c:pt idx="52">
                        <c:v>80.046000000000006</c:v>
                      </c:pt>
                      <c:pt idx="53">
                        <c:v>78.70750000000001</c:v>
                      </c:pt>
                      <c:pt idx="54">
                        <c:v>77.161500000000004</c:v>
                      </c:pt>
                      <c:pt idx="55">
                        <c:v>75.612999999999985</c:v>
                      </c:pt>
                      <c:pt idx="56">
                        <c:v>73.274000000000001</c:v>
                      </c:pt>
                      <c:pt idx="57">
                        <c:v>71.289500000000004</c:v>
                      </c:pt>
                      <c:pt idx="58">
                        <c:v>71.320999999999998</c:v>
                      </c:pt>
                      <c:pt idx="59">
                        <c:v>71.382999999999996</c:v>
                      </c:pt>
                      <c:pt idx="60">
                        <c:v>71.887500000000003</c:v>
                      </c:pt>
                      <c:pt idx="61">
                        <c:v>72.857500000000002</c:v>
                      </c:pt>
                      <c:pt idx="62">
                        <c:v>73.640999999999991</c:v>
                      </c:pt>
                      <c:pt idx="63">
                        <c:v>72.009</c:v>
                      </c:pt>
                      <c:pt idx="64">
                        <c:v>71.81</c:v>
                      </c:pt>
                      <c:pt idx="65">
                        <c:v>70.444500000000005</c:v>
                      </c:pt>
                      <c:pt idx="66">
                        <c:v>68.210000000000008</c:v>
                      </c:pt>
                      <c:pt idx="67">
                        <c:v>67.657000000000011</c:v>
                      </c:pt>
                      <c:pt idx="68">
                        <c:v>66.459000000000003</c:v>
                      </c:pt>
                      <c:pt idx="69">
                        <c:v>64.834999999999994</c:v>
                      </c:pt>
                      <c:pt idx="70">
                        <c:v>63.397000000000006</c:v>
                      </c:pt>
                      <c:pt idx="71">
                        <c:v>63.224499999999999</c:v>
                      </c:pt>
                      <c:pt idx="72">
                        <c:v>60.787999999999997</c:v>
                      </c:pt>
                      <c:pt idx="73">
                        <c:v>59.896000000000001</c:v>
                      </c:pt>
                      <c:pt idx="74">
                        <c:v>59.597000000000001</c:v>
                      </c:pt>
                      <c:pt idx="75">
                        <c:v>59.539499999999997</c:v>
                      </c:pt>
                      <c:pt idx="76">
                        <c:v>60.222500000000004</c:v>
                      </c:pt>
                      <c:pt idx="77">
                        <c:v>61.147500000000001</c:v>
                      </c:pt>
                      <c:pt idx="78">
                        <c:v>62.669499999999992</c:v>
                      </c:pt>
                      <c:pt idx="79">
                        <c:v>63.04</c:v>
                      </c:pt>
                      <c:pt idx="80">
                        <c:v>62.8095</c:v>
                      </c:pt>
                      <c:pt idx="81">
                        <c:v>62.134</c:v>
                      </c:pt>
                      <c:pt idx="82">
                        <c:v>61.81750000000001</c:v>
                      </c:pt>
                      <c:pt idx="83">
                        <c:v>62.200499999999998</c:v>
                      </c:pt>
                      <c:pt idx="84">
                        <c:v>62.457500000000003</c:v>
                      </c:pt>
                      <c:pt idx="85">
                        <c:v>63.715499999999999</c:v>
                      </c:pt>
                      <c:pt idx="86">
                        <c:v>64.868499999999997</c:v>
                      </c:pt>
                      <c:pt idx="87">
                        <c:v>66.460499999999996</c:v>
                      </c:pt>
                      <c:pt idx="88">
                        <c:v>67.689499999999995</c:v>
                      </c:pt>
                      <c:pt idx="89">
                        <c:v>68.939499999999995</c:v>
                      </c:pt>
                      <c:pt idx="90">
                        <c:v>69.970500000000001</c:v>
                      </c:pt>
                      <c:pt idx="91">
                        <c:v>70.710999999999999</c:v>
                      </c:pt>
                      <c:pt idx="92">
                        <c:v>70.89500000000001</c:v>
                      </c:pt>
                      <c:pt idx="93">
                        <c:v>69.961000000000013</c:v>
                      </c:pt>
                      <c:pt idx="94">
                        <c:v>69.544499999999999</c:v>
                      </c:pt>
                      <c:pt idx="95">
                        <c:v>68.961500000000001</c:v>
                      </c:pt>
                      <c:pt idx="96">
                        <c:v>68.97</c:v>
                      </c:pt>
                      <c:pt idx="97">
                        <c:v>69.282000000000011</c:v>
                      </c:pt>
                      <c:pt idx="98">
                        <c:v>69.79249999999999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80-4272-AC37-92F59601C9CD}"/>
                  </c:ext>
                </c:extLst>
              </c15:ser>
            </c15:filteredLineSeries>
          </c:ext>
        </c:extLst>
      </c:lineChart>
      <c:catAx>
        <c:axId val="15840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15888"/>
        <c:crosses val="autoZero"/>
        <c:auto val="1"/>
        <c:lblAlgn val="ctr"/>
        <c:lblOffset val="100"/>
        <c:noMultiLvlLbl val="0"/>
      </c:catAx>
      <c:valAx>
        <c:axId val="963915888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1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'Stochastic Osc'!$B$1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'Stochastic Osc'!$A$2:$A$100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'Stochastic Osc'!$B$2:$B$100</c:f>
              <c:numCache>
                <c:formatCode>General</c:formatCode>
                <c:ptCount val="99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7-412F-8883-DDD0F56F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823936"/>
        <c:axId val="895824416"/>
      </c:lineChart>
      <c:lineChart>
        <c:grouping val="standard"/>
        <c:varyColors val="0"/>
        <c:ser>
          <c:idx val="7"/>
          <c:order val="1"/>
          <c:tx>
            <c:strRef>
              <c:f>'Stochastic Osc'!$I$1</c:f>
              <c:strCache>
                <c:ptCount val="1"/>
                <c:pt idx="0">
                  <c:v>%K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'Stochastic Osc'!$A$2:$A$100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'Stochastic Osc'!$I$2:$I$100</c:f>
              <c:numCache>
                <c:formatCode>General</c:formatCode>
                <c:ptCount val="99"/>
                <c:pt idx="13">
                  <c:v>96.736842105263136</c:v>
                </c:pt>
                <c:pt idx="14">
                  <c:v>99.648417880462119</c:v>
                </c:pt>
                <c:pt idx="15">
                  <c:v>82.552301255230091</c:v>
                </c:pt>
                <c:pt idx="16">
                  <c:v>89.748953974895215</c:v>
                </c:pt>
                <c:pt idx="17">
                  <c:v>98.600787057280058</c:v>
                </c:pt>
                <c:pt idx="18">
                  <c:v>99.108416547788863</c:v>
                </c:pt>
                <c:pt idx="19">
                  <c:v>87.47035573122524</c:v>
                </c:pt>
                <c:pt idx="20">
                  <c:v>95.961635537607208</c:v>
                </c:pt>
                <c:pt idx="21">
                  <c:v>87.271805273833706</c:v>
                </c:pt>
                <c:pt idx="22">
                  <c:v>94.625967325881348</c:v>
                </c:pt>
                <c:pt idx="23">
                  <c:v>97.264957264957232</c:v>
                </c:pt>
                <c:pt idx="24">
                  <c:v>92.205196535642813</c:v>
                </c:pt>
                <c:pt idx="25">
                  <c:v>99.664838513101728</c:v>
                </c:pt>
                <c:pt idx="26">
                  <c:v>85.036719706242394</c:v>
                </c:pt>
                <c:pt idx="27">
                  <c:v>77.41935483870958</c:v>
                </c:pt>
                <c:pt idx="28">
                  <c:v>90.63504823151132</c:v>
                </c:pt>
                <c:pt idx="29">
                  <c:v>99.961612284069133</c:v>
                </c:pt>
                <c:pt idx="30">
                  <c:v>90.331491712707219</c:v>
                </c:pt>
                <c:pt idx="31">
                  <c:v>88.567149276085786</c:v>
                </c:pt>
                <c:pt idx="32">
                  <c:v>96.205691462805845</c:v>
                </c:pt>
                <c:pt idx="33">
                  <c:v>78.519469405220448</c:v>
                </c:pt>
                <c:pt idx="34">
                  <c:v>35.889433794025898</c:v>
                </c:pt>
                <c:pt idx="35">
                  <c:v>70.142932768660714</c:v>
                </c:pt>
                <c:pt idx="36">
                  <c:v>79.850746268656465</c:v>
                </c:pt>
                <c:pt idx="37">
                  <c:v>75.248756218905427</c:v>
                </c:pt>
                <c:pt idx="38">
                  <c:v>-14.054726368159113</c:v>
                </c:pt>
                <c:pt idx="39">
                  <c:v>-19.340796019900182</c:v>
                </c:pt>
                <c:pt idx="40">
                  <c:v>44.029850746268799</c:v>
                </c:pt>
                <c:pt idx="41">
                  <c:v>60.199004975124268</c:v>
                </c:pt>
                <c:pt idx="42">
                  <c:v>83.582089552238585</c:v>
                </c:pt>
                <c:pt idx="43">
                  <c:v>51.368159203979914</c:v>
                </c:pt>
                <c:pt idx="44">
                  <c:v>60.820895522388085</c:v>
                </c:pt>
                <c:pt idx="45">
                  <c:v>48.756218905472707</c:v>
                </c:pt>
                <c:pt idx="46">
                  <c:v>95.957711442785865</c:v>
                </c:pt>
                <c:pt idx="47">
                  <c:v>81.467661691542219</c:v>
                </c:pt>
                <c:pt idx="48">
                  <c:v>79.805013927576383</c:v>
                </c:pt>
                <c:pt idx="49">
                  <c:v>38.370473537604354</c:v>
                </c:pt>
                <c:pt idx="50">
                  <c:v>73.780043699927035</c:v>
                </c:pt>
                <c:pt idx="51">
                  <c:v>49.599417334304391</c:v>
                </c:pt>
                <c:pt idx="52">
                  <c:v>-3.2046613255644369</c:v>
                </c:pt>
                <c:pt idx="53">
                  <c:v>-26.041666666666639</c:v>
                </c:pt>
                <c:pt idx="54">
                  <c:v>-58.525718914540128</c:v>
                </c:pt>
                <c:pt idx="55">
                  <c:v>-17.825494205862348</c:v>
                </c:pt>
                <c:pt idx="56">
                  <c:v>-30.276564774381391</c:v>
                </c:pt>
                <c:pt idx="57">
                  <c:v>-10.346240524482711</c:v>
                </c:pt>
                <c:pt idx="58">
                  <c:v>41.794714197910217</c:v>
                </c:pt>
                <c:pt idx="59">
                  <c:v>22.351977053882337</c:v>
                </c:pt>
                <c:pt idx="60">
                  <c:v>50.888935369169594</c:v>
                </c:pt>
                <c:pt idx="61">
                  <c:v>30.5024174900147</c:v>
                </c:pt>
                <c:pt idx="62">
                  <c:v>22.967128027681571</c:v>
                </c:pt>
                <c:pt idx="63">
                  <c:v>-25.601374570446644</c:v>
                </c:pt>
                <c:pt idx="64">
                  <c:v>15.571305841924399</c:v>
                </c:pt>
                <c:pt idx="65">
                  <c:v>-6.279508970727024</c:v>
                </c:pt>
                <c:pt idx="66">
                  <c:v>-63.69221767115274</c:v>
                </c:pt>
                <c:pt idx="67">
                  <c:v>23.441176470588314</c:v>
                </c:pt>
                <c:pt idx="68">
                  <c:v>-37.555654496883285</c:v>
                </c:pt>
                <c:pt idx="69">
                  <c:v>-10.239275705971117</c:v>
                </c:pt>
                <c:pt idx="70">
                  <c:v>-6.1666666666666901</c:v>
                </c:pt>
                <c:pt idx="71">
                  <c:v>-9.6666666666666643</c:v>
                </c:pt>
                <c:pt idx="72">
                  <c:v>-38.444444444444429</c:v>
                </c:pt>
                <c:pt idx="73">
                  <c:v>-5.5134552018413556</c:v>
                </c:pt>
                <c:pt idx="74">
                  <c:v>25.86952360577844</c:v>
                </c:pt>
                <c:pt idx="75">
                  <c:v>27.311121237989521</c:v>
                </c:pt>
                <c:pt idx="76">
                  <c:v>51.674479292514384</c:v>
                </c:pt>
                <c:pt idx="77">
                  <c:v>33.207226736439544</c:v>
                </c:pt>
                <c:pt idx="78">
                  <c:v>49.905539411688828</c:v>
                </c:pt>
                <c:pt idx="79">
                  <c:v>50.155969226221487</c:v>
                </c:pt>
                <c:pt idx="80">
                  <c:v>24.135168143382788</c:v>
                </c:pt>
                <c:pt idx="81">
                  <c:v>48.338354358877829</c:v>
                </c:pt>
                <c:pt idx="82">
                  <c:v>37.982489173413676</c:v>
                </c:pt>
                <c:pt idx="83">
                  <c:v>98.150844832767064</c:v>
                </c:pt>
                <c:pt idx="84">
                  <c:v>71.597485208470331</c:v>
                </c:pt>
                <c:pt idx="85">
                  <c:v>86.967713261914241</c:v>
                </c:pt>
                <c:pt idx="86">
                  <c:v>91.412116554476398</c:v>
                </c:pt>
                <c:pt idx="87">
                  <c:v>98.423817863397588</c:v>
                </c:pt>
                <c:pt idx="88">
                  <c:v>97.215777262181007</c:v>
                </c:pt>
                <c:pt idx="89">
                  <c:v>91.136890951276115</c:v>
                </c:pt>
                <c:pt idx="90">
                  <c:v>96.380510440835266</c:v>
                </c:pt>
                <c:pt idx="91">
                  <c:v>87.354988399071956</c:v>
                </c:pt>
                <c:pt idx="92">
                  <c:v>73.735498839907208</c:v>
                </c:pt>
                <c:pt idx="93">
                  <c:v>53.874709976798151</c:v>
                </c:pt>
                <c:pt idx="94">
                  <c:v>71.809744779582417</c:v>
                </c:pt>
                <c:pt idx="95">
                  <c:v>68.930669800234966</c:v>
                </c:pt>
                <c:pt idx="96">
                  <c:v>78.997613365155232</c:v>
                </c:pt>
                <c:pt idx="97">
                  <c:v>75.670498084291253</c:v>
                </c:pt>
                <c:pt idx="98">
                  <c:v>53.687739463601446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7-412F-8883-DDD0F56F5E98}"/>
            </c:ext>
          </c:extLst>
        </c:ser>
        <c:ser>
          <c:idx val="8"/>
          <c:order val="2"/>
          <c:tx>
            <c:strRef>
              <c:f>'Stochastic Osc'!$J$1</c:f>
              <c:strCache>
                <c:ptCount val="1"/>
                <c:pt idx="0">
                  <c:v>%D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'Stochastic Osc'!$A$2:$A$100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'Stochastic Osc'!$J$2:$J$100</c:f>
              <c:numCache>
                <c:formatCode>General</c:formatCode>
                <c:ptCount val="99"/>
                <c:pt idx="15">
                  <c:v>92.979187080318454</c:v>
                </c:pt>
                <c:pt idx="16">
                  <c:v>90.649891036862485</c:v>
                </c:pt>
                <c:pt idx="17">
                  <c:v>90.30068076246846</c:v>
                </c:pt>
                <c:pt idx="18">
                  <c:v>95.819385859988031</c:v>
                </c:pt>
                <c:pt idx="19">
                  <c:v>95.059853112098054</c:v>
                </c:pt>
                <c:pt idx="20">
                  <c:v>94.180135938873775</c:v>
                </c:pt>
                <c:pt idx="21">
                  <c:v>90.23459884755539</c:v>
                </c:pt>
                <c:pt idx="22">
                  <c:v>92.619802712440745</c:v>
                </c:pt>
                <c:pt idx="23">
                  <c:v>93.054243288224086</c:v>
                </c:pt>
                <c:pt idx="24">
                  <c:v>94.698707042160478</c:v>
                </c:pt>
                <c:pt idx="25">
                  <c:v>96.378330771233934</c:v>
                </c:pt>
                <c:pt idx="26">
                  <c:v>92.302251584995645</c:v>
                </c:pt>
                <c:pt idx="27">
                  <c:v>87.373637686017901</c:v>
                </c:pt>
                <c:pt idx="28">
                  <c:v>84.363707592154427</c:v>
                </c:pt>
                <c:pt idx="29">
                  <c:v>89.338671784763349</c:v>
                </c:pt>
                <c:pt idx="30">
                  <c:v>93.642717409429224</c:v>
                </c:pt>
                <c:pt idx="31">
                  <c:v>92.953417757620699</c:v>
                </c:pt>
                <c:pt idx="32">
                  <c:v>91.70144415053295</c:v>
                </c:pt>
                <c:pt idx="33">
                  <c:v>87.764103381370703</c:v>
                </c:pt>
                <c:pt idx="34">
                  <c:v>70.204864887350737</c:v>
                </c:pt>
                <c:pt idx="35">
                  <c:v>61.517278655969015</c:v>
                </c:pt>
                <c:pt idx="36">
                  <c:v>61.961037610447683</c:v>
                </c:pt>
                <c:pt idx="37">
                  <c:v>75.080811752074212</c:v>
                </c:pt>
                <c:pt idx="38">
                  <c:v>47.014925373134254</c:v>
                </c:pt>
                <c:pt idx="39">
                  <c:v>13.951077943615379</c:v>
                </c:pt>
                <c:pt idx="40">
                  <c:v>3.5447761194031693</c:v>
                </c:pt>
                <c:pt idx="41">
                  <c:v>28.29601990049763</c:v>
                </c:pt>
                <c:pt idx="42">
                  <c:v>62.603648424543884</c:v>
                </c:pt>
                <c:pt idx="43">
                  <c:v>65.049751243780918</c:v>
                </c:pt>
                <c:pt idx="44">
                  <c:v>65.257048092868857</c:v>
                </c:pt>
                <c:pt idx="45">
                  <c:v>53.648424543946902</c:v>
                </c:pt>
                <c:pt idx="46">
                  <c:v>68.511608623548895</c:v>
                </c:pt>
                <c:pt idx="47">
                  <c:v>75.393864013266935</c:v>
                </c:pt>
                <c:pt idx="48">
                  <c:v>85.743462353968155</c:v>
                </c:pt>
                <c:pt idx="49">
                  <c:v>66.547716385574333</c:v>
                </c:pt>
                <c:pt idx="50">
                  <c:v>63.985177055035926</c:v>
                </c:pt>
                <c:pt idx="51">
                  <c:v>53.916644857278591</c:v>
                </c:pt>
                <c:pt idx="52">
                  <c:v>40.058266569555663</c:v>
                </c:pt>
                <c:pt idx="53">
                  <c:v>6.7843631140244378</c:v>
                </c:pt>
                <c:pt idx="54">
                  <c:v>-29.257348968923736</c:v>
                </c:pt>
                <c:pt idx="55">
                  <c:v>-34.130959929023042</c:v>
                </c:pt>
                <c:pt idx="56">
                  <c:v>-35.542592631594623</c:v>
                </c:pt>
                <c:pt idx="57">
                  <c:v>-19.482766501575483</c:v>
                </c:pt>
                <c:pt idx="58">
                  <c:v>0.39063629968203867</c:v>
                </c:pt>
                <c:pt idx="59">
                  <c:v>17.933483575769948</c:v>
                </c:pt>
                <c:pt idx="60">
                  <c:v>38.345208873654052</c:v>
                </c:pt>
                <c:pt idx="61">
                  <c:v>34.581109971022208</c:v>
                </c:pt>
                <c:pt idx="62">
                  <c:v>34.786160295621954</c:v>
                </c:pt>
                <c:pt idx="63">
                  <c:v>9.2893903157498769</c:v>
                </c:pt>
                <c:pt idx="64">
                  <c:v>4.3123530997197754</c:v>
                </c:pt>
                <c:pt idx="65">
                  <c:v>-5.4365258997497561</c:v>
                </c:pt>
                <c:pt idx="66">
                  <c:v>-18.13347359998512</c:v>
                </c:pt>
                <c:pt idx="67">
                  <c:v>-15.510183390430484</c:v>
                </c:pt>
                <c:pt idx="68">
                  <c:v>-25.935565232482571</c:v>
                </c:pt>
                <c:pt idx="69">
                  <c:v>-8.117917910755363</c:v>
                </c:pt>
                <c:pt idx="70">
                  <c:v>-17.987198956507033</c:v>
                </c:pt>
                <c:pt idx="71">
                  <c:v>-8.6908696797681575</c:v>
                </c:pt>
                <c:pt idx="72">
                  <c:v>-18.092592592592595</c:v>
                </c:pt>
                <c:pt idx="73">
                  <c:v>-17.874855437650815</c:v>
                </c:pt>
                <c:pt idx="74">
                  <c:v>-6.0294586801691139</c:v>
                </c:pt>
                <c:pt idx="75">
                  <c:v>15.889063213975534</c:v>
                </c:pt>
                <c:pt idx="76">
                  <c:v>34.951708045427445</c:v>
                </c:pt>
                <c:pt idx="77">
                  <c:v>37.397609088981149</c:v>
                </c:pt>
                <c:pt idx="78">
                  <c:v>44.929081813547583</c:v>
                </c:pt>
                <c:pt idx="79">
                  <c:v>44.422911791449955</c:v>
                </c:pt>
                <c:pt idx="80">
                  <c:v>41.398892260431033</c:v>
                </c:pt>
                <c:pt idx="81">
                  <c:v>40.876497242827362</c:v>
                </c:pt>
                <c:pt idx="82">
                  <c:v>36.818670558558097</c:v>
                </c:pt>
                <c:pt idx="83">
                  <c:v>61.490562788352861</c:v>
                </c:pt>
                <c:pt idx="84">
                  <c:v>69.243606404883693</c:v>
                </c:pt>
                <c:pt idx="85">
                  <c:v>85.572014434383888</c:v>
                </c:pt>
                <c:pt idx="86">
                  <c:v>83.325771674953657</c:v>
                </c:pt>
                <c:pt idx="87">
                  <c:v>92.267882559929419</c:v>
                </c:pt>
                <c:pt idx="88">
                  <c:v>95.683903893351669</c:v>
                </c:pt>
                <c:pt idx="89">
                  <c:v>95.592162025618222</c:v>
                </c:pt>
                <c:pt idx="90">
                  <c:v>94.911059551430796</c:v>
                </c:pt>
                <c:pt idx="91">
                  <c:v>91.624129930394432</c:v>
                </c:pt>
                <c:pt idx="92">
                  <c:v>85.823665893271482</c:v>
                </c:pt>
                <c:pt idx="93">
                  <c:v>71.655065738592441</c:v>
                </c:pt>
                <c:pt idx="94">
                  <c:v>66.473317865429252</c:v>
                </c:pt>
                <c:pt idx="95">
                  <c:v>64.871708185538509</c:v>
                </c:pt>
                <c:pt idx="96">
                  <c:v>73.246009314990872</c:v>
                </c:pt>
                <c:pt idx="97">
                  <c:v>74.53292708322715</c:v>
                </c:pt>
                <c:pt idx="98">
                  <c:v>69.45195030434931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7-412F-8883-DDD0F56F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867824"/>
        <c:axId val="885874064"/>
      </c:lineChart>
      <c:catAx>
        <c:axId val="8958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24416"/>
        <c:crosses val="autoZero"/>
        <c:auto val="0"/>
        <c:lblAlgn val="ctr"/>
        <c:lblOffset val="100"/>
        <c:noMultiLvlLbl val="0"/>
      </c:catAx>
      <c:valAx>
        <c:axId val="8958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23936"/>
        <c:crosses val="autoZero"/>
        <c:crossBetween val="between"/>
      </c:valAx>
      <c:valAx>
        <c:axId val="885874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867824"/>
        <c:crosses val="max"/>
        <c:crossBetween val="between"/>
      </c:valAx>
      <c:catAx>
        <c:axId val="88586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587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RSI!$M$1</c:f>
              <c:strCache>
                <c:ptCount val="1"/>
                <c:pt idx="0">
                  <c:v>RSI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RSI!$M$15:$M$1258</c:f>
              <c:numCache>
                <c:formatCode>General</c:formatCode>
                <c:ptCount val="1244"/>
                <c:pt idx="0">
                  <c:v>82.481751824817593</c:v>
                </c:pt>
                <c:pt idx="1">
                  <c:v>85.535465924895789</c:v>
                </c:pt>
                <c:pt idx="2">
                  <c:v>85.223436889294277</c:v>
                </c:pt>
                <c:pt idx="3">
                  <c:v>86.078605903554205</c:v>
                </c:pt>
                <c:pt idx="4">
                  <c:v>87.076094921662303</c:v>
                </c:pt>
                <c:pt idx="5">
                  <c:v>89.600306795398609</c:v>
                </c:pt>
                <c:pt idx="6">
                  <c:v>82.076405233960514</c:v>
                </c:pt>
                <c:pt idx="7">
                  <c:v>83.302003536555091</c:v>
                </c:pt>
                <c:pt idx="8">
                  <c:v>79.805674808809144</c:v>
                </c:pt>
                <c:pt idx="9">
                  <c:v>82.498665140101068</c:v>
                </c:pt>
                <c:pt idx="10">
                  <c:v>85.326032908626843</c:v>
                </c:pt>
                <c:pt idx="11">
                  <c:v>85.598377901568128</c:v>
                </c:pt>
                <c:pt idx="12">
                  <c:v>87.890768453325123</c:v>
                </c:pt>
                <c:pt idx="13">
                  <c:v>79.133793484648521</c:v>
                </c:pt>
                <c:pt idx="14">
                  <c:v>76.561806700294269</c:v>
                </c:pt>
                <c:pt idx="15">
                  <c:v>78.728735073280802</c:v>
                </c:pt>
                <c:pt idx="16">
                  <c:v>80.468908168516606</c:v>
                </c:pt>
                <c:pt idx="17">
                  <c:v>76.308053778786501</c:v>
                </c:pt>
                <c:pt idx="18">
                  <c:v>76.978700220993929</c:v>
                </c:pt>
                <c:pt idx="19">
                  <c:v>77.89124633161633</c:v>
                </c:pt>
                <c:pt idx="20">
                  <c:v>75.941906513430425</c:v>
                </c:pt>
                <c:pt idx="21">
                  <c:v>59.599552779499014</c:v>
                </c:pt>
                <c:pt idx="22">
                  <c:v>66.786820614212786</c:v>
                </c:pt>
                <c:pt idx="23">
                  <c:v>71.012387663658203</c:v>
                </c:pt>
                <c:pt idx="24">
                  <c:v>70.331329397157504</c:v>
                </c:pt>
                <c:pt idx="25">
                  <c:v>53.460854298061456</c:v>
                </c:pt>
                <c:pt idx="26">
                  <c:v>52.655711082261803</c:v>
                </c:pt>
                <c:pt idx="27">
                  <c:v>60.362648212433911</c:v>
                </c:pt>
                <c:pt idx="28">
                  <c:v>62.059713953327247</c:v>
                </c:pt>
                <c:pt idx="29">
                  <c:v>64.431414276038439</c:v>
                </c:pt>
                <c:pt idx="30">
                  <c:v>58.962954212594362</c:v>
                </c:pt>
                <c:pt idx="31">
                  <c:v>60.034837441637634</c:v>
                </c:pt>
                <c:pt idx="32">
                  <c:v>57.95418742905747</c:v>
                </c:pt>
                <c:pt idx="33">
                  <c:v>63.311536532006329</c:v>
                </c:pt>
                <c:pt idx="34">
                  <c:v>60.752422568692403</c:v>
                </c:pt>
                <c:pt idx="35">
                  <c:v>60.810994529659155</c:v>
                </c:pt>
                <c:pt idx="36">
                  <c:v>54.318169528490408</c:v>
                </c:pt>
                <c:pt idx="37">
                  <c:v>58.06241808105402</c:v>
                </c:pt>
                <c:pt idx="38">
                  <c:v>54.599136984185805</c:v>
                </c:pt>
                <c:pt idx="39">
                  <c:v>47.8824705556259</c:v>
                </c:pt>
                <c:pt idx="40">
                  <c:v>37.651664946662756</c:v>
                </c:pt>
                <c:pt idx="41">
                  <c:v>32.562504208418176</c:v>
                </c:pt>
                <c:pt idx="42">
                  <c:v>36.72967731589236</c:v>
                </c:pt>
                <c:pt idx="43">
                  <c:v>28.727309436715402</c:v>
                </c:pt>
                <c:pt idx="44">
                  <c:v>28.671044916901025</c:v>
                </c:pt>
                <c:pt idx="45">
                  <c:v>46.590063299177629</c:v>
                </c:pt>
                <c:pt idx="46">
                  <c:v>42.320689354061493</c:v>
                </c:pt>
                <c:pt idx="47">
                  <c:v>49.384305375183459</c:v>
                </c:pt>
                <c:pt idx="48">
                  <c:v>45.037912959169027</c:v>
                </c:pt>
                <c:pt idx="49">
                  <c:v>43.408115220682141</c:v>
                </c:pt>
                <c:pt idx="50">
                  <c:v>35.319391915906408</c:v>
                </c:pt>
                <c:pt idx="51">
                  <c:v>44.636169922676984</c:v>
                </c:pt>
                <c:pt idx="52">
                  <c:v>41.322463121805768</c:v>
                </c:pt>
                <c:pt idx="53">
                  <c:v>33.886548058955711</c:v>
                </c:pt>
                <c:pt idx="54">
                  <c:v>45.445875224672356</c:v>
                </c:pt>
                <c:pt idx="55">
                  <c:v>37.056204970025099</c:v>
                </c:pt>
                <c:pt idx="56">
                  <c:v>40.574712559410216</c:v>
                </c:pt>
                <c:pt idx="57">
                  <c:v>39.203038206058622</c:v>
                </c:pt>
                <c:pt idx="58">
                  <c:v>38.77204530513518</c:v>
                </c:pt>
                <c:pt idx="59">
                  <c:v>35.332517191816038</c:v>
                </c:pt>
                <c:pt idx="60">
                  <c:v>34.305433820780948</c:v>
                </c:pt>
                <c:pt idx="61">
                  <c:v>42.609692812521217</c:v>
                </c:pt>
                <c:pt idx="62">
                  <c:v>42.26210014383944</c:v>
                </c:pt>
                <c:pt idx="63">
                  <c:v>46.709633371645054</c:v>
                </c:pt>
                <c:pt idx="64">
                  <c:v>43.706916823288019</c:v>
                </c:pt>
                <c:pt idx="65">
                  <c:v>46.169314044672667</c:v>
                </c:pt>
                <c:pt idx="66">
                  <c:v>46.009901317437382</c:v>
                </c:pt>
                <c:pt idx="67">
                  <c:v>41.992216856215293</c:v>
                </c:pt>
                <c:pt idx="68">
                  <c:v>43.586131385144732</c:v>
                </c:pt>
                <c:pt idx="69">
                  <c:v>42.485305087611515</c:v>
                </c:pt>
                <c:pt idx="70">
                  <c:v>50.534831850683965</c:v>
                </c:pt>
                <c:pt idx="71">
                  <c:v>49.458776049697605</c:v>
                </c:pt>
                <c:pt idx="72">
                  <c:v>51.86947905657609</c:v>
                </c:pt>
                <c:pt idx="73">
                  <c:v>52.573901502911063</c:v>
                </c:pt>
                <c:pt idx="74">
                  <c:v>54.536990565293308</c:v>
                </c:pt>
                <c:pt idx="75">
                  <c:v>59.297188765870608</c:v>
                </c:pt>
                <c:pt idx="76">
                  <c:v>58.054367596618185</c:v>
                </c:pt>
                <c:pt idx="77">
                  <c:v>58.85545270256069</c:v>
                </c:pt>
                <c:pt idx="78">
                  <c:v>56.84313844331119</c:v>
                </c:pt>
                <c:pt idx="79">
                  <c:v>53.851036735145463</c:v>
                </c:pt>
                <c:pt idx="80">
                  <c:v>49.739361042158613</c:v>
                </c:pt>
                <c:pt idx="81">
                  <c:v>53.213414878533428</c:v>
                </c:pt>
                <c:pt idx="82">
                  <c:v>52.670706347377902</c:v>
                </c:pt>
                <c:pt idx="83">
                  <c:v>56.237432152192781</c:v>
                </c:pt>
                <c:pt idx="84">
                  <c:v>56.326711246203821</c:v>
                </c:pt>
                <c:pt idx="85">
                  <c:v>53.62296947410352</c:v>
                </c:pt>
                <c:pt idx="86">
                  <c:v>57.955603725400074</c:v>
                </c:pt>
                <c:pt idx="87">
                  <c:v>60.586174329256288</c:v>
                </c:pt>
                <c:pt idx="88">
                  <c:v>57.5637988185997</c:v>
                </c:pt>
                <c:pt idx="89">
                  <c:v>59.447613426869594</c:v>
                </c:pt>
                <c:pt idx="90">
                  <c:v>61.431202951488537</c:v>
                </c:pt>
                <c:pt idx="91">
                  <c:v>62.798510158806913</c:v>
                </c:pt>
                <c:pt idx="92">
                  <c:v>64.183724958336683</c:v>
                </c:pt>
                <c:pt idx="93">
                  <c:v>66.910052440857413</c:v>
                </c:pt>
                <c:pt idx="94">
                  <c:v>68.859564534532609</c:v>
                </c:pt>
                <c:pt idx="95">
                  <c:v>65.78066528083626</c:v>
                </c:pt>
                <c:pt idx="96">
                  <c:v>62.630819241683589</c:v>
                </c:pt>
                <c:pt idx="97">
                  <c:v>63.574987544912936</c:v>
                </c:pt>
                <c:pt idx="98">
                  <c:v>61.943054173095611</c:v>
                </c:pt>
                <c:pt idx="99">
                  <c:v>65.699586227441714</c:v>
                </c:pt>
                <c:pt idx="100">
                  <c:v>63.991945341337107</c:v>
                </c:pt>
                <c:pt idx="101">
                  <c:v>67.075707984823538</c:v>
                </c:pt>
                <c:pt idx="102">
                  <c:v>64.742180326215276</c:v>
                </c:pt>
                <c:pt idx="103">
                  <c:v>65.839198036505223</c:v>
                </c:pt>
                <c:pt idx="104">
                  <c:v>63.583349904070033</c:v>
                </c:pt>
                <c:pt idx="105">
                  <c:v>64.422068061517706</c:v>
                </c:pt>
                <c:pt idx="106">
                  <c:v>64.511365494373706</c:v>
                </c:pt>
                <c:pt idx="107">
                  <c:v>64.127551088941615</c:v>
                </c:pt>
                <c:pt idx="108">
                  <c:v>66.809774713684021</c:v>
                </c:pt>
                <c:pt idx="109">
                  <c:v>67.797900735674034</c:v>
                </c:pt>
                <c:pt idx="110">
                  <c:v>68.985804012729346</c:v>
                </c:pt>
                <c:pt idx="111">
                  <c:v>64.928346758465167</c:v>
                </c:pt>
                <c:pt idx="112">
                  <c:v>70.959123785567002</c:v>
                </c:pt>
                <c:pt idx="113">
                  <c:v>72.063671388242142</c:v>
                </c:pt>
                <c:pt idx="114">
                  <c:v>77.102406672150394</c:v>
                </c:pt>
                <c:pt idx="115">
                  <c:v>80.315836106543586</c:v>
                </c:pt>
                <c:pt idx="116">
                  <c:v>62.294613738279239</c:v>
                </c:pt>
                <c:pt idx="117">
                  <c:v>63.792407392168158</c:v>
                </c:pt>
                <c:pt idx="118">
                  <c:v>65.900077757085256</c:v>
                </c:pt>
                <c:pt idx="119">
                  <c:v>69.982451844162483</c:v>
                </c:pt>
                <c:pt idx="120">
                  <c:v>69.499440204400315</c:v>
                </c:pt>
                <c:pt idx="121">
                  <c:v>69.564075773333371</c:v>
                </c:pt>
                <c:pt idx="122">
                  <c:v>67.357088753403787</c:v>
                </c:pt>
                <c:pt idx="123">
                  <c:v>71.75079230446093</c:v>
                </c:pt>
                <c:pt idx="124">
                  <c:v>74.807823787090811</c:v>
                </c:pt>
                <c:pt idx="125">
                  <c:v>68.103945696089539</c:v>
                </c:pt>
                <c:pt idx="126">
                  <c:v>70.226766749848309</c:v>
                </c:pt>
                <c:pt idx="127">
                  <c:v>60.121084681943948</c:v>
                </c:pt>
                <c:pt idx="128">
                  <c:v>64.159188420856921</c:v>
                </c:pt>
                <c:pt idx="129">
                  <c:v>65.551198158945226</c:v>
                </c:pt>
                <c:pt idx="130">
                  <c:v>64.930698787126431</c:v>
                </c:pt>
                <c:pt idx="131">
                  <c:v>64.93069878712646</c:v>
                </c:pt>
                <c:pt idx="132">
                  <c:v>69.636107853533744</c:v>
                </c:pt>
                <c:pt idx="133">
                  <c:v>68.458018282432747</c:v>
                </c:pt>
                <c:pt idx="134">
                  <c:v>72.242225309291101</c:v>
                </c:pt>
                <c:pt idx="135">
                  <c:v>72.792995599713819</c:v>
                </c:pt>
                <c:pt idx="136">
                  <c:v>73.193125876578719</c:v>
                </c:pt>
                <c:pt idx="137">
                  <c:v>71.095175728382713</c:v>
                </c:pt>
                <c:pt idx="138">
                  <c:v>73.964735995495928</c:v>
                </c:pt>
                <c:pt idx="139">
                  <c:v>75.089859160424467</c:v>
                </c:pt>
                <c:pt idx="140">
                  <c:v>69.281248293990274</c:v>
                </c:pt>
                <c:pt idx="141">
                  <c:v>68.357798538333739</c:v>
                </c:pt>
                <c:pt idx="142">
                  <c:v>72.471446050904603</c:v>
                </c:pt>
                <c:pt idx="143">
                  <c:v>66.267219913495495</c:v>
                </c:pt>
                <c:pt idx="144">
                  <c:v>66.880163115675913</c:v>
                </c:pt>
                <c:pt idx="145">
                  <c:v>50.74599390376396</c:v>
                </c:pt>
                <c:pt idx="146">
                  <c:v>50.070248684692174</c:v>
                </c:pt>
                <c:pt idx="147">
                  <c:v>56.08095463435145</c:v>
                </c:pt>
                <c:pt idx="148">
                  <c:v>51.356619255991319</c:v>
                </c:pt>
                <c:pt idx="149">
                  <c:v>55.943696528245809</c:v>
                </c:pt>
                <c:pt idx="150">
                  <c:v>58.64560393117425</c:v>
                </c:pt>
                <c:pt idx="151">
                  <c:v>73.798704043619296</c:v>
                </c:pt>
                <c:pt idx="152">
                  <c:v>76.286735399343527</c:v>
                </c:pt>
                <c:pt idx="153">
                  <c:v>76.927812193237429</c:v>
                </c:pt>
                <c:pt idx="154">
                  <c:v>77.289090638842879</c:v>
                </c:pt>
                <c:pt idx="155">
                  <c:v>80.470522791661978</c:v>
                </c:pt>
                <c:pt idx="156">
                  <c:v>72.521519131073703</c:v>
                </c:pt>
                <c:pt idx="157">
                  <c:v>74.115450064529142</c:v>
                </c:pt>
                <c:pt idx="158">
                  <c:v>65.607737924909529</c:v>
                </c:pt>
                <c:pt idx="159">
                  <c:v>69.672713190345348</c:v>
                </c:pt>
                <c:pt idx="160">
                  <c:v>71.657635481410153</c:v>
                </c:pt>
                <c:pt idx="161">
                  <c:v>71.39971550232957</c:v>
                </c:pt>
                <c:pt idx="162">
                  <c:v>70.59877227609158</c:v>
                </c:pt>
                <c:pt idx="163">
                  <c:v>71.687574811588064</c:v>
                </c:pt>
                <c:pt idx="164">
                  <c:v>71.85798211590847</c:v>
                </c:pt>
                <c:pt idx="165">
                  <c:v>74.755373818681804</c:v>
                </c:pt>
                <c:pt idx="166">
                  <c:v>80.015471649355092</c:v>
                </c:pt>
                <c:pt idx="167">
                  <c:v>81.05307544331292</c:v>
                </c:pt>
                <c:pt idx="168">
                  <c:v>78.024848955369094</c:v>
                </c:pt>
                <c:pt idx="169">
                  <c:v>79.388292713341571</c:v>
                </c:pt>
                <c:pt idx="170">
                  <c:v>74.927453054708906</c:v>
                </c:pt>
                <c:pt idx="171">
                  <c:v>74.325294147241493</c:v>
                </c:pt>
                <c:pt idx="172">
                  <c:v>78.258266821903021</c:v>
                </c:pt>
                <c:pt idx="173">
                  <c:v>81.887011412244817</c:v>
                </c:pt>
                <c:pt idx="174">
                  <c:v>74.631762784258413</c:v>
                </c:pt>
                <c:pt idx="175">
                  <c:v>54.833105136887816</c:v>
                </c:pt>
                <c:pt idx="176">
                  <c:v>54.93102001912969</c:v>
                </c:pt>
                <c:pt idx="177">
                  <c:v>44.387056031136282</c:v>
                </c:pt>
                <c:pt idx="178">
                  <c:v>50.090559900294679</c:v>
                </c:pt>
                <c:pt idx="179">
                  <c:v>45.786536797472415</c:v>
                </c:pt>
                <c:pt idx="180">
                  <c:v>44.195539912632263</c:v>
                </c:pt>
                <c:pt idx="181">
                  <c:v>48.532224818493447</c:v>
                </c:pt>
                <c:pt idx="182">
                  <c:v>48.768647243989605</c:v>
                </c:pt>
                <c:pt idx="183">
                  <c:v>44.693313666896081</c:v>
                </c:pt>
                <c:pt idx="184">
                  <c:v>42.677258985594037</c:v>
                </c:pt>
                <c:pt idx="185">
                  <c:v>38.975165226305279</c:v>
                </c:pt>
                <c:pt idx="186">
                  <c:v>43.832495899617285</c:v>
                </c:pt>
                <c:pt idx="187">
                  <c:v>46.290745397882645</c:v>
                </c:pt>
                <c:pt idx="188">
                  <c:v>41.046014062796239</c:v>
                </c:pt>
                <c:pt idx="189">
                  <c:v>42.686198963464456</c:v>
                </c:pt>
                <c:pt idx="190">
                  <c:v>48.393160324350156</c:v>
                </c:pt>
                <c:pt idx="191">
                  <c:v>51.804651771572622</c:v>
                </c:pt>
                <c:pt idx="192">
                  <c:v>50.634472358903025</c:v>
                </c:pt>
                <c:pt idx="193">
                  <c:v>52.899647214484453</c:v>
                </c:pt>
                <c:pt idx="194">
                  <c:v>54.189457095401757</c:v>
                </c:pt>
                <c:pt idx="195">
                  <c:v>48.668099394288106</c:v>
                </c:pt>
                <c:pt idx="196">
                  <c:v>53.38917001854395</c:v>
                </c:pt>
                <c:pt idx="197">
                  <c:v>48.754490768712202</c:v>
                </c:pt>
                <c:pt idx="198">
                  <c:v>51.368023136678779</c:v>
                </c:pt>
                <c:pt idx="199">
                  <c:v>51.206893051794758</c:v>
                </c:pt>
                <c:pt idx="200">
                  <c:v>54.030324301635652</c:v>
                </c:pt>
                <c:pt idx="201">
                  <c:v>62.671983886981664</c:v>
                </c:pt>
                <c:pt idx="202">
                  <c:v>57.50168013373078</c:v>
                </c:pt>
                <c:pt idx="203">
                  <c:v>57.604405240453907</c:v>
                </c:pt>
                <c:pt idx="204">
                  <c:v>56.815624968951006</c:v>
                </c:pt>
                <c:pt idx="205">
                  <c:v>54.011381118625685</c:v>
                </c:pt>
                <c:pt idx="206">
                  <c:v>49.297838601298245</c:v>
                </c:pt>
                <c:pt idx="207">
                  <c:v>51.587756369358566</c:v>
                </c:pt>
                <c:pt idx="208">
                  <c:v>50.559110086199404</c:v>
                </c:pt>
                <c:pt idx="209">
                  <c:v>48.727974461265219</c:v>
                </c:pt>
                <c:pt idx="210">
                  <c:v>47.552219307918314</c:v>
                </c:pt>
                <c:pt idx="211">
                  <c:v>47.571407456196702</c:v>
                </c:pt>
                <c:pt idx="212">
                  <c:v>50.588904244564418</c:v>
                </c:pt>
                <c:pt idx="213">
                  <c:v>41.604901761412918</c:v>
                </c:pt>
                <c:pt idx="214">
                  <c:v>49.040678883070107</c:v>
                </c:pt>
                <c:pt idx="215">
                  <c:v>40.362180678564506</c:v>
                </c:pt>
                <c:pt idx="216">
                  <c:v>40.255298369140235</c:v>
                </c:pt>
                <c:pt idx="217">
                  <c:v>43.257883851461848</c:v>
                </c:pt>
                <c:pt idx="218">
                  <c:v>50.493898914270048</c:v>
                </c:pt>
                <c:pt idx="219">
                  <c:v>55.964837523914142</c:v>
                </c:pt>
                <c:pt idx="220">
                  <c:v>55.415251270485065</c:v>
                </c:pt>
                <c:pt idx="221">
                  <c:v>51.61060996720208</c:v>
                </c:pt>
                <c:pt idx="222">
                  <c:v>51.05315298170914</c:v>
                </c:pt>
                <c:pt idx="223">
                  <c:v>56.179510563964406</c:v>
                </c:pt>
                <c:pt idx="224">
                  <c:v>55.679955796184196</c:v>
                </c:pt>
                <c:pt idx="225">
                  <c:v>55.755614688572713</c:v>
                </c:pt>
                <c:pt idx="226">
                  <c:v>57.385168072719424</c:v>
                </c:pt>
                <c:pt idx="227">
                  <c:v>55.460366785036896</c:v>
                </c:pt>
                <c:pt idx="228">
                  <c:v>52.619721618195634</c:v>
                </c:pt>
                <c:pt idx="229">
                  <c:v>53.763636037611938</c:v>
                </c:pt>
                <c:pt idx="230">
                  <c:v>50.940958671448172</c:v>
                </c:pt>
                <c:pt idx="231">
                  <c:v>44.227695436234676</c:v>
                </c:pt>
                <c:pt idx="232">
                  <c:v>47.06895070444439</c:v>
                </c:pt>
                <c:pt idx="233">
                  <c:v>48.895616191196503</c:v>
                </c:pt>
                <c:pt idx="234">
                  <c:v>50.103140794926844</c:v>
                </c:pt>
                <c:pt idx="235">
                  <c:v>55.119901615070837</c:v>
                </c:pt>
                <c:pt idx="236">
                  <c:v>61.361379544362535</c:v>
                </c:pt>
                <c:pt idx="237">
                  <c:v>61.920805372221302</c:v>
                </c:pt>
                <c:pt idx="238">
                  <c:v>61.547604821381171</c:v>
                </c:pt>
                <c:pt idx="239">
                  <c:v>59.639741875573492</c:v>
                </c:pt>
                <c:pt idx="240">
                  <c:v>62.370547377780383</c:v>
                </c:pt>
                <c:pt idx="241">
                  <c:v>63.487943357210355</c:v>
                </c:pt>
                <c:pt idx="242">
                  <c:v>56.085918760001739</c:v>
                </c:pt>
                <c:pt idx="243">
                  <c:v>58.978185372388971</c:v>
                </c:pt>
                <c:pt idx="244">
                  <c:v>56.692228806067192</c:v>
                </c:pt>
                <c:pt idx="245">
                  <c:v>54.951219689867038</c:v>
                </c:pt>
                <c:pt idx="246">
                  <c:v>65.877880894499285</c:v>
                </c:pt>
                <c:pt idx="247">
                  <c:v>65.681002932753699</c:v>
                </c:pt>
                <c:pt idx="248">
                  <c:v>67.03012556232315</c:v>
                </c:pt>
                <c:pt idx="249">
                  <c:v>61.087764193228317</c:v>
                </c:pt>
                <c:pt idx="250">
                  <c:v>63.752985042649051</c:v>
                </c:pt>
                <c:pt idx="251">
                  <c:v>69.044518748380113</c:v>
                </c:pt>
                <c:pt idx="252">
                  <c:v>66.412792525282924</c:v>
                </c:pt>
                <c:pt idx="253">
                  <c:v>67.861099895008593</c:v>
                </c:pt>
                <c:pt idx="254">
                  <c:v>73.592052314500364</c:v>
                </c:pt>
                <c:pt idx="255">
                  <c:v>68.518439417553566</c:v>
                </c:pt>
                <c:pt idx="256">
                  <c:v>65.448044592857343</c:v>
                </c:pt>
                <c:pt idx="257">
                  <c:v>62.736414023380789</c:v>
                </c:pt>
                <c:pt idx="258">
                  <c:v>54.931366512106514</c:v>
                </c:pt>
                <c:pt idx="259">
                  <c:v>57.696182560194082</c:v>
                </c:pt>
                <c:pt idx="260">
                  <c:v>48.808464197834908</c:v>
                </c:pt>
                <c:pt idx="261">
                  <c:v>55.96454922269244</c:v>
                </c:pt>
                <c:pt idx="262">
                  <c:v>57.632892914062481</c:v>
                </c:pt>
                <c:pt idx="263">
                  <c:v>51.881891272060351</c:v>
                </c:pt>
                <c:pt idx="264">
                  <c:v>51.557043501945891</c:v>
                </c:pt>
                <c:pt idx="265">
                  <c:v>55.07440039872408</c:v>
                </c:pt>
                <c:pt idx="266">
                  <c:v>51.275977360286227</c:v>
                </c:pt>
                <c:pt idx="267">
                  <c:v>48.083399635349764</c:v>
                </c:pt>
                <c:pt idx="268">
                  <c:v>49.405876598234414</c:v>
                </c:pt>
                <c:pt idx="269">
                  <c:v>56.645285153388301</c:v>
                </c:pt>
                <c:pt idx="270">
                  <c:v>63.183079117549056</c:v>
                </c:pt>
                <c:pt idx="271">
                  <c:v>65.713973678534671</c:v>
                </c:pt>
                <c:pt idx="272">
                  <c:v>69.646391443803722</c:v>
                </c:pt>
                <c:pt idx="273">
                  <c:v>69.878321407993482</c:v>
                </c:pt>
                <c:pt idx="274">
                  <c:v>67.338652623585546</c:v>
                </c:pt>
                <c:pt idx="275">
                  <c:v>57.219838234461385</c:v>
                </c:pt>
                <c:pt idx="276">
                  <c:v>49.030041420704364</c:v>
                </c:pt>
                <c:pt idx="277">
                  <c:v>52.163403519510176</c:v>
                </c:pt>
                <c:pt idx="278">
                  <c:v>53.367150942582917</c:v>
                </c:pt>
                <c:pt idx="279">
                  <c:v>51.638513612255807</c:v>
                </c:pt>
                <c:pt idx="280">
                  <c:v>56.611517612590802</c:v>
                </c:pt>
                <c:pt idx="281">
                  <c:v>55.489407709719941</c:v>
                </c:pt>
                <c:pt idx="282">
                  <c:v>55.714482943742425</c:v>
                </c:pt>
                <c:pt idx="283">
                  <c:v>53.951674196848003</c:v>
                </c:pt>
                <c:pt idx="284">
                  <c:v>52.714304609281108</c:v>
                </c:pt>
                <c:pt idx="285">
                  <c:v>52.173906021984344</c:v>
                </c:pt>
                <c:pt idx="286">
                  <c:v>52.656375455339905</c:v>
                </c:pt>
                <c:pt idx="287">
                  <c:v>47.926888211099445</c:v>
                </c:pt>
                <c:pt idx="288">
                  <c:v>43.401424064569213</c:v>
                </c:pt>
                <c:pt idx="289">
                  <c:v>41.378169915631844</c:v>
                </c:pt>
                <c:pt idx="290">
                  <c:v>41.791936896822776</c:v>
                </c:pt>
                <c:pt idx="291">
                  <c:v>35.301609172590915</c:v>
                </c:pt>
                <c:pt idx="292">
                  <c:v>35.089308829966001</c:v>
                </c:pt>
                <c:pt idx="293">
                  <c:v>34.280528600591381</c:v>
                </c:pt>
                <c:pt idx="294">
                  <c:v>28.27946877687053</c:v>
                </c:pt>
                <c:pt idx="295">
                  <c:v>29.10711559767914</c:v>
                </c:pt>
                <c:pt idx="296">
                  <c:v>45.490622730279846</c:v>
                </c:pt>
                <c:pt idx="297">
                  <c:v>41.288962224245637</c:v>
                </c:pt>
                <c:pt idx="298">
                  <c:v>37.063795804220852</c:v>
                </c:pt>
                <c:pt idx="299">
                  <c:v>34.65501900488276</c:v>
                </c:pt>
                <c:pt idx="300">
                  <c:v>37.575271552347054</c:v>
                </c:pt>
                <c:pt idx="301">
                  <c:v>31.608290329753217</c:v>
                </c:pt>
                <c:pt idx="302">
                  <c:v>41.026071248529227</c:v>
                </c:pt>
                <c:pt idx="303">
                  <c:v>39.650941199684226</c:v>
                </c:pt>
                <c:pt idx="304">
                  <c:v>43.317196945129993</c:v>
                </c:pt>
                <c:pt idx="305">
                  <c:v>42.025768462896352</c:v>
                </c:pt>
                <c:pt idx="306">
                  <c:v>47.400817773104478</c:v>
                </c:pt>
                <c:pt idx="307">
                  <c:v>50.062314411991416</c:v>
                </c:pt>
                <c:pt idx="308">
                  <c:v>48.701795698477021</c:v>
                </c:pt>
                <c:pt idx="309">
                  <c:v>42.245104489201097</c:v>
                </c:pt>
                <c:pt idx="310">
                  <c:v>41.488907203793481</c:v>
                </c:pt>
                <c:pt idx="311">
                  <c:v>47.822001856692488</c:v>
                </c:pt>
                <c:pt idx="312">
                  <c:v>46.467887353926592</c:v>
                </c:pt>
                <c:pt idx="313">
                  <c:v>42.713614737915272</c:v>
                </c:pt>
                <c:pt idx="314">
                  <c:v>43.713082853279786</c:v>
                </c:pt>
                <c:pt idx="315">
                  <c:v>44.994613838369233</c:v>
                </c:pt>
                <c:pt idx="316">
                  <c:v>45.383400897559049</c:v>
                </c:pt>
                <c:pt idx="317">
                  <c:v>42.693322227611318</c:v>
                </c:pt>
                <c:pt idx="318">
                  <c:v>47.731663222089139</c:v>
                </c:pt>
                <c:pt idx="319">
                  <c:v>49.536671945104118</c:v>
                </c:pt>
                <c:pt idx="320">
                  <c:v>55.218673333415133</c:v>
                </c:pt>
                <c:pt idx="321">
                  <c:v>55.791703657301646</c:v>
                </c:pt>
                <c:pt idx="322">
                  <c:v>58.880823464233437</c:v>
                </c:pt>
                <c:pt idx="323">
                  <c:v>62.940265653868629</c:v>
                </c:pt>
                <c:pt idx="324">
                  <c:v>66.729186776904157</c:v>
                </c:pt>
                <c:pt idx="325">
                  <c:v>62.170118050373361</c:v>
                </c:pt>
                <c:pt idx="326">
                  <c:v>66.632640310449148</c:v>
                </c:pt>
                <c:pt idx="327">
                  <c:v>60.819711464636569</c:v>
                </c:pt>
                <c:pt idx="328">
                  <c:v>64.27403018576895</c:v>
                </c:pt>
                <c:pt idx="329">
                  <c:v>63.444833258892601</c:v>
                </c:pt>
                <c:pt idx="330">
                  <c:v>64.433119183558574</c:v>
                </c:pt>
                <c:pt idx="331">
                  <c:v>59.989555976483139</c:v>
                </c:pt>
                <c:pt idx="332">
                  <c:v>60.648407725719572</c:v>
                </c:pt>
                <c:pt idx="333">
                  <c:v>56.631282208593163</c:v>
                </c:pt>
                <c:pt idx="334">
                  <c:v>60.887718968554523</c:v>
                </c:pt>
                <c:pt idx="335">
                  <c:v>61.570377371490778</c:v>
                </c:pt>
                <c:pt idx="336">
                  <c:v>60.630182659646458</c:v>
                </c:pt>
                <c:pt idx="337">
                  <c:v>58.277815981525869</c:v>
                </c:pt>
                <c:pt idx="338">
                  <c:v>57.978737915171514</c:v>
                </c:pt>
                <c:pt idx="339">
                  <c:v>52.156067744333193</c:v>
                </c:pt>
                <c:pt idx="340">
                  <c:v>54.77138165019656</c:v>
                </c:pt>
                <c:pt idx="341">
                  <c:v>43.620251349413515</c:v>
                </c:pt>
                <c:pt idx="342">
                  <c:v>44.271570499761083</c:v>
                </c:pt>
                <c:pt idx="343">
                  <c:v>48.476552575549725</c:v>
                </c:pt>
                <c:pt idx="344">
                  <c:v>49.649107542384755</c:v>
                </c:pt>
                <c:pt idx="345">
                  <c:v>42.247074199613081</c:v>
                </c:pt>
                <c:pt idx="346">
                  <c:v>40.431025032488748</c:v>
                </c:pt>
                <c:pt idx="347">
                  <c:v>35.01617809200954</c:v>
                </c:pt>
                <c:pt idx="348">
                  <c:v>40.980295446466229</c:v>
                </c:pt>
                <c:pt idx="349">
                  <c:v>46.896923840570203</c:v>
                </c:pt>
                <c:pt idx="350">
                  <c:v>44.605624168505202</c:v>
                </c:pt>
                <c:pt idx="351">
                  <c:v>41.949459897755077</c:v>
                </c:pt>
                <c:pt idx="352">
                  <c:v>41.648519012502305</c:v>
                </c:pt>
                <c:pt idx="353">
                  <c:v>48.201487786063431</c:v>
                </c:pt>
                <c:pt idx="354">
                  <c:v>44.352507924509268</c:v>
                </c:pt>
                <c:pt idx="355">
                  <c:v>48.301670484377993</c:v>
                </c:pt>
                <c:pt idx="356">
                  <c:v>47.863581018142071</c:v>
                </c:pt>
                <c:pt idx="357">
                  <c:v>47.746988324652996</c:v>
                </c:pt>
                <c:pt idx="358">
                  <c:v>44.11328181427416</c:v>
                </c:pt>
                <c:pt idx="359">
                  <c:v>42.622538039807985</c:v>
                </c:pt>
                <c:pt idx="360">
                  <c:v>41.871985648540495</c:v>
                </c:pt>
                <c:pt idx="361">
                  <c:v>44.365716352276095</c:v>
                </c:pt>
                <c:pt idx="362">
                  <c:v>40.701290697806769</c:v>
                </c:pt>
                <c:pt idx="363">
                  <c:v>47.87020503831652</c:v>
                </c:pt>
                <c:pt idx="364">
                  <c:v>47.899069964250494</c:v>
                </c:pt>
                <c:pt idx="365">
                  <c:v>50.384305064561836</c:v>
                </c:pt>
                <c:pt idx="366">
                  <c:v>51.540083712216635</c:v>
                </c:pt>
                <c:pt idx="367">
                  <c:v>48.366702022585571</c:v>
                </c:pt>
                <c:pt idx="368">
                  <c:v>52.218333123519415</c:v>
                </c:pt>
                <c:pt idx="369">
                  <c:v>60.273930518911449</c:v>
                </c:pt>
                <c:pt idx="370">
                  <c:v>57.473506566333747</c:v>
                </c:pt>
                <c:pt idx="371">
                  <c:v>58.727318866564218</c:v>
                </c:pt>
                <c:pt idx="372">
                  <c:v>62.550919031127819</c:v>
                </c:pt>
                <c:pt idx="373">
                  <c:v>57.868757190902059</c:v>
                </c:pt>
                <c:pt idx="374">
                  <c:v>62.095925049059126</c:v>
                </c:pt>
                <c:pt idx="375">
                  <c:v>65.49958157631221</c:v>
                </c:pt>
                <c:pt idx="376">
                  <c:v>64.460647662112706</c:v>
                </c:pt>
                <c:pt idx="377">
                  <c:v>63.340043059612206</c:v>
                </c:pt>
                <c:pt idx="378">
                  <c:v>62.136633662751215</c:v>
                </c:pt>
                <c:pt idx="379">
                  <c:v>66.008219220430846</c:v>
                </c:pt>
                <c:pt idx="380">
                  <c:v>69.160183805100203</c:v>
                </c:pt>
                <c:pt idx="381">
                  <c:v>70.363095606689413</c:v>
                </c:pt>
                <c:pt idx="382">
                  <c:v>70.96326739580266</c:v>
                </c:pt>
                <c:pt idx="383">
                  <c:v>75.583836166582842</c:v>
                </c:pt>
                <c:pt idx="384">
                  <c:v>78.416350964785337</c:v>
                </c:pt>
                <c:pt idx="385">
                  <c:v>81.307207766073347</c:v>
                </c:pt>
                <c:pt idx="386">
                  <c:v>75.618350316226497</c:v>
                </c:pt>
                <c:pt idx="387">
                  <c:v>77.953964752565412</c:v>
                </c:pt>
                <c:pt idx="388">
                  <c:v>75.416062847402884</c:v>
                </c:pt>
                <c:pt idx="389">
                  <c:v>76.927829546716879</c:v>
                </c:pt>
                <c:pt idx="390">
                  <c:v>80.835498864331058</c:v>
                </c:pt>
                <c:pt idx="391">
                  <c:v>78.115801283812914</c:v>
                </c:pt>
                <c:pt idx="392">
                  <c:v>70.183328019845078</c:v>
                </c:pt>
                <c:pt idx="393">
                  <c:v>58.187412711518277</c:v>
                </c:pt>
                <c:pt idx="394">
                  <c:v>64.349831455584038</c:v>
                </c:pt>
                <c:pt idx="395">
                  <c:v>62.344050954931689</c:v>
                </c:pt>
                <c:pt idx="396">
                  <c:v>64.564428796696774</c:v>
                </c:pt>
                <c:pt idx="397">
                  <c:v>67.184100759594003</c:v>
                </c:pt>
                <c:pt idx="398">
                  <c:v>67.810232592432357</c:v>
                </c:pt>
                <c:pt idx="399">
                  <c:v>61.306574151042575</c:v>
                </c:pt>
                <c:pt idx="400">
                  <c:v>56.593404710878588</c:v>
                </c:pt>
                <c:pt idx="401">
                  <c:v>57.879218311555562</c:v>
                </c:pt>
                <c:pt idx="402">
                  <c:v>58.322406680578787</c:v>
                </c:pt>
                <c:pt idx="403">
                  <c:v>57.318649191619812</c:v>
                </c:pt>
                <c:pt idx="404">
                  <c:v>61.20948168090078</c:v>
                </c:pt>
                <c:pt idx="405">
                  <c:v>59.899166200358536</c:v>
                </c:pt>
                <c:pt idx="406">
                  <c:v>60.145671453377652</c:v>
                </c:pt>
                <c:pt idx="407">
                  <c:v>56.99027898732075</c:v>
                </c:pt>
                <c:pt idx="408">
                  <c:v>56.815823284338727</c:v>
                </c:pt>
                <c:pt idx="409">
                  <c:v>55.037725562291001</c:v>
                </c:pt>
                <c:pt idx="410">
                  <c:v>55.827673637047248</c:v>
                </c:pt>
                <c:pt idx="411">
                  <c:v>63.80794229833986</c:v>
                </c:pt>
                <c:pt idx="412">
                  <c:v>64.289473948342362</c:v>
                </c:pt>
                <c:pt idx="413">
                  <c:v>68.615100849894603</c:v>
                </c:pt>
                <c:pt idx="414">
                  <c:v>64.727700657173386</c:v>
                </c:pt>
                <c:pt idx="415">
                  <c:v>51.729617244155278</c:v>
                </c:pt>
                <c:pt idx="416">
                  <c:v>52.638852326141389</c:v>
                </c:pt>
                <c:pt idx="417">
                  <c:v>56.505395489175513</c:v>
                </c:pt>
                <c:pt idx="418">
                  <c:v>60.08533082279471</c:v>
                </c:pt>
                <c:pt idx="419">
                  <c:v>59.771627957828443</c:v>
                </c:pt>
                <c:pt idx="420">
                  <c:v>55.409978776842131</c:v>
                </c:pt>
                <c:pt idx="421">
                  <c:v>52.71404051001609</c:v>
                </c:pt>
                <c:pt idx="422">
                  <c:v>55.713674741390967</c:v>
                </c:pt>
                <c:pt idx="423">
                  <c:v>65.704306244136859</c:v>
                </c:pt>
                <c:pt idx="424">
                  <c:v>61.444019118544489</c:v>
                </c:pt>
                <c:pt idx="425">
                  <c:v>62.812825749017691</c:v>
                </c:pt>
                <c:pt idx="426">
                  <c:v>65.052801577147406</c:v>
                </c:pt>
                <c:pt idx="427">
                  <c:v>66.299273789527888</c:v>
                </c:pt>
                <c:pt idx="428">
                  <c:v>70.469926190857905</c:v>
                </c:pt>
                <c:pt idx="429">
                  <c:v>64.763805354982964</c:v>
                </c:pt>
                <c:pt idx="430">
                  <c:v>61.248266633733131</c:v>
                </c:pt>
                <c:pt idx="431">
                  <c:v>47.602185734792073</c:v>
                </c:pt>
                <c:pt idx="432">
                  <c:v>48.993989465596819</c:v>
                </c:pt>
                <c:pt idx="433">
                  <c:v>45.766219392320515</c:v>
                </c:pt>
                <c:pt idx="434">
                  <c:v>48.109052874355271</c:v>
                </c:pt>
                <c:pt idx="435">
                  <c:v>47.525934482085049</c:v>
                </c:pt>
                <c:pt idx="436">
                  <c:v>41.381619089215022</c:v>
                </c:pt>
                <c:pt idx="437">
                  <c:v>35.700952854624347</c:v>
                </c:pt>
                <c:pt idx="438">
                  <c:v>37.159950143052185</c:v>
                </c:pt>
                <c:pt idx="439">
                  <c:v>43.927115860376929</c:v>
                </c:pt>
                <c:pt idx="440">
                  <c:v>46.442398556082772</c:v>
                </c:pt>
                <c:pt idx="441">
                  <c:v>46.678954400553295</c:v>
                </c:pt>
                <c:pt idx="442">
                  <c:v>43.144579036265441</c:v>
                </c:pt>
                <c:pt idx="443">
                  <c:v>36.500698543187632</c:v>
                </c:pt>
                <c:pt idx="444">
                  <c:v>39.182464097183868</c:v>
                </c:pt>
                <c:pt idx="445">
                  <c:v>36.765131120512585</c:v>
                </c:pt>
                <c:pt idx="446">
                  <c:v>40.20049843423876</c:v>
                </c:pt>
                <c:pt idx="447">
                  <c:v>34.109531157632972</c:v>
                </c:pt>
                <c:pt idx="448">
                  <c:v>39.637502955052945</c:v>
                </c:pt>
                <c:pt idx="449">
                  <c:v>42.004752757645988</c:v>
                </c:pt>
                <c:pt idx="450">
                  <c:v>45.350168571981754</c:v>
                </c:pt>
                <c:pt idx="451">
                  <c:v>44.514151056190634</c:v>
                </c:pt>
                <c:pt idx="452">
                  <c:v>44.31114358787066</c:v>
                </c:pt>
                <c:pt idx="453">
                  <c:v>41.37588263349857</c:v>
                </c:pt>
                <c:pt idx="454">
                  <c:v>40.057004083098228</c:v>
                </c:pt>
                <c:pt idx="455">
                  <c:v>48.460766770912286</c:v>
                </c:pt>
                <c:pt idx="456">
                  <c:v>51.249931375570561</c:v>
                </c:pt>
                <c:pt idx="457">
                  <c:v>55.368399347391275</c:v>
                </c:pt>
                <c:pt idx="458">
                  <c:v>60.064142387329419</c:v>
                </c:pt>
                <c:pt idx="459">
                  <c:v>61.062289795760705</c:v>
                </c:pt>
                <c:pt idx="460">
                  <c:v>61.518039315516241</c:v>
                </c:pt>
                <c:pt idx="461">
                  <c:v>58.854115841869962</c:v>
                </c:pt>
                <c:pt idx="462">
                  <c:v>58.680917491456299</c:v>
                </c:pt>
                <c:pt idx="463">
                  <c:v>60.388236519696164</c:v>
                </c:pt>
                <c:pt idx="464">
                  <c:v>58.586323251089254</c:v>
                </c:pt>
                <c:pt idx="465">
                  <c:v>66.983639342456115</c:v>
                </c:pt>
                <c:pt idx="466">
                  <c:v>57.615421743949554</c:v>
                </c:pt>
                <c:pt idx="467">
                  <c:v>55.098818697504434</c:v>
                </c:pt>
                <c:pt idx="468">
                  <c:v>57.614767531530191</c:v>
                </c:pt>
                <c:pt idx="469">
                  <c:v>60.887814758348455</c:v>
                </c:pt>
                <c:pt idx="470">
                  <c:v>59.11533582685631</c:v>
                </c:pt>
                <c:pt idx="471">
                  <c:v>59.874833304260449</c:v>
                </c:pt>
                <c:pt idx="472">
                  <c:v>56.887414647054698</c:v>
                </c:pt>
                <c:pt idx="473">
                  <c:v>57.884205156731227</c:v>
                </c:pt>
                <c:pt idx="474">
                  <c:v>48.459649236876253</c:v>
                </c:pt>
                <c:pt idx="475">
                  <c:v>48.31308687561156</c:v>
                </c:pt>
                <c:pt idx="476">
                  <c:v>54.58489863208117</c:v>
                </c:pt>
                <c:pt idx="477">
                  <c:v>54.612875166383681</c:v>
                </c:pt>
                <c:pt idx="478">
                  <c:v>57.436552735481825</c:v>
                </c:pt>
                <c:pt idx="479">
                  <c:v>63.522059780326337</c:v>
                </c:pt>
                <c:pt idx="480">
                  <c:v>71.296290814759715</c:v>
                </c:pt>
                <c:pt idx="481">
                  <c:v>74.830891343586089</c:v>
                </c:pt>
                <c:pt idx="482">
                  <c:v>75.402940379359592</c:v>
                </c:pt>
                <c:pt idx="483">
                  <c:v>75.892570095144606</c:v>
                </c:pt>
                <c:pt idx="484">
                  <c:v>76.575003159474804</c:v>
                </c:pt>
                <c:pt idx="485">
                  <c:v>59.127761879958832</c:v>
                </c:pt>
                <c:pt idx="486">
                  <c:v>64.888185874035145</c:v>
                </c:pt>
                <c:pt idx="487">
                  <c:v>71.311690830575458</c:v>
                </c:pt>
                <c:pt idx="488">
                  <c:v>69.869845699951242</c:v>
                </c:pt>
                <c:pt idx="489">
                  <c:v>67.086155052142743</c:v>
                </c:pt>
                <c:pt idx="490">
                  <c:v>62.02701603448736</c:v>
                </c:pt>
                <c:pt idx="491">
                  <c:v>66.899407541428573</c:v>
                </c:pt>
                <c:pt idx="492">
                  <c:v>73.147590857176766</c:v>
                </c:pt>
                <c:pt idx="493">
                  <c:v>76.347558890627468</c:v>
                </c:pt>
                <c:pt idx="494">
                  <c:v>75.06312299732609</c:v>
                </c:pt>
                <c:pt idx="495">
                  <c:v>78.693270478042109</c:v>
                </c:pt>
                <c:pt idx="496">
                  <c:v>70.32834050296313</c:v>
                </c:pt>
                <c:pt idx="497">
                  <c:v>67.396166132084815</c:v>
                </c:pt>
                <c:pt idx="498">
                  <c:v>71.851113726005522</c:v>
                </c:pt>
                <c:pt idx="499">
                  <c:v>59.457887987449737</c:v>
                </c:pt>
                <c:pt idx="500">
                  <c:v>57.751246627879411</c:v>
                </c:pt>
                <c:pt idx="501">
                  <c:v>55.617581077037819</c:v>
                </c:pt>
                <c:pt idx="502">
                  <c:v>59.384384165845141</c:v>
                </c:pt>
                <c:pt idx="503">
                  <c:v>62.209462930227048</c:v>
                </c:pt>
                <c:pt idx="504">
                  <c:v>62.880973539733766</c:v>
                </c:pt>
                <c:pt idx="505">
                  <c:v>66.890410121335663</c:v>
                </c:pt>
                <c:pt idx="506">
                  <c:v>64.950280260007332</c:v>
                </c:pt>
                <c:pt idx="507">
                  <c:v>65.044767462410988</c:v>
                </c:pt>
                <c:pt idx="508">
                  <c:v>62.659698594803125</c:v>
                </c:pt>
                <c:pt idx="509">
                  <c:v>61.36592270843056</c:v>
                </c:pt>
                <c:pt idx="510">
                  <c:v>66.60004365822158</c:v>
                </c:pt>
                <c:pt idx="511">
                  <c:v>61.901250523141222</c:v>
                </c:pt>
                <c:pt idx="512">
                  <c:v>53.491264462449827</c:v>
                </c:pt>
                <c:pt idx="513">
                  <c:v>49.102529478555795</c:v>
                </c:pt>
                <c:pt idx="514">
                  <c:v>49.363009925532474</c:v>
                </c:pt>
                <c:pt idx="515">
                  <c:v>49.39582180163513</c:v>
                </c:pt>
                <c:pt idx="516">
                  <c:v>54.031138953108837</c:v>
                </c:pt>
                <c:pt idx="517">
                  <c:v>54.72654122775397</c:v>
                </c:pt>
                <c:pt idx="518">
                  <c:v>48.822965304004867</c:v>
                </c:pt>
                <c:pt idx="519">
                  <c:v>50.342881202529512</c:v>
                </c:pt>
                <c:pt idx="520">
                  <c:v>44.995256340961149</c:v>
                </c:pt>
                <c:pt idx="521">
                  <c:v>39.999690940707062</c:v>
                </c:pt>
                <c:pt idx="522">
                  <c:v>37.820998990687457</c:v>
                </c:pt>
                <c:pt idx="523">
                  <c:v>35.293399732847291</c:v>
                </c:pt>
                <c:pt idx="524">
                  <c:v>34.36302253058696</c:v>
                </c:pt>
                <c:pt idx="525">
                  <c:v>32.231815001221506</c:v>
                </c:pt>
                <c:pt idx="526">
                  <c:v>32.126857856744081</c:v>
                </c:pt>
                <c:pt idx="527">
                  <c:v>31.549089037351635</c:v>
                </c:pt>
                <c:pt idx="528">
                  <c:v>53.045431995098774</c:v>
                </c:pt>
                <c:pt idx="529">
                  <c:v>58.64715215051708</c:v>
                </c:pt>
                <c:pt idx="530">
                  <c:v>58.360709478431467</c:v>
                </c:pt>
                <c:pt idx="531">
                  <c:v>59.887269509644959</c:v>
                </c:pt>
                <c:pt idx="532">
                  <c:v>54.723016648247487</c:v>
                </c:pt>
                <c:pt idx="533">
                  <c:v>53.855435596294399</c:v>
                </c:pt>
                <c:pt idx="534">
                  <c:v>52.570678636586102</c:v>
                </c:pt>
                <c:pt idx="535">
                  <c:v>57.330888709874472</c:v>
                </c:pt>
                <c:pt idx="536">
                  <c:v>59.3410406729882</c:v>
                </c:pt>
                <c:pt idx="537">
                  <c:v>51.801155194710084</c:v>
                </c:pt>
                <c:pt idx="538">
                  <c:v>46.480655396843602</c:v>
                </c:pt>
                <c:pt idx="539">
                  <c:v>46.885828010409668</c:v>
                </c:pt>
                <c:pt idx="540">
                  <c:v>53.113519997307698</c:v>
                </c:pt>
                <c:pt idx="541">
                  <c:v>52.705023918807782</c:v>
                </c:pt>
                <c:pt idx="542">
                  <c:v>46.780091752831815</c:v>
                </c:pt>
                <c:pt idx="543">
                  <c:v>44.462682510392774</c:v>
                </c:pt>
                <c:pt idx="544">
                  <c:v>40.397840451554401</c:v>
                </c:pt>
                <c:pt idx="545">
                  <c:v>35.423888393819098</c:v>
                </c:pt>
                <c:pt idx="546">
                  <c:v>40.389505035931222</c:v>
                </c:pt>
                <c:pt idx="547">
                  <c:v>44.050929272654102</c:v>
                </c:pt>
                <c:pt idx="548">
                  <c:v>44.520526632161427</c:v>
                </c:pt>
                <c:pt idx="549">
                  <c:v>41.831713788515763</c:v>
                </c:pt>
                <c:pt idx="550">
                  <c:v>47.775919310428776</c:v>
                </c:pt>
                <c:pt idx="551">
                  <c:v>47.265053256378955</c:v>
                </c:pt>
                <c:pt idx="552">
                  <c:v>42.705009728297597</c:v>
                </c:pt>
                <c:pt idx="553">
                  <c:v>37.745202287331047</c:v>
                </c:pt>
                <c:pt idx="554">
                  <c:v>35.604866026561098</c:v>
                </c:pt>
                <c:pt idx="555">
                  <c:v>45.4695402848957</c:v>
                </c:pt>
                <c:pt idx="556">
                  <c:v>40.14482838910957</c:v>
                </c:pt>
                <c:pt idx="557">
                  <c:v>36.235273931140256</c:v>
                </c:pt>
                <c:pt idx="558">
                  <c:v>32.534985529399677</c:v>
                </c:pt>
                <c:pt idx="559">
                  <c:v>39.742203497626519</c:v>
                </c:pt>
                <c:pt idx="560">
                  <c:v>45.99678593397384</c:v>
                </c:pt>
                <c:pt idx="561">
                  <c:v>47.344017317127218</c:v>
                </c:pt>
                <c:pt idx="562">
                  <c:v>51.587000493529892</c:v>
                </c:pt>
                <c:pt idx="563">
                  <c:v>53.276403617684842</c:v>
                </c:pt>
                <c:pt idx="564">
                  <c:v>57.226112737676019</c:v>
                </c:pt>
                <c:pt idx="565">
                  <c:v>58.743721887193658</c:v>
                </c:pt>
                <c:pt idx="566">
                  <c:v>62.701321447468203</c:v>
                </c:pt>
                <c:pt idx="567">
                  <c:v>63.339079431866615</c:v>
                </c:pt>
                <c:pt idx="568">
                  <c:v>64.230793791196504</c:v>
                </c:pt>
                <c:pt idx="569">
                  <c:v>67.482973308457716</c:v>
                </c:pt>
                <c:pt idx="570">
                  <c:v>65.221213661878892</c:v>
                </c:pt>
                <c:pt idx="571">
                  <c:v>59.516732782951621</c:v>
                </c:pt>
                <c:pt idx="572">
                  <c:v>58.98923712650793</c:v>
                </c:pt>
                <c:pt idx="573">
                  <c:v>63.752178117894879</c:v>
                </c:pt>
                <c:pt idx="574">
                  <c:v>57.832468359579359</c:v>
                </c:pt>
                <c:pt idx="575">
                  <c:v>52.788045612373935</c:v>
                </c:pt>
                <c:pt idx="576">
                  <c:v>53.209875937886373</c:v>
                </c:pt>
                <c:pt idx="577">
                  <c:v>50.026673247087537</c:v>
                </c:pt>
                <c:pt idx="578">
                  <c:v>44.022328632470654</c:v>
                </c:pt>
                <c:pt idx="579">
                  <c:v>47.035193793484432</c:v>
                </c:pt>
                <c:pt idx="580">
                  <c:v>51.101173296018203</c:v>
                </c:pt>
                <c:pt idx="581">
                  <c:v>44.274808274904402</c:v>
                </c:pt>
                <c:pt idx="582">
                  <c:v>44.002274566233581</c:v>
                </c:pt>
                <c:pt idx="583">
                  <c:v>47.67580795513328</c:v>
                </c:pt>
                <c:pt idx="584">
                  <c:v>47.431320542489864</c:v>
                </c:pt>
                <c:pt idx="585">
                  <c:v>46.215234279600949</c:v>
                </c:pt>
                <c:pt idx="586">
                  <c:v>39.915510468387687</c:v>
                </c:pt>
                <c:pt idx="587">
                  <c:v>41.922631095993644</c:v>
                </c:pt>
                <c:pt idx="588">
                  <c:v>34.916159954682527</c:v>
                </c:pt>
                <c:pt idx="589">
                  <c:v>34.680036411767276</c:v>
                </c:pt>
                <c:pt idx="590">
                  <c:v>46.62819477481758</c:v>
                </c:pt>
                <c:pt idx="591">
                  <c:v>39.959153468483819</c:v>
                </c:pt>
                <c:pt idx="592">
                  <c:v>40.433977793219931</c:v>
                </c:pt>
                <c:pt idx="593">
                  <c:v>42.82170089893917</c:v>
                </c:pt>
                <c:pt idx="594">
                  <c:v>51.778362406443577</c:v>
                </c:pt>
                <c:pt idx="595">
                  <c:v>41.804068745774195</c:v>
                </c:pt>
                <c:pt idx="596">
                  <c:v>42.462181576008902</c:v>
                </c:pt>
                <c:pt idx="597">
                  <c:v>37.755903222792348</c:v>
                </c:pt>
                <c:pt idx="598">
                  <c:v>41.057932625739106</c:v>
                </c:pt>
                <c:pt idx="599">
                  <c:v>34.596033289696194</c:v>
                </c:pt>
                <c:pt idx="600">
                  <c:v>31.933709517190806</c:v>
                </c:pt>
                <c:pt idx="601">
                  <c:v>37.87899726862409</c:v>
                </c:pt>
                <c:pt idx="602">
                  <c:v>36.688193863541706</c:v>
                </c:pt>
                <c:pt idx="603">
                  <c:v>41.366355653380104</c:v>
                </c:pt>
                <c:pt idx="604">
                  <c:v>35.023990881006441</c:v>
                </c:pt>
                <c:pt idx="605">
                  <c:v>32.792570082338571</c:v>
                </c:pt>
                <c:pt idx="606">
                  <c:v>33.109996824943323</c:v>
                </c:pt>
                <c:pt idx="607">
                  <c:v>40.115699835801031</c:v>
                </c:pt>
                <c:pt idx="608">
                  <c:v>37.981472848357896</c:v>
                </c:pt>
                <c:pt idx="609">
                  <c:v>38.187523669250815</c:v>
                </c:pt>
                <c:pt idx="610">
                  <c:v>42.387545788928549</c:v>
                </c:pt>
                <c:pt idx="611">
                  <c:v>49.08467468005238</c:v>
                </c:pt>
                <c:pt idx="612">
                  <c:v>48.25989919075132</c:v>
                </c:pt>
                <c:pt idx="613">
                  <c:v>48.118404840382745</c:v>
                </c:pt>
                <c:pt idx="614">
                  <c:v>51.088336541776023</c:v>
                </c:pt>
                <c:pt idx="615">
                  <c:v>44.666900151425473</c:v>
                </c:pt>
                <c:pt idx="616">
                  <c:v>45.626363790482934</c:v>
                </c:pt>
                <c:pt idx="617">
                  <c:v>48.855921801465719</c:v>
                </c:pt>
                <c:pt idx="618">
                  <c:v>47.960654672812133</c:v>
                </c:pt>
                <c:pt idx="619">
                  <c:v>42.071434398124332</c:v>
                </c:pt>
                <c:pt idx="620">
                  <c:v>37.00340592957378</c:v>
                </c:pt>
                <c:pt idx="621">
                  <c:v>32.932685629900163</c:v>
                </c:pt>
                <c:pt idx="622">
                  <c:v>34.238582205176783</c:v>
                </c:pt>
                <c:pt idx="623">
                  <c:v>38.172223614956451</c:v>
                </c:pt>
                <c:pt idx="624">
                  <c:v>33.793884263349696</c:v>
                </c:pt>
                <c:pt idx="625">
                  <c:v>36.002040233007435</c:v>
                </c:pt>
                <c:pt idx="626">
                  <c:v>41.989079270892191</c:v>
                </c:pt>
                <c:pt idx="627">
                  <c:v>41.48482913558356</c:v>
                </c:pt>
                <c:pt idx="628">
                  <c:v>45.446653852509861</c:v>
                </c:pt>
                <c:pt idx="629">
                  <c:v>49.704206020916786</c:v>
                </c:pt>
                <c:pt idx="630">
                  <c:v>49.704206020916786</c:v>
                </c:pt>
                <c:pt idx="631">
                  <c:v>44.670982598223617</c:v>
                </c:pt>
                <c:pt idx="632">
                  <c:v>47.117187736843263</c:v>
                </c:pt>
                <c:pt idx="633">
                  <c:v>44.168314417059371</c:v>
                </c:pt>
                <c:pt idx="634">
                  <c:v>47.296003263108112</c:v>
                </c:pt>
                <c:pt idx="635">
                  <c:v>50.826395836497284</c:v>
                </c:pt>
                <c:pt idx="636">
                  <c:v>52.594767607148334</c:v>
                </c:pt>
                <c:pt idx="637">
                  <c:v>56.813035056505917</c:v>
                </c:pt>
                <c:pt idx="638">
                  <c:v>57.629820131749263</c:v>
                </c:pt>
                <c:pt idx="639">
                  <c:v>54.16058464914822</c:v>
                </c:pt>
                <c:pt idx="640">
                  <c:v>55.477406764470288</c:v>
                </c:pt>
                <c:pt idx="641">
                  <c:v>54.843299354050977</c:v>
                </c:pt>
                <c:pt idx="642">
                  <c:v>58.916308276694032</c:v>
                </c:pt>
                <c:pt idx="643">
                  <c:v>61.073345218037666</c:v>
                </c:pt>
                <c:pt idx="644">
                  <c:v>55.364873081108009</c:v>
                </c:pt>
                <c:pt idx="645">
                  <c:v>60.416155892569329</c:v>
                </c:pt>
                <c:pt idx="646">
                  <c:v>62.771338742315933</c:v>
                </c:pt>
                <c:pt idx="647">
                  <c:v>65.289772967620394</c:v>
                </c:pt>
                <c:pt idx="648">
                  <c:v>62.794500071439714</c:v>
                </c:pt>
                <c:pt idx="649">
                  <c:v>60.540079856927669</c:v>
                </c:pt>
                <c:pt idx="650">
                  <c:v>57.889583053227739</c:v>
                </c:pt>
                <c:pt idx="651">
                  <c:v>64.351279030481464</c:v>
                </c:pt>
                <c:pt idx="652">
                  <c:v>64.975776732095525</c:v>
                </c:pt>
                <c:pt idx="653">
                  <c:v>70.162526499153174</c:v>
                </c:pt>
                <c:pt idx="654">
                  <c:v>68.059003094361628</c:v>
                </c:pt>
                <c:pt idx="655">
                  <c:v>64.915136932991771</c:v>
                </c:pt>
                <c:pt idx="656">
                  <c:v>70.834701228776737</c:v>
                </c:pt>
                <c:pt idx="657">
                  <c:v>70.168059246157256</c:v>
                </c:pt>
                <c:pt idx="658">
                  <c:v>69.160439030135223</c:v>
                </c:pt>
                <c:pt idx="659">
                  <c:v>68.062113876359788</c:v>
                </c:pt>
                <c:pt idx="660">
                  <c:v>68.118910144134489</c:v>
                </c:pt>
                <c:pt idx="661">
                  <c:v>72.645228953444786</c:v>
                </c:pt>
                <c:pt idx="662">
                  <c:v>70.766762227860809</c:v>
                </c:pt>
                <c:pt idx="663">
                  <c:v>74.221988159220643</c:v>
                </c:pt>
                <c:pt idx="664">
                  <c:v>75.176045499871293</c:v>
                </c:pt>
                <c:pt idx="665">
                  <c:v>74.738775977994578</c:v>
                </c:pt>
                <c:pt idx="666">
                  <c:v>76.157598324186608</c:v>
                </c:pt>
                <c:pt idx="667">
                  <c:v>74.964353616080189</c:v>
                </c:pt>
                <c:pt idx="668">
                  <c:v>67.478177156851018</c:v>
                </c:pt>
                <c:pt idx="669">
                  <c:v>58.094625556427289</c:v>
                </c:pt>
                <c:pt idx="670">
                  <c:v>57.355286140693167</c:v>
                </c:pt>
                <c:pt idx="671">
                  <c:v>57.864827800359969</c:v>
                </c:pt>
                <c:pt idx="672">
                  <c:v>61.945434154575594</c:v>
                </c:pt>
                <c:pt idx="673">
                  <c:v>48.875489404542982</c:v>
                </c:pt>
                <c:pt idx="674">
                  <c:v>45.280095660090709</c:v>
                </c:pt>
                <c:pt idx="675">
                  <c:v>41.642412731969003</c:v>
                </c:pt>
                <c:pt idx="676">
                  <c:v>39.31511730188506</c:v>
                </c:pt>
                <c:pt idx="677">
                  <c:v>40.873337033884006</c:v>
                </c:pt>
                <c:pt idx="678">
                  <c:v>37.833721411493855</c:v>
                </c:pt>
                <c:pt idx="679">
                  <c:v>36.111911354014268</c:v>
                </c:pt>
                <c:pt idx="680">
                  <c:v>39.42845401705889</c:v>
                </c:pt>
                <c:pt idx="681">
                  <c:v>37.244384776087529</c:v>
                </c:pt>
                <c:pt idx="682">
                  <c:v>43.753723140069496</c:v>
                </c:pt>
                <c:pt idx="683">
                  <c:v>54.368548590289201</c:v>
                </c:pt>
                <c:pt idx="684">
                  <c:v>41.137652736494651</c:v>
                </c:pt>
                <c:pt idx="685">
                  <c:v>43.410955518337538</c:v>
                </c:pt>
                <c:pt idx="686">
                  <c:v>40.077214101484785</c:v>
                </c:pt>
                <c:pt idx="687">
                  <c:v>38.278977955410639</c:v>
                </c:pt>
                <c:pt idx="688">
                  <c:v>44.364037296611841</c:v>
                </c:pt>
                <c:pt idx="689">
                  <c:v>47.905111833354447</c:v>
                </c:pt>
                <c:pt idx="690">
                  <c:v>43.946857265264327</c:v>
                </c:pt>
                <c:pt idx="691">
                  <c:v>42.773894315236646</c:v>
                </c:pt>
                <c:pt idx="692">
                  <c:v>40.059736201881393</c:v>
                </c:pt>
                <c:pt idx="693">
                  <c:v>40.656607019834802</c:v>
                </c:pt>
                <c:pt idx="694">
                  <c:v>42.45349743113816</c:v>
                </c:pt>
                <c:pt idx="695">
                  <c:v>39.928379752765231</c:v>
                </c:pt>
                <c:pt idx="696">
                  <c:v>32.056979207228608</c:v>
                </c:pt>
                <c:pt idx="697">
                  <c:v>28.534191048174378</c:v>
                </c:pt>
                <c:pt idx="698">
                  <c:v>36.049358812835614</c:v>
                </c:pt>
                <c:pt idx="699">
                  <c:v>41.717815173924592</c:v>
                </c:pt>
                <c:pt idx="700">
                  <c:v>42.171521405863054</c:v>
                </c:pt>
                <c:pt idx="701">
                  <c:v>41.058565756258453</c:v>
                </c:pt>
                <c:pt idx="702">
                  <c:v>35.503557957141439</c:v>
                </c:pt>
                <c:pt idx="703">
                  <c:v>36.079105374189766</c:v>
                </c:pt>
                <c:pt idx="704">
                  <c:v>34.6270150128246</c:v>
                </c:pt>
                <c:pt idx="705">
                  <c:v>33.972576967158219</c:v>
                </c:pt>
                <c:pt idx="706">
                  <c:v>42.478839552805546</c:v>
                </c:pt>
                <c:pt idx="707">
                  <c:v>37.34253371989945</c:v>
                </c:pt>
                <c:pt idx="708">
                  <c:v>43.746070387109739</c:v>
                </c:pt>
                <c:pt idx="709">
                  <c:v>45.732050606473969</c:v>
                </c:pt>
                <c:pt idx="710">
                  <c:v>45.900894247776982</c:v>
                </c:pt>
                <c:pt idx="711">
                  <c:v>45.253037642087875</c:v>
                </c:pt>
                <c:pt idx="712">
                  <c:v>51.356810195539452</c:v>
                </c:pt>
                <c:pt idx="713">
                  <c:v>54.430911052655247</c:v>
                </c:pt>
                <c:pt idx="714">
                  <c:v>58.202086208830785</c:v>
                </c:pt>
                <c:pt idx="715">
                  <c:v>53.288507224066137</c:v>
                </c:pt>
                <c:pt idx="716">
                  <c:v>46.811991831497068</c:v>
                </c:pt>
                <c:pt idx="717">
                  <c:v>59.543654111030342</c:v>
                </c:pt>
                <c:pt idx="718">
                  <c:v>56.356562956191866</c:v>
                </c:pt>
                <c:pt idx="719">
                  <c:v>52.936456751837376</c:v>
                </c:pt>
                <c:pt idx="720">
                  <c:v>46.576802783592925</c:v>
                </c:pt>
                <c:pt idx="721">
                  <c:v>40.800294520522257</c:v>
                </c:pt>
                <c:pt idx="722">
                  <c:v>40.362018035994431</c:v>
                </c:pt>
                <c:pt idx="723">
                  <c:v>41.097926659932888</c:v>
                </c:pt>
                <c:pt idx="724">
                  <c:v>41.926814030988922</c:v>
                </c:pt>
                <c:pt idx="725">
                  <c:v>37.402030551721893</c:v>
                </c:pt>
                <c:pt idx="726">
                  <c:v>51.893043906968408</c:v>
                </c:pt>
                <c:pt idx="727">
                  <c:v>54.564358565572682</c:v>
                </c:pt>
                <c:pt idx="728">
                  <c:v>52.97481224769362</c:v>
                </c:pt>
                <c:pt idx="729">
                  <c:v>54.734908985143228</c:v>
                </c:pt>
                <c:pt idx="730">
                  <c:v>53.211578373010447</c:v>
                </c:pt>
                <c:pt idx="731">
                  <c:v>55.281022081643322</c:v>
                </c:pt>
                <c:pt idx="732">
                  <c:v>55.901380171629583</c:v>
                </c:pt>
                <c:pt idx="733">
                  <c:v>51.476108287322617</c:v>
                </c:pt>
                <c:pt idx="734">
                  <c:v>54.066794171593251</c:v>
                </c:pt>
                <c:pt idx="735">
                  <c:v>55.125020002031256</c:v>
                </c:pt>
                <c:pt idx="736">
                  <c:v>50.92305492957567</c:v>
                </c:pt>
                <c:pt idx="737">
                  <c:v>45.964359187186361</c:v>
                </c:pt>
                <c:pt idx="738">
                  <c:v>42.472209968909866</c:v>
                </c:pt>
                <c:pt idx="739">
                  <c:v>51.413430018858826</c:v>
                </c:pt>
                <c:pt idx="740">
                  <c:v>51.743113351108775</c:v>
                </c:pt>
                <c:pt idx="741">
                  <c:v>51.076614340939805</c:v>
                </c:pt>
                <c:pt idx="742">
                  <c:v>49.457506213048426</c:v>
                </c:pt>
                <c:pt idx="743">
                  <c:v>44.651988612221871</c:v>
                </c:pt>
                <c:pt idx="744">
                  <c:v>42.307575888194265</c:v>
                </c:pt>
                <c:pt idx="745">
                  <c:v>45.006668948753685</c:v>
                </c:pt>
                <c:pt idx="746">
                  <c:v>44.366144933034143</c:v>
                </c:pt>
                <c:pt idx="747">
                  <c:v>48.145271490000667</c:v>
                </c:pt>
                <c:pt idx="748">
                  <c:v>49.69314091660042</c:v>
                </c:pt>
                <c:pt idx="749">
                  <c:v>46.263479134864902</c:v>
                </c:pt>
                <c:pt idx="750">
                  <c:v>37.899907822366607</c:v>
                </c:pt>
                <c:pt idx="751">
                  <c:v>35.83106079354009</c:v>
                </c:pt>
                <c:pt idx="752">
                  <c:v>33.700601415228434</c:v>
                </c:pt>
                <c:pt idx="753">
                  <c:v>33.630162686329257</c:v>
                </c:pt>
                <c:pt idx="754">
                  <c:v>39.734516545869973</c:v>
                </c:pt>
                <c:pt idx="755">
                  <c:v>36.081256384782975</c:v>
                </c:pt>
                <c:pt idx="756">
                  <c:v>35.675363341099001</c:v>
                </c:pt>
                <c:pt idx="757">
                  <c:v>33.658577589588219</c:v>
                </c:pt>
                <c:pt idx="758">
                  <c:v>29.71433302903327</c:v>
                </c:pt>
                <c:pt idx="759">
                  <c:v>36.845378665946328</c:v>
                </c:pt>
                <c:pt idx="760">
                  <c:v>37.457905769681823</c:v>
                </c:pt>
                <c:pt idx="761">
                  <c:v>32.329420938852607</c:v>
                </c:pt>
                <c:pt idx="762">
                  <c:v>34.878075258217592</c:v>
                </c:pt>
                <c:pt idx="763">
                  <c:v>33.468005353767509</c:v>
                </c:pt>
                <c:pt idx="764">
                  <c:v>42.118927773316159</c:v>
                </c:pt>
                <c:pt idx="765">
                  <c:v>43.03793790145734</c:v>
                </c:pt>
                <c:pt idx="766">
                  <c:v>44.084234496971696</c:v>
                </c:pt>
                <c:pt idx="767">
                  <c:v>48.894838883469717</c:v>
                </c:pt>
                <c:pt idx="768">
                  <c:v>48.763881730270079</c:v>
                </c:pt>
                <c:pt idx="769">
                  <c:v>51.141983849076858</c:v>
                </c:pt>
                <c:pt idx="770">
                  <c:v>53.187256886053127</c:v>
                </c:pt>
                <c:pt idx="771">
                  <c:v>51.744137849210283</c:v>
                </c:pt>
                <c:pt idx="772">
                  <c:v>51.859753319042653</c:v>
                </c:pt>
                <c:pt idx="773">
                  <c:v>56.700932866027507</c:v>
                </c:pt>
                <c:pt idx="774">
                  <c:v>61.849636608297814</c:v>
                </c:pt>
                <c:pt idx="775">
                  <c:v>63.876998196408493</c:v>
                </c:pt>
                <c:pt idx="776">
                  <c:v>62.197511057879737</c:v>
                </c:pt>
                <c:pt idx="777">
                  <c:v>65.278954186053255</c:v>
                </c:pt>
                <c:pt idx="778">
                  <c:v>67.92069568133131</c:v>
                </c:pt>
                <c:pt idx="779">
                  <c:v>60.542594208385836</c:v>
                </c:pt>
                <c:pt idx="780">
                  <c:v>62.475303184562613</c:v>
                </c:pt>
                <c:pt idx="781">
                  <c:v>64.14665339141132</c:v>
                </c:pt>
                <c:pt idx="782">
                  <c:v>70.77460407174766</c:v>
                </c:pt>
                <c:pt idx="783">
                  <c:v>74.27167767666424</c:v>
                </c:pt>
                <c:pt idx="784">
                  <c:v>67.704503138158159</c:v>
                </c:pt>
                <c:pt idx="785">
                  <c:v>70.650571002949789</c:v>
                </c:pt>
                <c:pt idx="786">
                  <c:v>64.707387731960793</c:v>
                </c:pt>
                <c:pt idx="787">
                  <c:v>62.528703908471826</c:v>
                </c:pt>
                <c:pt idx="788">
                  <c:v>62.708992348118066</c:v>
                </c:pt>
                <c:pt idx="789">
                  <c:v>66.255841771403112</c:v>
                </c:pt>
                <c:pt idx="790">
                  <c:v>64.738166943687162</c:v>
                </c:pt>
                <c:pt idx="791">
                  <c:v>67.375412191631298</c:v>
                </c:pt>
                <c:pt idx="792">
                  <c:v>63.48633988455579</c:v>
                </c:pt>
                <c:pt idx="793">
                  <c:v>60.780891179474288</c:v>
                </c:pt>
                <c:pt idx="794">
                  <c:v>52.351282015549124</c:v>
                </c:pt>
                <c:pt idx="795">
                  <c:v>53.091484929768058</c:v>
                </c:pt>
                <c:pt idx="796">
                  <c:v>53.969015276029317</c:v>
                </c:pt>
                <c:pt idx="797">
                  <c:v>48.594509378057381</c:v>
                </c:pt>
                <c:pt idx="798">
                  <c:v>50.960213332310509</c:v>
                </c:pt>
                <c:pt idx="799">
                  <c:v>49.917480534983106</c:v>
                </c:pt>
                <c:pt idx="800">
                  <c:v>45.764987204276949</c:v>
                </c:pt>
                <c:pt idx="801">
                  <c:v>47.118543531786706</c:v>
                </c:pt>
                <c:pt idx="802">
                  <c:v>56.984236879922086</c:v>
                </c:pt>
                <c:pt idx="803">
                  <c:v>61.242678639239827</c:v>
                </c:pt>
                <c:pt idx="804">
                  <c:v>56.44959074695759</c:v>
                </c:pt>
                <c:pt idx="805">
                  <c:v>58.4442814025684</c:v>
                </c:pt>
                <c:pt idx="806">
                  <c:v>53.689923143924574</c:v>
                </c:pt>
                <c:pt idx="807">
                  <c:v>49.698827405569958</c:v>
                </c:pt>
                <c:pt idx="808">
                  <c:v>53.228128680891146</c:v>
                </c:pt>
                <c:pt idx="809">
                  <c:v>56.745335374936658</c:v>
                </c:pt>
                <c:pt idx="810">
                  <c:v>57.396317550860836</c:v>
                </c:pt>
                <c:pt idx="811">
                  <c:v>61.820719851291145</c:v>
                </c:pt>
                <c:pt idx="812">
                  <c:v>59.831978027450504</c:v>
                </c:pt>
                <c:pt idx="813">
                  <c:v>63.411056482867821</c:v>
                </c:pt>
                <c:pt idx="814">
                  <c:v>65.969031904989691</c:v>
                </c:pt>
                <c:pt idx="815">
                  <c:v>62.348539674135111</c:v>
                </c:pt>
                <c:pt idx="816">
                  <c:v>63.964274711534792</c:v>
                </c:pt>
                <c:pt idx="817">
                  <c:v>65.857695241122087</c:v>
                </c:pt>
                <c:pt idx="818">
                  <c:v>60.729217468959504</c:v>
                </c:pt>
                <c:pt idx="819">
                  <c:v>59.143065526351457</c:v>
                </c:pt>
                <c:pt idx="820">
                  <c:v>64.138510246042955</c:v>
                </c:pt>
                <c:pt idx="821">
                  <c:v>66.393569604593949</c:v>
                </c:pt>
                <c:pt idx="822">
                  <c:v>69.674240141232929</c:v>
                </c:pt>
                <c:pt idx="823">
                  <c:v>71.18870002920977</c:v>
                </c:pt>
                <c:pt idx="824">
                  <c:v>69.597178781880075</c:v>
                </c:pt>
                <c:pt idx="825">
                  <c:v>64.241100898784012</c:v>
                </c:pt>
                <c:pt idx="826">
                  <c:v>65.612735595598792</c:v>
                </c:pt>
                <c:pt idx="827">
                  <c:v>58.545555247190087</c:v>
                </c:pt>
                <c:pt idx="828">
                  <c:v>55.532946106563486</c:v>
                </c:pt>
                <c:pt idx="829">
                  <c:v>53.835123977729516</c:v>
                </c:pt>
                <c:pt idx="830">
                  <c:v>63.268366570930354</c:v>
                </c:pt>
                <c:pt idx="831">
                  <c:v>62.388305911226695</c:v>
                </c:pt>
                <c:pt idx="832">
                  <c:v>62.420473900792558</c:v>
                </c:pt>
                <c:pt idx="833">
                  <c:v>64.450541000451324</c:v>
                </c:pt>
                <c:pt idx="834">
                  <c:v>66.285381553788369</c:v>
                </c:pt>
                <c:pt idx="835">
                  <c:v>63.312304102364038</c:v>
                </c:pt>
                <c:pt idx="836">
                  <c:v>58.604025801498693</c:v>
                </c:pt>
                <c:pt idx="837">
                  <c:v>59.225074922090265</c:v>
                </c:pt>
                <c:pt idx="838">
                  <c:v>54.77186696794228</c:v>
                </c:pt>
                <c:pt idx="839">
                  <c:v>54.743451185735182</c:v>
                </c:pt>
                <c:pt idx="840">
                  <c:v>64.076411515434131</c:v>
                </c:pt>
                <c:pt idx="841">
                  <c:v>66.130781293070299</c:v>
                </c:pt>
                <c:pt idx="842">
                  <c:v>65.843415725732825</c:v>
                </c:pt>
                <c:pt idx="843">
                  <c:v>62.434716422658568</c:v>
                </c:pt>
                <c:pt idx="844">
                  <c:v>59.018938585441397</c:v>
                </c:pt>
                <c:pt idx="845">
                  <c:v>54.159312145889352</c:v>
                </c:pt>
                <c:pt idx="846">
                  <c:v>67.617313315351652</c:v>
                </c:pt>
                <c:pt idx="847">
                  <c:v>67.425509694934817</c:v>
                </c:pt>
                <c:pt idx="848">
                  <c:v>62.69240038114625</c:v>
                </c:pt>
                <c:pt idx="849">
                  <c:v>65.391863004676168</c:v>
                </c:pt>
                <c:pt idx="850">
                  <c:v>65.683980782327609</c:v>
                </c:pt>
                <c:pt idx="851">
                  <c:v>62.259330026213142</c:v>
                </c:pt>
                <c:pt idx="852">
                  <c:v>60.812484222735819</c:v>
                </c:pt>
                <c:pt idx="853">
                  <c:v>60.812484222735819</c:v>
                </c:pt>
                <c:pt idx="854">
                  <c:v>62.079784852487947</c:v>
                </c:pt>
                <c:pt idx="855">
                  <c:v>66.51836054017437</c:v>
                </c:pt>
                <c:pt idx="856">
                  <c:v>66.71392986066067</c:v>
                </c:pt>
                <c:pt idx="857">
                  <c:v>63.242061419431636</c:v>
                </c:pt>
                <c:pt idx="858">
                  <c:v>54.79669531001732</c:v>
                </c:pt>
                <c:pt idx="859">
                  <c:v>55.475816397952947</c:v>
                </c:pt>
                <c:pt idx="860">
                  <c:v>58.250136583021437</c:v>
                </c:pt>
                <c:pt idx="861">
                  <c:v>63.453488656376898</c:v>
                </c:pt>
                <c:pt idx="862">
                  <c:v>66.862186219025546</c:v>
                </c:pt>
                <c:pt idx="863">
                  <c:v>66.683096200472804</c:v>
                </c:pt>
                <c:pt idx="864">
                  <c:v>71.373331552651862</c:v>
                </c:pt>
                <c:pt idx="865">
                  <c:v>72.629858586682872</c:v>
                </c:pt>
                <c:pt idx="866">
                  <c:v>67.543669744257983</c:v>
                </c:pt>
                <c:pt idx="867">
                  <c:v>66.195417815481918</c:v>
                </c:pt>
                <c:pt idx="868">
                  <c:v>61.249080494380166</c:v>
                </c:pt>
                <c:pt idx="869">
                  <c:v>66.571142323940933</c:v>
                </c:pt>
                <c:pt idx="870">
                  <c:v>67.257927117998022</c:v>
                </c:pt>
                <c:pt idx="871">
                  <c:v>71.787409833265343</c:v>
                </c:pt>
                <c:pt idx="872">
                  <c:v>70.018146285611579</c:v>
                </c:pt>
                <c:pt idx="873">
                  <c:v>71.042907362594008</c:v>
                </c:pt>
                <c:pt idx="874">
                  <c:v>74.110260328144719</c:v>
                </c:pt>
                <c:pt idx="875">
                  <c:v>69.8915708396989</c:v>
                </c:pt>
                <c:pt idx="876">
                  <c:v>70.043204379463134</c:v>
                </c:pt>
                <c:pt idx="877">
                  <c:v>65.874907285658068</c:v>
                </c:pt>
                <c:pt idx="878">
                  <c:v>71.215820089860173</c:v>
                </c:pt>
                <c:pt idx="879">
                  <c:v>69.974335006746728</c:v>
                </c:pt>
                <c:pt idx="880">
                  <c:v>64.628188834595591</c:v>
                </c:pt>
                <c:pt idx="881">
                  <c:v>69.580656610726919</c:v>
                </c:pt>
                <c:pt idx="882">
                  <c:v>71.418771663547616</c:v>
                </c:pt>
                <c:pt idx="883">
                  <c:v>71.940470513709613</c:v>
                </c:pt>
                <c:pt idx="884">
                  <c:v>77.610270239393429</c:v>
                </c:pt>
                <c:pt idx="885">
                  <c:v>72.194282657514293</c:v>
                </c:pt>
                <c:pt idx="886">
                  <c:v>68.350269419742901</c:v>
                </c:pt>
                <c:pt idx="887">
                  <c:v>69.102841474273134</c:v>
                </c:pt>
                <c:pt idx="888">
                  <c:v>65.173916127032982</c:v>
                </c:pt>
                <c:pt idx="889">
                  <c:v>58.600981041527476</c:v>
                </c:pt>
                <c:pt idx="890">
                  <c:v>57.015472943708616</c:v>
                </c:pt>
                <c:pt idx="891">
                  <c:v>60.669629375069931</c:v>
                </c:pt>
                <c:pt idx="892">
                  <c:v>62.244496623411017</c:v>
                </c:pt>
                <c:pt idx="893">
                  <c:v>62.559016702015413</c:v>
                </c:pt>
                <c:pt idx="894">
                  <c:v>68.730581341205507</c:v>
                </c:pt>
                <c:pt idx="895">
                  <c:v>67.782577263606839</c:v>
                </c:pt>
                <c:pt idx="896">
                  <c:v>70.121175400792907</c:v>
                </c:pt>
                <c:pt idx="897">
                  <c:v>63.03551327356184</c:v>
                </c:pt>
                <c:pt idx="898">
                  <c:v>59.147455269111127</c:v>
                </c:pt>
                <c:pt idx="899">
                  <c:v>60.914649143950818</c:v>
                </c:pt>
                <c:pt idx="900">
                  <c:v>62.777138326057333</c:v>
                </c:pt>
                <c:pt idx="901">
                  <c:v>64.613931114473857</c:v>
                </c:pt>
                <c:pt idx="902">
                  <c:v>59.977827646404165</c:v>
                </c:pt>
                <c:pt idx="903">
                  <c:v>65.425360273320322</c:v>
                </c:pt>
                <c:pt idx="904">
                  <c:v>66.588756593974864</c:v>
                </c:pt>
                <c:pt idx="905">
                  <c:v>63.454860321269784</c:v>
                </c:pt>
                <c:pt idx="906">
                  <c:v>53.709684725922024</c:v>
                </c:pt>
                <c:pt idx="907">
                  <c:v>49.865507209048758</c:v>
                </c:pt>
                <c:pt idx="908">
                  <c:v>33.203100697463029</c:v>
                </c:pt>
                <c:pt idx="909">
                  <c:v>29.564162230639326</c:v>
                </c:pt>
                <c:pt idx="910">
                  <c:v>31.992621070487601</c:v>
                </c:pt>
                <c:pt idx="911">
                  <c:v>30.098659467936073</c:v>
                </c:pt>
                <c:pt idx="912">
                  <c:v>29.838713591857768</c:v>
                </c:pt>
                <c:pt idx="913">
                  <c:v>29.613363353605038</c:v>
                </c:pt>
                <c:pt idx="914">
                  <c:v>34.551956436955393</c:v>
                </c:pt>
                <c:pt idx="915">
                  <c:v>31.671593495337802</c:v>
                </c:pt>
                <c:pt idx="916">
                  <c:v>30.473825125217715</c:v>
                </c:pt>
                <c:pt idx="917">
                  <c:v>27.234480487584847</c:v>
                </c:pt>
                <c:pt idx="918">
                  <c:v>28.788750369730238</c:v>
                </c:pt>
                <c:pt idx="919">
                  <c:v>33.032844625367403</c:v>
                </c:pt>
                <c:pt idx="920">
                  <c:v>37.184030641511363</c:v>
                </c:pt>
                <c:pt idx="921">
                  <c:v>47.072157297168971</c:v>
                </c:pt>
                <c:pt idx="922">
                  <c:v>39.013352288987591</c:v>
                </c:pt>
                <c:pt idx="923">
                  <c:v>43.881088021678011</c:v>
                </c:pt>
                <c:pt idx="924">
                  <c:v>47.102625965894276</c:v>
                </c:pt>
                <c:pt idx="925">
                  <c:v>54.152618991401212</c:v>
                </c:pt>
                <c:pt idx="926">
                  <c:v>59.388293628972619</c:v>
                </c:pt>
                <c:pt idx="927">
                  <c:v>59.697199386523572</c:v>
                </c:pt>
                <c:pt idx="928">
                  <c:v>61.949832506638529</c:v>
                </c:pt>
                <c:pt idx="929">
                  <c:v>62.292428752932722</c:v>
                </c:pt>
                <c:pt idx="930">
                  <c:v>48.882592515064303</c:v>
                </c:pt>
                <c:pt idx="931">
                  <c:v>41.332554354016423</c:v>
                </c:pt>
                <c:pt idx="932">
                  <c:v>42.442043037317482</c:v>
                </c:pt>
                <c:pt idx="933">
                  <c:v>44.589825139650586</c:v>
                </c:pt>
                <c:pt idx="934">
                  <c:v>40.381656972895321</c:v>
                </c:pt>
                <c:pt idx="935">
                  <c:v>37.760434721320273</c:v>
                </c:pt>
                <c:pt idx="936">
                  <c:v>40.79042664240194</c:v>
                </c:pt>
                <c:pt idx="937">
                  <c:v>39.794977009562388</c:v>
                </c:pt>
                <c:pt idx="938">
                  <c:v>45.592872401721948</c:v>
                </c:pt>
                <c:pt idx="939">
                  <c:v>47.611961322684024</c:v>
                </c:pt>
                <c:pt idx="940">
                  <c:v>42.131896662660601</c:v>
                </c:pt>
                <c:pt idx="941">
                  <c:v>39.972854947969807</c:v>
                </c:pt>
                <c:pt idx="942">
                  <c:v>41.745168307573273</c:v>
                </c:pt>
                <c:pt idx="943">
                  <c:v>44.397122583658494</c:v>
                </c:pt>
                <c:pt idx="944">
                  <c:v>38.386675588571563</c:v>
                </c:pt>
                <c:pt idx="945">
                  <c:v>36.415104649438362</c:v>
                </c:pt>
                <c:pt idx="946">
                  <c:v>37.007196985776915</c:v>
                </c:pt>
                <c:pt idx="947">
                  <c:v>38.24575673540761</c:v>
                </c:pt>
                <c:pt idx="948">
                  <c:v>44.034224401721879</c:v>
                </c:pt>
                <c:pt idx="949">
                  <c:v>41.792021445480941</c:v>
                </c:pt>
                <c:pt idx="950">
                  <c:v>44.626095392657135</c:v>
                </c:pt>
                <c:pt idx="951">
                  <c:v>47.364104136167292</c:v>
                </c:pt>
                <c:pt idx="952">
                  <c:v>52.576286658498042</c:v>
                </c:pt>
                <c:pt idx="953">
                  <c:v>55.34491555888934</c:v>
                </c:pt>
                <c:pt idx="954">
                  <c:v>53.987212580246229</c:v>
                </c:pt>
                <c:pt idx="955">
                  <c:v>56.676884260119031</c:v>
                </c:pt>
                <c:pt idx="956">
                  <c:v>58.368305492617679</c:v>
                </c:pt>
                <c:pt idx="957">
                  <c:v>53.749175964655194</c:v>
                </c:pt>
                <c:pt idx="958">
                  <c:v>53.430909621159941</c:v>
                </c:pt>
                <c:pt idx="959">
                  <c:v>49.610307547723849</c:v>
                </c:pt>
                <c:pt idx="960">
                  <c:v>46.615130686565976</c:v>
                </c:pt>
                <c:pt idx="961">
                  <c:v>45.752231971169422</c:v>
                </c:pt>
                <c:pt idx="962">
                  <c:v>40.297960212933624</c:v>
                </c:pt>
                <c:pt idx="963">
                  <c:v>40.652344354163795</c:v>
                </c:pt>
                <c:pt idx="964">
                  <c:v>42.011542519405268</c:v>
                </c:pt>
                <c:pt idx="965">
                  <c:v>37.13997542969512</c:v>
                </c:pt>
                <c:pt idx="966">
                  <c:v>30.326441341459898</c:v>
                </c:pt>
                <c:pt idx="967">
                  <c:v>34.419604716624193</c:v>
                </c:pt>
                <c:pt idx="968">
                  <c:v>40.298302740844804</c:v>
                </c:pt>
                <c:pt idx="969">
                  <c:v>41.605480901752159</c:v>
                </c:pt>
                <c:pt idx="970">
                  <c:v>49.537918914460022</c:v>
                </c:pt>
                <c:pt idx="971">
                  <c:v>56.669213523125798</c:v>
                </c:pt>
                <c:pt idx="972">
                  <c:v>54.547681802098538</c:v>
                </c:pt>
                <c:pt idx="973">
                  <c:v>59.164633815589887</c:v>
                </c:pt>
                <c:pt idx="974">
                  <c:v>63.205269459775216</c:v>
                </c:pt>
                <c:pt idx="975">
                  <c:v>64.756789525671437</c:v>
                </c:pt>
                <c:pt idx="976">
                  <c:v>63.463960529338564</c:v>
                </c:pt>
                <c:pt idx="977">
                  <c:v>69.003620259113745</c:v>
                </c:pt>
                <c:pt idx="978">
                  <c:v>64.763082787074779</c:v>
                </c:pt>
                <c:pt idx="979">
                  <c:v>68.232097901153281</c:v>
                </c:pt>
                <c:pt idx="980">
                  <c:v>68.943021770110235</c:v>
                </c:pt>
                <c:pt idx="981">
                  <c:v>71.025628794671377</c:v>
                </c:pt>
                <c:pt idx="982">
                  <c:v>70.965336729935572</c:v>
                </c:pt>
                <c:pt idx="983">
                  <c:v>73.127186740521623</c:v>
                </c:pt>
                <c:pt idx="984">
                  <c:v>70.524592956045382</c:v>
                </c:pt>
                <c:pt idx="985">
                  <c:v>71.43034027497707</c:v>
                </c:pt>
                <c:pt idx="986">
                  <c:v>66.996174457003548</c:v>
                </c:pt>
                <c:pt idx="987">
                  <c:v>66.399896161858408</c:v>
                </c:pt>
                <c:pt idx="988">
                  <c:v>67.456955081471392</c:v>
                </c:pt>
                <c:pt idx="989">
                  <c:v>63.806749938307227</c:v>
                </c:pt>
                <c:pt idx="990">
                  <c:v>64.956679507836157</c:v>
                </c:pt>
                <c:pt idx="991">
                  <c:v>67.434913419766644</c:v>
                </c:pt>
                <c:pt idx="992">
                  <c:v>60.924581275869841</c:v>
                </c:pt>
                <c:pt idx="993">
                  <c:v>68.210455244283125</c:v>
                </c:pt>
                <c:pt idx="994">
                  <c:v>64.63251141371741</c:v>
                </c:pt>
                <c:pt idx="995">
                  <c:v>67.851839966676295</c:v>
                </c:pt>
                <c:pt idx="996">
                  <c:v>70.021927952252099</c:v>
                </c:pt>
                <c:pt idx="997">
                  <c:v>62.091508725860905</c:v>
                </c:pt>
                <c:pt idx="998">
                  <c:v>64.695545875530129</c:v>
                </c:pt>
                <c:pt idx="999">
                  <c:v>69.489907736922447</c:v>
                </c:pt>
                <c:pt idx="1000">
                  <c:v>69.69446544047409</c:v>
                </c:pt>
                <c:pt idx="1001">
                  <c:v>67.928780073385838</c:v>
                </c:pt>
                <c:pt idx="1002">
                  <c:v>62.613984403602004</c:v>
                </c:pt>
                <c:pt idx="1003">
                  <c:v>64.484312033817957</c:v>
                </c:pt>
                <c:pt idx="1004">
                  <c:v>58.184944197842867</c:v>
                </c:pt>
                <c:pt idx="1005">
                  <c:v>57.753016496842719</c:v>
                </c:pt>
                <c:pt idx="1006">
                  <c:v>54.609704829690443</c:v>
                </c:pt>
                <c:pt idx="1007">
                  <c:v>53.026881381835437</c:v>
                </c:pt>
                <c:pt idx="1008">
                  <c:v>53.291960962257747</c:v>
                </c:pt>
                <c:pt idx="1009">
                  <c:v>54.481471337267635</c:v>
                </c:pt>
                <c:pt idx="1010">
                  <c:v>51.061845174257954</c:v>
                </c:pt>
                <c:pt idx="1011">
                  <c:v>35.372366184362306</c:v>
                </c:pt>
                <c:pt idx="1012">
                  <c:v>33.158806819013947</c:v>
                </c:pt>
                <c:pt idx="1013">
                  <c:v>29.780180731203927</c:v>
                </c:pt>
                <c:pt idx="1014">
                  <c:v>28.794486399468028</c:v>
                </c:pt>
                <c:pt idx="1015">
                  <c:v>41.340106538775323</c:v>
                </c:pt>
                <c:pt idx="1016">
                  <c:v>40.601387572159474</c:v>
                </c:pt>
                <c:pt idx="1017">
                  <c:v>43.327865105909829</c:v>
                </c:pt>
                <c:pt idx="1018">
                  <c:v>42.137604391030514</c:v>
                </c:pt>
                <c:pt idx="1019">
                  <c:v>43.064026545798328</c:v>
                </c:pt>
                <c:pt idx="1020">
                  <c:v>38.461985879533572</c:v>
                </c:pt>
                <c:pt idx="1021">
                  <c:v>36.709374572619993</c:v>
                </c:pt>
                <c:pt idx="1022">
                  <c:v>51.588580802231611</c:v>
                </c:pt>
                <c:pt idx="1023">
                  <c:v>56.955151967272144</c:v>
                </c:pt>
                <c:pt idx="1024">
                  <c:v>60.687269182326702</c:v>
                </c:pt>
                <c:pt idx="1025">
                  <c:v>62.619663600800315</c:v>
                </c:pt>
                <c:pt idx="1026">
                  <c:v>60.919758715268955</c:v>
                </c:pt>
                <c:pt idx="1027">
                  <c:v>60.067554740968269</c:v>
                </c:pt>
                <c:pt idx="1028">
                  <c:v>55.623755028132912</c:v>
                </c:pt>
                <c:pt idx="1029">
                  <c:v>53.929659381474323</c:v>
                </c:pt>
                <c:pt idx="1030">
                  <c:v>45.881805524884129</c:v>
                </c:pt>
                <c:pt idx="1031">
                  <c:v>39.603459726651153</c:v>
                </c:pt>
                <c:pt idx="1032">
                  <c:v>45.073666565135476</c:v>
                </c:pt>
                <c:pt idx="1033">
                  <c:v>43.338133701342684</c:v>
                </c:pt>
                <c:pt idx="1034">
                  <c:v>47.297753451899226</c:v>
                </c:pt>
                <c:pt idx="1035">
                  <c:v>50.589528956843395</c:v>
                </c:pt>
                <c:pt idx="1036">
                  <c:v>50.814177379752891</c:v>
                </c:pt>
                <c:pt idx="1037">
                  <c:v>48.462856580403269</c:v>
                </c:pt>
                <c:pt idx="1038">
                  <c:v>49.682081165892029</c:v>
                </c:pt>
                <c:pt idx="1039">
                  <c:v>45.928839125234191</c:v>
                </c:pt>
                <c:pt idx="1040">
                  <c:v>41.71641590375031</c:v>
                </c:pt>
                <c:pt idx="1041">
                  <c:v>40.047943662120538</c:v>
                </c:pt>
                <c:pt idx="1042">
                  <c:v>39.493660028891426</c:v>
                </c:pt>
                <c:pt idx="1043">
                  <c:v>36.579533652786857</c:v>
                </c:pt>
                <c:pt idx="1044">
                  <c:v>35.22513079519706</c:v>
                </c:pt>
                <c:pt idx="1045">
                  <c:v>37.740781692252284</c:v>
                </c:pt>
                <c:pt idx="1046">
                  <c:v>44.05252425482869</c:v>
                </c:pt>
                <c:pt idx="1047">
                  <c:v>40.101507569022793</c:v>
                </c:pt>
                <c:pt idx="1048">
                  <c:v>37.442870452933832</c:v>
                </c:pt>
                <c:pt idx="1049">
                  <c:v>41.92467700677625</c:v>
                </c:pt>
                <c:pt idx="1050">
                  <c:v>39.421117357122576</c:v>
                </c:pt>
                <c:pt idx="1051">
                  <c:v>38.065630348437814</c:v>
                </c:pt>
                <c:pt idx="1052">
                  <c:v>35.902759260083272</c:v>
                </c:pt>
                <c:pt idx="1053">
                  <c:v>28.585258697481251</c:v>
                </c:pt>
                <c:pt idx="1054">
                  <c:v>23.058041433200046</c:v>
                </c:pt>
                <c:pt idx="1055">
                  <c:v>22.132593361731566</c:v>
                </c:pt>
                <c:pt idx="1056">
                  <c:v>22.018389413829212</c:v>
                </c:pt>
                <c:pt idx="1057">
                  <c:v>27.802301784776319</c:v>
                </c:pt>
                <c:pt idx="1058">
                  <c:v>33.961402358975533</c:v>
                </c:pt>
                <c:pt idx="1059">
                  <c:v>35.372273575272956</c:v>
                </c:pt>
                <c:pt idx="1060">
                  <c:v>32.137361440617738</c:v>
                </c:pt>
                <c:pt idx="1061">
                  <c:v>37.609128041529786</c:v>
                </c:pt>
                <c:pt idx="1062">
                  <c:v>36.957018693513632</c:v>
                </c:pt>
                <c:pt idx="1063">
                  <c:v>40.1899402677113</c:v>
                </c:pt>
                <c:pt idx="1064">
                  <c:v>46.52581525921304</c:v>
                </c:pt>
                <c:pt idx="1065">
                  <c:v>52.475845918076537</c:v>
                </c:pt>
                <c:pt idx="1066">
                  <c:v>39.227231305401915</c:v>
                </c:pt>
                <c:pt idx="1067">
                  <c:v>41.219498223959128</c:v>
                </c:pt>
                <c:pt idx="1068">
                  <c:v>39.052934332427178</c:v>
                </c:pt>
                <c:pt idx="1069">
                  <c:v>37.366740437158235</c:v>
                </c:pt>
                <c:pt idx="1070">
                  <c:v>45.386094827630586</c:v>
                </c:pt>
                <c:pt idx="1071">
                  <c:v>42.413269344154749</c:v>
                </c:pt>
                <c:pt idx="1072">
                  <c:v>40.168196054629611</c:v>
                </c:pt>
                <c:pt idx="1073">
                  <c:v>38.3729751871345</c:v>
                </c:pt>
                <c:pt idx="1074">
                  <c:v>40.327898097873202</c:v>
                </c:pt>
                <c:pt idx="1075">
                  <c:v>38.963945981111188</c:v>
                </c:pt>
                <c:pt idx="1076">
                  <c:v>40.93388212298089</c:v>
                </c:pt>
                <c:pt idx="1077">
                  <c:v>38.922405864415595</c:v>
                </c:pt>
                <c:pt idx="1078">
                  <c:v>42.223437929972313</c:v>
                </c:pt>
                <c:pt idx="1079">
                  <c:v>38.731114392159078</c:v>
                </c:pt>
                <c:pt idx="1080">
                  <c:v>54.350297890294598</c:v>
                </c:pt>
                <c:pt idx="1081">
                  <c:v>56.81613758456767</c:v>
                </c:pt>
                <c:pt idx="1082">
                  <c:v>49.461088106652113</c:v>
                </c:pt>
                <c:pt idx="1083">
                  <c:v>44.179548535705081</c:v>
                </c:pt>
                <c:pt idx="1084">
                  <c:v>42.158317678391505</c:v>
                </c:pt>
                <c:pt idx="1085">
                  <c:v>40.761245257430446</c:v>
                </c:pt>
                <c:pt idx="1086">
                  <c:v>37.887949282184358</c:v>
                </c:pt>
                <c:pt idx="1087">
                  <c:v>39.77062314435296</c:v>
                </c:pt>
                <c:pt idx="1088">
                  <c:v>42.15342609592912</c:v>
                </c:pt>
                <c:pt idx="1089">
                  <c:v>46.69553966896634</c:v>
                </c:pt>
                <c:pt idx="1090">
                  <c:v>48.483248924664721</c:v>
                </c:pt>
                <c:pt idx="1091">
                  <c:v>47.324115873528626</c:v>
                </c:pt>
                <c:pt idx="1092">
                  <c:v>55.483296279392725</c:v>
                </c:pt>
                <c:pt idx="1093">
                  <c:v>49.279016307955899</c:v>
                </c:pt>
                <c:pt idx="1094">
                  <c:v>47.423415274709569</c:v>
                </c:pt>
                <c:pt idx="1095">
                  <c:v>54.155723477143383</c:v>
                </c:pt>
                <c:pt idx="1096">
                  <c:v>66.842886812284263</c:v>
                </c:pt>
                <c:pt idx="1097">
                  <c:v>63.776001743041739</c:v>
                </c:pt>
                <c:pt idx="1098">
                  <c:v>64.500736269925</c:v>
                </c:pt>
                <c:pt idx="1099">
                  <c:v>64.873668461538216</c:v>
                </c:pt>
                <c:pt idx="1100">
                  <c:v>66.88984517898669</c:v>
                </c:pt>
                <c:pt idx="1101">
                  <c:v>63.623296402893878</c:v>
                </c:pt>
                <c:pt idx="1102">
                  <c:v>67.279970542925824</c:v>
                </c:pt>
                <c:pt idx="1103">
                  <c:v>68.494287947971657</c:v>
                </c:pt>
                <c:pt idx="1104">
                  <c:v>70.816878239805391</c:v>
                </c:pt>
                <c:pt idx="1105">
                  <c:v>70.937782749171589</c:v>
                </c:pt>
                <c:pt idx="1106">
                  <c:v>70.970162987532944</c:v>
                </c:pt>
                <c:pt idx="1107">
                  <c:v>72.267890446321246</c:v>
                </c:pt>
                <c:pt idx="1108">
                  <c:v>73.686266795146167</c:v>
                </c:pt>
                <c:pt idx="1109">
                  <c:v>69.452032150375373</c:v>
                </c:pt>
                <c:pt idx="1110">
                  <c:v>59.281367904429736</c:v>
                </c:pt>
                <c:pt idx="1111">
                  <c:v>63.696404644897882</c:v>
                </c:pt>
                <c:pt idx="1112">
                  <c:v>63.710074068858098</c:v>
                </c:pt>
                <c:pt idx="1113">
                  <c:v>64.146229562617378</c:v>
                </c:pt>
                <c:pt idx="1114">
                  <c:v>65.629120919756531</c:v>
                </c:pt>
                <c:pt idx="1115">
                  <c:v>67.038529762385366</c:v>
                </c:pt>
                <c:pt idx="1116">
                  <c:v>69.53316549156331</c:v>
                </c:pt>
                <c:pt idx="1117">
                  <c:v>69.973137630550099</c:v>
                </c:pt>
                <c:pt idx="1118">
                  <c:v>72.038678658997796</c:v>
                </c:pt>
                <c:pt idx="1119">
                  <c:v>67.46803040600085</c:v>
                </c:pt>
                <c:pt idx="1120">
                  <c:v>70.913798150140053</c:v>
                </c:pt>
                <c:pt idx="1121">
                  <c:v>60.176152848763806</c:v>
                </c:pt>
                <c:pt idx="1122">
                  <c:v>75.216157090849705</c:v>
                </c:pt>
                <c:pt idx="1123">
                  <c:v>78.846414750781037</c:v>
                </c:pt>
                <c:pt idx="1124">
                  <c:v>79.485956518350804</c:v>
                </c:pt>
                <c:pt idx="1125">
                  <c:v>75.794810144816196</c:v>
                </c:pt>
                <c:pt idx="1126">
                  <c:v>78.377645712495365</c:v>
                </c:pt>
                <c:pt idx="1127">
                  <c:v>73.564365795937604</c:v>
                </c:pt>
                <c:pt idx="1128">
                  <c:v>65.210711559567386</c:v>
                </c:pt>
                <c:pt idx="1129">
                  <c:v>61.63031399131016</c:v>
                </c:pt>
                <c:pt idx="1130">
                  <c:v>62.292071554959513</c:v>
                </c:pt>
                <c:pt idx="1131">
                  <c:v>63.268200407786019</c:v>
                </c:pt>
                <c:pt idx="1132">
                  <c:v>67.358227844434921</c:v>
                </c:pt>
                <c:pt idx="1133">
                  <c:v>68.135229837513066</c:v>
                </c:pt>
                <c:pt idx="1134">
                  <c:v>61.663483849581361</c:v>
                </c:pt>
                <c:pt idx="1135">
                  <c:v>67.516485684455702</c:v>
                </c:pt>
                <c:pt idx="1136">
                  <c:v>70.318785253905176</c:v>
                </c:pt>
                <c:pt idx="1137">
                  <c:v>71.288749334756588</c:v>
                </c:pt>
                <c:pt idx="1138">
                  <c:v>74.629970204047368</c:v>
                </c:pt>
                <c:pt idx="1139">
                  <c:v>75.575739861681171</c:v>
                </c:pt>
                <c:pt idx="1140">
                  <c:v>76.132530838751237</c:v>
                </c:pt>
                <c:pt idx="1141">
                  <c:v>78.741976954000876</c:v>
                </c:pt>
                <c:pt idx="1142">
                  <c:v>68.582552594951608</c:v>
                </c:pt>
                <c:pt idx="1143">
                  <c:v>70.809205720832509</c:v>
                </c:pt>
                <c:pt idx="1144">
                  <c:v>73.443520731520749</c:v>
                </c:pt>
                <c:pt idx="1145">
                  <c:v>73.721409206595439</c:v>
                </c:pt>
                <c:pt idx="1146">
                  <c:v>63.587165543806101</c:v>
                </c:pt>
                <c:pt idx="1147">
                  <c:v>56.919760020767455</c:v>
                </c:pt>
                <c:pt idx="1148">
                  <c:v>57.053894789736084</c:v>
                </c:pt>
                <c:pt idx="1149">
                  <c:v>56.543442830013333</c:v>
                </c:pt>
                <c:pt idx="1150">
                  <c:v>57.764273648589459</c:v>
                </c:pt>
                <c:pt idx="1151">
                  <c:v>48.687750105889258</c:v>
                </c:pt>
                <c:pt idx="1152">
                  <c:v>47.386430657017769</c:v>
                </c:pt>
                <c:pt idx="1153">
                  <c:v>48.055691515089428</c:v>
                </c:pt>
                <c:pt idx="1154">
                  <c:v>48.476176604362024</c:v>
                </c:pt>
                <c:pt idx="1155">
                  <c:v>49.359111390728422</c:v>
                </c:pt>
                <c:pt idx="1156">
                  <c:v>54.298995811436626</c:v>
                </c:pt>
                <c:pt idx="1157">
                  <c:v>48.518362936488828</c:v>
                </c:pt>
                <c:pt idx="1158">
                  <c:v>50.793157046960346</c:v>
                </c:pt>
                <c:pt idx="1159">
                  <c:v>38.020154288682647</c:v>
                </c:pt>
                <c:pt idx="1160">
                  <c:v>36.135050132231108</c:v>
                </c:pt>
                <c:pt idx="1161">
                  <c:v>40.189685830819151</c:v>
                </c:pt>
                <c:pt idx="1162">
                  <c:v>45.235154111900655</c:v>
                </c:pt>
                <c:pt idx="1163">
                  <c:v>49.116059119833182</c:v>
                </c:pt>
                <c:pt idx="1164">
                  <c:v>50.770176021022912</c:v>
                </c:pt>
                <c:pt idx="1165">
                  <c:v>55.306427337294963</c:v>
                </c:pt>
                <c:pt idx="1166">
                  <c:v>55.833760210181651</c:v>
                </c:pt>
                <c:pt idx="1167">
                  <c:v>59.282894433936399</c:v>
                </c:pt>
                <c:pt idx="1168">
                  <c:v>60.746464498553635</c:v>
                </c:pt>
                <c:pt idx="1169">
                  <c:v>60.464890262765572</c:v>
                </c:pt>
                <c:pt idx="1170">
                  <c:v>61.215114026611239</c:v>
                </c:pt>
                <c:pt idx="1171">
                  <c:v>60.993967343509858</c:v>
                </c:pt>
                <c:pt idx="1172">
                  <c:v>57.210163934798928</c:v>
                </c:pt>
                <c:pt idx="1173">
                  <c:v>60.472273709352912</c:v>
                </c:pt>
                <c:pt idx="1174">
                  <c:v>60.944222478315375</c:v>
                </c:pt>
                <c:pt idx="1175">
                  <c:v>62.160582555910771</c:v>
                </c:pt>
                <c:pt idx="1176">
                  <c:v>58.599691570817178</c:v>
                </c:pt>
                <c:pt idx="1177">
                  <c:v>63.433652017746937</c:v>
                </c:pt>
                <c:pt idx="1178">
                  <c:v>61.579963425083584</c:v>
                </c:pt>
                <c:pt idx="1179">
                  <c:v>49.335895816767518</c:v>
                </c:pt>
                <c:pt idx="1180">
                  <c:v>46.281722544514075</c:v>
                </c:pt>
                <c:pt idx="1181">
                  <c:v>48.99158571234468</c:v>
                </c:pt>
                <c:pt idx="1182">
                  <c:v>46.420295841862512</c:v>
                </c:pt>
                <c:pt idx="1183">
                  <c:v>46.594443876962202</c:v>
                </c:pt>
                <c:pt idx="1184">
                  <c:v>45.188467444540514</c:v>
                </c:pt>
                <c:pt idx="1185">
                  <c:v>50.333008519067931</c:v>
                </c:pt>
                <c:pt idx="1186">
                  <c:v>50.54862910281777</c:v>
                </c:pt>
                <c:pt idx="1187">
                  <c:v>49.975130893495368</c:v>
                </c:pt>
                <c:pt idx="1188">
                  <c:v>39.053410675208994</c:v>
                </c:pt>
                <c:pt idx="1189">
                  <c:v>40.125117138131806</c:v>
                </c:pt>
                <c:pt idx="1190">
                  <c:v>48.256002738098395</c:v>
                </c:pt>
                <c:pt idx="1191">
                  <c:v>60.402141819799361</c:v>
                </c:pt>
                <c:pt idx="1192">
                  <c:v>59.176858937287498</c:v>
                </c:pt>
                <c:pt idx="1193">
                  <c:v>56.01705397818376</c:v>
                </c:pt>
                <c:pt idx="1194">
                  <c:v>57.294587708960101</c:v>
                </c:pt>
                <c:pt idx="1195">
                  <c:v>55.370141110187404</c:v>
                </c:pt>
                <c:pt idx="1196">
                  <c:v>57.152520175194653</c:v>
                </c:pt>
                <c:pt idx="1197">
                  <c:v>57.580858604405684</c:v>
                </c:pt>
                <c:pt idx="1198">
                  <c:v>64.877260978233352</c:v>
                </c:pt>
                <c:pt idx="1199">
                  <c:v>52.260749889939092</c:v>
                </c:pt>
                <c:pt idx="1200">
                  <c:v>53.085539643986451</c:v>
                </c:pt>
                <c:pt idx="1201">
                  <c:v>51.229362492555467</c:v>
                </c:pt>
                <c:pt idx="1202">
                  <c:v>53.029910565237614</c:v>
                </c:pt>
                <c:pt idx="1203">
                  <c:v>44.948476961014805</c:v>
                </c:pt>
                <c:pt idx="1204">
                  <c:v>51.326473428992237</c:v>
                </c:pt>
                <c:pt idx="1205">
                  <c:v>56.357851255900279</c:v>
                </c:pt>
                <c:pt idx="1206">
                  <c:v>55.537883489016167</c:v>
                </c:pt>
                <c:pt idx="1207">
                  <c:v>53.060383364860655</c:v>
                </c:pt>
                <c:pt idx="1208">
                  <c:v>58.123567471257957</c:v>
                </c:pt>
                <c:pt idx="1209">
                  <c:v>61.189267230174224</c:v>
                </c:pt>
                <c:pt idx="1210">
                  <c:v>57.508751083120892</c:v>
                </c:pt>
                <c:pt idx="1211">
                  <c:v>57.995101703895706</c:v>
                </c:pt>
                <c:pt idx="1212">
                  <c:v>61.637479050483428</c:v>
                </c:pt>
                <c:pt idx="1213">
                  <c:v>63.411782081965704</c:v>
                </c:pt>
                <c:pt idx="1214">
                  <c:v>62.115687749479825</c:v>
                </c:pt>
                <c:pt idx="1215">
                  <c:v>52.593032980498009</c:v>
                </c:pt>
                <c:pt idx="1216">
                  <c:v>52.271526277955353</c:v>
                </c:pt>
                <c:pt idx="1217">
                  <c:v>53.621389956379311</c:v>
                </c:pt>
                <c:pt idx="1218">
                  <c:v>56.742655339070126</c:v>
                </c:pt>
                <c:pt idx="1219">
                  <c:v>57.163884490369</c:v>
                </c:pt>
                <c:pt idx="1220">
                  <c:v>50.202817842207956</c:v>
                </c:pt>
                <c:pt idx="1221">
                  <c:v>43.506464770967966</c:v>
                </c:pt>
                <c:pt idx="1222">
                  <c:v>39.449140573128787</c:v>
                </c:pt>
                <c:pt idx="1223">
                  <c:v>38.295321860234935</c:v>
                </c:pt>
                <c:pt idx="1224">
                  <c:v>41.255850835242953</c:v>
                </c:pt>
                <c:pt idx="1225">
                  <c:v>40.202792343232773</c:v>
                </c:pt>
                <c:pt idx="1226">
                  <c:v>49.291754705580992</c:v>
                </c:pt>
                <c:pt idx="1227">
                  <c:v>48.425807634677668</c:v>
                </c:pt>
                <c:pt idx="1228">
                  <c:v>44.050469724356354</c:v>
                </c:pt>
                <c:pt idx="1229">
                  <c:v>44.050469724356347</c:v>
                </c:pt>
                <c:pt idx="1230">
                  <c:v>45.898630349244399</c:v>
                </c:pt>
                <c:pt idx="1231">
                  <c:v>51.863172395311075</c:v>
                </c:pt>
                <c:pt idx="1232">
                  <c:v>46.169378597856195</c:v>
                </c:pt>
                <c:pt idx="1233">
                  <c:v>51.542642137937101</c:v>
                </c:pt>
                <c:pt idx="1234">
                  <c:v>51.986985615803427</c:v>
                </c:pt>
                <c:pt idx="1235">
                  <c:v>53.265026972551937</c:v>
                </c:pt>
                <c:pt idx="1236">
                  <c:v>52.266177379641974</c:v>
                </c:pt>
                <c:pt idx="1237">
                  <c:v>54.831661191582874</c:v>
                </c:pt>
                <c:pt idx="1238">
                  <c:v>59.979214382426974</c:v>
                </c:pt>
                <c:pt idx="1239">
                  <c:v>63.269969441756245</c:v>
                </c:pt>
                <c:pt idx="1240">
                  <c:v>62.939132027196791</c:v>
                </c:pt>
                <c:pt idx="1241">
                  <c:v>66.429180867004959</c:v>
                </c:pt>
                <c:pt idx="1242">
                  <c:v>69.355676235216876</c:v>
                </c:pt>
                <c:pt idx="1243">
                  <c:v>72.811621678844418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5A-4430-A20B-0485521F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627008"/>
        <c:axId val="916625088"/>
      </c:lineChart>
      <c:lineChart>
        <c:grouping val="standard"/>
        <c:varyColors val="0"/>
        <c:ser>
          <c:idx val="0"/>
          <c:order val="0"/>
          <c:tx>
            <c:strRef>
              <c:f>RSI!$B$1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RSI!$A$2:$A$1258</c:f>
              <c:strCache>
                <c:ptCount val="1257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  <c:pt idx="499">
                  <c:v>11/29/2021</c:v>
                </c:pt>
                <c:pt idx="500">
                  <c:v>11/30/2021</c:v>
                </c:pt>
                <c:pt idx="501">
                  <c:v>12/01/2021</c:v>
                </c:pt>
                <c:pt idx="502">
                  <c:v>12/02/2021</c:v>
                </c:pt>
                <c:pt idx="503">
                  <c:v>12/03/2021</c:v>
                </c:pt>
                <c:pt idx="504">
                  <c:v>12/06/2021</c:v>
                </c:pt>
                <c:pt idx="505">
                  <c:v>12/07/2021</c:v>
                </c:pt>
                <c:pt idx="506">
                  <c:v>12/08/2021</c:v>
                </c:pt>
                <c:pt idx="507">
                  <c:v>12/09/2021</c:v>
                </c:pt>
                <c:pt idx="508">
                  <c:v>12/10/2021</c:v>
                </c:pt>
                <c:pt idx="509">
                  <c:v>12/13/2021</c:v>
                </c:pt>
                <c:pt idx="510">
                  <c:v>12/14/2021</c:v>
                </c:pt>
                <c:pt idx="511">
                  <c:v>12/15/2021</c:v>
                </c:pt>
                <c:pt idx="512">
                  <c:v>12/16/2021</c:v>
                </c:pt>
                <c:pt idx="513">
                  <c:v>12/17/2021</c:v>
                </c:pt>
                <c:pt idx="514">
                  <c:v>12/20/2021</c:v>
                </c:pt>
                <c:pt idx="515">
                  <c:v>12/21/2021</c:v>
                </c:pt>
                <c:pt idx="516">
                  <c:v>12/22/2021</c:v>
                </c:pt>
                <c:pt idx="517">
                  <c:v>12/23/2021</c:v>
                </c:pt>
                <c:pt idx="518">
                  <c:v>12/27/2021</c:v>
                </c:pt>
                <c:pt idx="519">
                  <c:v>12/28/2021</c:v>
                </c:pt>
                <c:pt idx="520">
                  <c:v>12/29/2021</c:v>
                </c:pt>
                <c:pt idx="521">
                  <c:v>12/30/2021</c:v>
                </c:pt>
                <c:pt idx="522">
                  <c:v>12/31/2021</c:v>
                </c:pt>
                <c:pt idx="523">
                  <c:v>01/03/2022</c:v>
                </c:pt>
                <c:pt idx="524">
                  <c:v>01/04/2022</c:v>
                </c:pt>
                <c:pt idx="525">
                  <c:v>01/05/2022</c:v>
                </c:pt>
                <c:pt idx="526">
                  <c:v>01/06/2022</c:v>
                </c:pt>
                <c:pt idx="527">
                  <c:v>01/07/2022</c:v>
                </c:pt>
                <c:pt idx="528">
                  <c:v>01/10/2022</c:v>
                </c:pt>
                <c:pt idx="529">
                  <c:v>01/11/2022</c:v>
                </c:pt>
                <c:pt idx="530">
                  <c:v>01/12/2022</c:v>
                </c:pt>
                <c:pt idx="531">
                  <c:v>01/13/2022</c:v>
                </c:pt>
                <c:pt idx="532">
                  <c:v>01/14/2022</c:v>
                </c:pt>
                <c:pt idx="533">
                  <c:v>01/18/2022</c:v>
                </c:pt>
                <c:pt idx="534">
                  <c:v>01/19/2022</c:v>
                </c:pt>
                <c:pt idx="535">
                  <c:v>01/20/2022</c:v>
                </c:pt>
                <c:pt idx="536">
                  <c:v>01/21/2022</c:v>
                </c:pt>
                <c:pt idx="537">
                  <c:v>01/24/2022</c:v>
                </c:pt>
                <c:pt idx="538">
                  <c:v>01/25/2022</c:v>
                </c:pt>
                <c:pt idx="539">
                  <c:v>01/26/2022</c:v>
                </c:pt>
                <c:pt idx="540">
                  <c:v>01/27/2022</c:v>
                </c:pt>
                <c:pt idx="541">
                  <c:v>01/28/2022</c:v>
                </c:pt>
                <c:pt idx="542">
                  <c:v>01/31/2022</c:v>
                </c:pt>
                <c:pt idx="543">
                  <c:v>02/01/2022</c:v>
                </c:pt>
                <c:pt idx="544">
                  <c:v>02/02/2022</c:v>
                </c:pt>
                <c:pt idx="545">
                  <c:v>02/03/2022</c:v>
                </c:pt>
                <c:pt idx="546">
                  <c:v>02/04/2022</c:v>
                </c:pt>
                <c:pt idx="547">
                  <c:v>02/07/2022</c:v>
                </c:pt>
                <c:pt idx="548">
                  <c:v>02/08/2022</c:v>
                </c:pt>
                <c:pt idx="549">
                  <c:v>02/09/2022</c:v>
                </c:pt>
                <c:pt idx="550">
                  <c:v>02/10/2022</c:v>
                </c:pt>
                <c:pt idx="551">
                  <c:v>02/11/2022</c:v>
                </c:pt>
                <c:pt idx="552">
                  <c:v>02/14/2022</c:v>
                </c:pt>
                <c:pt idx="553">
                  <c:v>02/15/2022</c:v>
                </c:pt>
                <c:pt idx="554">
                  <c:v>02/16/2022</c:v>
                </c:pt>
                <c:pt idx="555">
                  <c:v>02/17/2022</c:v>
                </c:pt>
                <c:pt idx="556">
                  <c:v>02/18/2022</c:v>
                </c:pt>
                <c:pt idx="557">
                  <c:v>02/22/2022</c:v>
                </c:pt>
                <c:pt idx="558">
                  <c:v>02/23/2022</c:v>
                </c:pt>
                <c:pt idx="559">
                  <c:v>02/24/2022</c:v>
                </c:pt>
                <c:pt idx="560">
                  <c:v>02/25/2022</c:v>
                </c:pt>
                <c:pt idx="561">
                  <c:v>02/28/2022</c:v>
                </c:pt>
                <c:pt idx="562">
                  <c:v>03/01/2022</c:v>
                </c:pt>
                <c:pt idx="563">
                  <c:v>03/02/2022</c:v>
                </c:pt>
                <c:pt idx="564">
                  <c:v>03/03/2022</c:v>
                </c:pt>
                <c:pt idx="565">
                  <c:v>03/04/2022</c:v>
                </c:pt>
                <c:pt idx="566">
                  <c:v>03/07/2022</c:v>
                </c:pt>
                <c:pt idx="567">
                  <c:v>03/08/2022</c:v>
                </c:pt>
                <c:pt idx="568">
                  <c:v>03/09/2022</c:v>
                </c:pt>
                <c:pt idx="569">
                  <c:v>03/10/2022</c:v>
                </c:pt>
                <c:pt idx="570">
                  <c:v>03/11/2022</c:v>
                </c:pt>
                <c:pt idx="571">
                  <c:v>03/14/2022</c:v>
                </c:pt>
                <c:pt idx="572">
                  <c:v>03/15/2022</c:v>
                </c:pt>
                <c:pt idx="573">
                  <c:v>03/16/2022</c:v>
                </c:pt>
                <c:pt idx="574">
                  <c:v>03/17/2022</c:v>
                </c:pt>
                <c:pt idx="575">
                  <c:v>03/18/2022</c:v>
                </c:pt>
                <c:pt idx="576">
                  <c:v>03/21/2022</c:v>
                </c:pt>
                <c:pt idx="577">
                  <c:v>03/22/2022</c:v>
                </c:pt>
                <c:pt idx="578">
                  <c:v>03/23/2022</c:v>
                </c:pt>
                <c:pt idx="579">
                  <c:v>03/24/2022</c:v>
                </c:pt>
                <c:pt idx="580">
                  <c:v>03/25/2022</c:v>
                </c:pt>
                <c:pt idx="581">
                  <c:v>03/28/2022</c:v>
                </c:pt>
                <c:pt idx="582">
                  <c:v>03/29/2022</c:v>
                </c:pt>
                <c:pt idx="583">
                  <c:v>03/30/2022</c:v>
                </c:pt>
                <c:pt idx="584">
                  <c:v>03/31/2022</c:v>
                </c:pt>
                <c:pt idx="585">
                  <c:v>04/01/2022</c:v>
                </c:pt>
                <c:pt idx="586">
                  <c:v>04/04/2022</c:v>
                </c:pt>
                <c:pt idx="587">
                  <c:v>04/05/2022</c:v>
                </c:pt>
                <c:pt idx="588">
                  <c:v>04/06/2022</c:v>
                </c:pt>
                <c:pt idx="589">
                  <c:v>04/07/2022</c:v>
                </c:pt>
                <c:pt idx="590">
                  <c:v>04/08/2022</c:v>
                </c:pt>
                <c:pt idx="591">
                  <c:v>04/11/2022</c:v>
                </c:pt>
                <c:pt idx="592">
                  <c:v>04/12/2022</c:v>
                </c:pt>
                <c:pt idx="593">
                  <c:v>04/13/2022</c:v>
                </c:pt>
                <c:pt idx="594">
                  <c:v>04/14/2022</c:v>
                </c:pt>
                <c:pt idx="595">
                  <c:v>04/18/2022</c:v>
                </c:pt>
                <c:pt idx="596">
                  <c:v>04/19/2022</c:v>
                </c:pt>
                <c:pt idx="597">
                  <c:v>04/20/2022</c:v>
                </c:pt>
                <c:pt idx="598">
                  <c:v>04/21/2022</c:v>
                </c:pt>
                <c:pt idx="599">
                  <c:v>04/22/2022</c:v>
                </c:pt>
                <c:pt idx="600">
                  <c:v>04/25/2022</c:v>
                </c:pt>
                <c:pt idx="601">
                  <c:v>04/26/2022</c:v>
                </c:pt>
                <c:pt idx="602">
                  <c:v>04/27/2022</c:v>
                </c:pt>
                <c:pt idx="603">
                  <c:v>04/28/2022</c:v>
                </c:pt>
                <c:pt idx="604">
                  <c:v>04/29/2022</c:v>
                </c:pt>
                <c:pt idx="605">
                  <c:v>05/02/2022</c:v>
                </c:pt>
                <c:pt idx="606">
                  <c:v>05/03/2022</c:v>
                </c:pt>
                <c:pt idx="607">
                  <c:v>05/04/2022</c:v>
                </c:pt>
                <c:pt idx="608">
                  <c:v>05/05/2022</c:v>
                </c:pt>
                <c:pt idx="609">
                  <c:v>05/06/2022</c:v>
                </c:pt>
                <c:pt idx="610">
                  <c:v>05/09/2022</c:v>
                </c:pt>
                <c:pt idx="611">
                  <c:v>05/10/2022</c:v>
                </c:pt>
                <c:pt idx="612">
                  <c:v>05/11/2022</c:v>
                </c:pt>
                <c:pt idx="613">
                  <c:v>05/12/2022</c:v>
                </c:pt>
                <c:pt idx="614">
                  <c:v>05/13/2022</c:v>
                </c:pt>
                <c:pt idx="615">
                  <c:v>05/16/2022</c:v>
                </c:pt>
                <c:pt idx="616">
                  <c:v>05/17/2022</c:v>
                </c:pt>
                <c:pt idx="617">
                  <c:v>05/18/2022</c:v>
                </c:pt>
                <c:pt idx="618">
                  <c:v>05/19/2022</c:v>
                </c:pt>
                <c:pt idx="619">
                  <c:v>05/20/2022</c:v>
                </c:pt>
                <c:pt idx="620">
                  <c:v>05/23/2022</c:v>
                </c:pt>
                <c:pt idx="621">
                  <c:v>05/24/2022</c:v>
                </c:pt>
                <c:pt idx="622">
                  <c:v>05/25/2022</c:v>
                </c:pt>
                <c:pt idx="623">
                  <c:v>05/26/2022</c:v>
                </c:pt>
                <c:pt idx="624">
                  <c:v>05/27/2022</c:v>
                </c:pt>
                <c:pt idx="625">
                  <c:v>05/31/2022</c:v>
                </c:pt>
                <c:pt idx="626">
                  <c:v>06/01/2022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06/06/2022</c:v>
                </c:pt>
                <c:pt idx="630">
                  <c:v>06/07/2022</c:v>
                </c:pt>
                <c:pt idx="631">
                  <c:v>06/08/2022</c:v>
                </c:pt>
                <c:pt idx="632">
                  <c:v>06/09/2022</c:v>
                </c:pt>
                <c:pt idx="633">
                  <c:v>06/10/2022</c:v>
                </c:pt>
                <c:pt idx="634">
                  <c:v>06/13/2022</c:v>
                </c:pt>
                <c:pt idx="635">
                  <c:v>06/14/2022</c:v>
                </c:pt>
                <c:pt idx="636">
                  <c:v>06/15/2022</c:v>
                </c:pt>
                <c:pt idx="637">
                  <c:v>06/16/2022</c:v>
                </c:pt>
                <c:pt idx="638">
                  <c:v>06/17/2022</c:v>
                </c:pt>
                <c:pt idx="639">
                  <c:v>06/21/2022</c:v>
                </c:pt>
                <c:pt idx="640">
                  <c:v>06/22/2022</c:v>
                </c:pt>
                <c:pt idx="641">
                  <c:v>06/23/2022</c:v>
                </c:pt>
                <c:pt idx="642">
                  <c:v>06/24/2022</c:v>
                </c:pt>
                <c:pt idx="643">
                  <c:v>06/27/2022</c:v>
                </c:pt>
                <c:pt idx="644">
                  <c:v>06/28/2022</c:v>
                </c:pt>
                <c:pt idx="645">
                  <c:v>06/29/2022</c:v>
                </c:pt>
                <c:pt idx="646">
                  <c:v>06/30/2022</c:v>
                </c:pt>
                <c:pt idx="647">
                  <c:v>07/01/2022</c:v>
                </c:pt>
                <c:pt idx="648">
                  <c:v>07/05/2022</c:v>
                </c:pt>
                <c:pt idx="649">
                  <c:v>07/06/2022</c:v>
                </c:pt>
                <c:pt idx="650">
                  <c:v>07/07/2022</c:v>
                </c:pt>
                <c:pt idx="651">
                  <c:v>07/08/2022</c:v>
                </c:pt>
                <c:pt idx="652">
                  <c:v>07/11/2022</c:v>
                </c:pt>
                <c:pt idx="653">
                  <c:v>07/12/2022</c:v>
                </c:pt>
                <c:pt idx="654">
                  <c:v>07/13/2022</c:v>
                </c:pt>
                <c:pt idx="655">
                  <c:v>07/14/2022</c:v>
                </c:pt>
                <c:pt idx="656">
                  <c:v>07/15/2022</c:v>
                </c:pt>
                <c:pt idx="657">
                  <c:v>07/18/2022</c:v>
                </c:pt>
                <c:pt idx="658">
                  <c:v>07/19/2022</c:v>
                </c:pt>
                <c:pt idx="659">
                  <c:v>07/20/2022</c:v>
                </c:pt>
                <c:pt idx="660">
                  <c:v>07/21/2022</c:v>
                </c:pt>
                <c:pt idx="661">
                  <c:v>07/22/2022</c:v>
                </c:pt>
                <c:pt idx="662">
                  <c:v>07/25/2022</c:v>
                </c:pt>
                <c:pt idx="663">
                  <c:v>07/26/2022</c:v>
                </c:pt>
                <c:pt idx="664">
                  <c:v>07/27/2022</c:v>
                </c:pt>
                <c:pt idx="665">
                  <c:v>07/28/2022</c:v>
                </c:pt>
                <c:pt idx="666">
                  <c:v>07/29/2022</c:v>
                </c:pt>
                <c:pt idx="667">
                  <c:v>08/01/2022</c:v>
                </c:pt>
                <c:pt idx="668">
                  <c:v>08/02/2022</c:v>
                </c:pt>
                <c:pt idx="669">
                  <c:v>08/03/2022</c:v>
                </c:pt>
                <c:pt idx="670">
                  <c:v>08/04/2022</c:v>
                </c:pt>
                <c:pt idx="671">
                  <c:v>08/05/2022</c:v>
                </c:pt>
                <c:pt idx="672">
                  <c:v>08/08/2022</c:v>
                </c:pt>
                <c:pt idx="673">
                  <c:v>08/09/2022</c:v>
                </c:pt>
                <c:pt idx="674">
                  <c:v>08/10/2022</c:v>
                </c:pt>
                <c:pt idx="675">
                  <c:v>08/11/2022</c:v>
                </c:pt>
                <c:pt idx="676">
                  <c:v>08/12/2022</c:v>
                </c:pt>
                <c:pt idx="677">
                  <c:v>08/15/2022</c:v>
                </c:pt>
                <c:pt idx="678">
                  <c:v>08/16/2022</c:v>
                </c:pt>
                <c:pt idx="679">
                  <c:v>08/17/2022</c:v>
                </c:pt>
                <c:pt idx="680">
                  <c:v>08/18/2022</c:v>
                </c:pt>
                <c:pt idx="681">
                  <c:v>08/19/2022</c:v>
                </c:pt>
                <c:pt idx="682">
                  <c:v>08/22/2022</c:v>
                </c:pt>
                <c:pt idx="683">
                  <c:v>08/23/2022</c:v>
                </c:pt>
                <c:pt idx="684">
                  <c:v>08/24/2022</c:v>
                </c:pt>
                <c:pt idx="685">
                  <c:v>08/25/2022</c:v>
                </c:pt>
                <c:pt idx="686">
                  <c:v>08/26/2022</c:v>
                </c:pt>
                <c:pt idx="687">
                  <c:v>08/29/2022</c:v>
                </c:pt>
                <c:pt idx="688">
                  <c:v>08/30/2022</c:v>
                </c:pt>
                <c:pt idx="689">
                  <c:v>08/31/2022</c:v>
                </c:pt>
                <c:pt idx="690">
                  <c:v>09/01/2022</c:v>
                </c:pt>
                <c:pt idx="691">
                  <c:v>09/02/2022</c:v>
                </c:pt>
                <c:pt idx="692">
                  <c:v>09/06/2022</c:v>
                </c:pt>
                <c:pt idx="693">
                  <c:v>09/07/2022</c:v>
                </c:pt>
                <c:pt idx="694">
                  <c:v>09/08/2022</c:v>
                </c:pt>
                <c:pt idx="695">
                  <c:v>09/09/2022</c:v>
                </c:pt>
                <c:pt idx="696">
                  <c:v>09/12/2022</c:v>
                </c:pt>
                <c:pt idx="697">
                  <c:v>09/13/2022</c:v>
                </c:pt>
                <c:pt idx="698">
                  <c:v>09/14/2022</c:v>
                </c:pt>
                <c:pt idx="699">
                  <c:v>09/15/2022</c:v>
                </c:pt>
                <c:pt idx="700">
                  <c:v>09/16/2022</c:v>
                </c:pt>
                <c:pt idx="701">
                  <c:v>09/19/2022</c:v>
                </c:pt>
                <c:pt idx="702">
                  <c:v>09/20/2022</c:v>
                </c:pt>
                <c:pt idx="703">
                  <c:v>09/21/2022</c:v>
                </c:pt>
                <c:pt idx="704">
                  <c:v>09/22/2022</c:v>
                </c:pt>
                <c:pt idx="705">
                  <c:v>09/23/2022</c:v>
                </c:pt>
                <c:pt idx="706">
                  <c:v>09/26/2022</c:v>
                </c:pt>
                <c:pt idx="707">
                  <c:v>09/27/2022</c:v>
                </c:pt>
                <c:pt idx="708">
                  <c:v>09/28/2022</c:v>
                </c:pt>
                <c:pt idx="709">
                  <c:v>09/29/2022</c:v>
                </c:pt>
                <c:pt idx="710">
                  <c:v>09/30/2022</c:v>
                </c:pt>
                <c:pt idx="711">
                  <c:v>10/03/2022</c:v>
                </c:pt>
                <c:pt idx="712">
                  <c:v>10/04/2022</c:v>
                </c:pt>
                <c:pt idx="713">
                  <c:v>10/05/2022</c:v>
                </c:pt>
                <c:pt idx="714">
                  <c:v>10/06/2022</c:v>
                </c:pt>
                <c:pt idx="715">
                  <c:v>10/07/2022</c:v>
                </c:pt>
                <c:pt idx="716">
                  <c:v>10/10/2022</c:v>
                </c:pt>
                <c:pt idx="717">
                  <c:v>10/11/2022</c:v>
                </c:pt>
                <c:pt idx="718">
                  <c:v>10/12/2022</c:v>
                </c:pt>
                <c:pt idx="719">
                  <c:v>10/13/2022</c:v>
                </c:pt>
                <c:pt idx="720">
                  <c:v>10/14/2022</c:v>
                </c:pt>
                <c:pt idx="721">
                  <c:v>10/17/2022</c:v>
                </c:pt>
                <c:pt idx="722">
                  <c:v>10/18/2022</c:v>
                </c:pt>
                <c:pt idx="723">
                  <c:v>10/19/2022</c:v>
                </c:pt>
                <c:pt idx="724">
                  <c:v>10/20/2022</c:v>
                </c:pt>
                <c:pt idx="725">
                  <c:v>10/21/2022</c:v>
                </c:pt>
                <c:pt idx="726">
                  <c:v>10/24/2022</c:v>
                </c:pt>
                <c:pt idx="727">
                  <c:v>10/25/2022</c:v>
                </c:pt>
                <c:pt idx="728">
                  <c:v>10/26/2022</c:v>
                </c:pt>
                <c:pt idx="729">
                  <c:v>10/27/2022</c:v>
                </c:pt>
                <c:pt idx="730">
                  <c:v>10/28/2022</c:v>
                </c:pt>
                <c:pt idx="731">
                  <c:v>10/31/2022</c:v>
                </c:pt>
                <c:pt idx="732">
                  <c:v>11/01/2022</c:v>
                </c:pt>
                <c:pt idx="733">
                  <c:v>11/02/2022</c:v>
                </c:pt>
                <c:pt idx="734">
                  <c:v>11/03/2022</c:v>
                </c:pt>
                <c:pt idx="735">
                  <c:v>11/04/2022</c:v>
                </c:pt>
                <c:pt idx="736">
                  <c:v>11/07/2022</c:v>
                </c:pt>
                <c:pt idx="737">
                  <c:v>11/08/2022</c:v>
                </c:pt>
                <c:pt idx="738">
                  <c:v>11/09/2022</c:v>
                </c:pt>
                <c:pt idx="739">
                  <c:v>11/10/2022</c:v>
                </c:pt>
                <c:pt idx="740">
                  <c:v>11/11/2022</c:v>
                </c:pt>
                <c:pt idx="741">
                  <c:v>11/14/2022</c:v>
                </c:pt>
                <c:pt idx="742">
                  <c:v>11/15/2022</c:v>
                </c:pt>
                <c:pt idx="743">
                  <c:v>11/16/2022</c:v>
                </c:pt>
                <c:pt idx="744">
                  <c:v>11/17/2022</c:v>
                </c:pt>
                <c:pt idx="745">
                  <c:v>11/18/2022</c:v>
                </c:pt>
                <c:pt idx="746">
                  <c:v>11/21/2022</c:v>
                </c:pt>
                <c:pt idx="747">
                  <c:v>11/22/2022</c:v>
                </c:pt>
                <c:pt idx="748">
                  <c:v>11/23/2022</c:v>
                </c:pt>
                <c:pt idx="749">
                  <c:v>11/25/2022</c:v>
                </c:pt>
                <c:pt idx="750">
                  <c:v>11/28/2022</c:v>
                </c:pt>
                <c:pt idx="751">
                  <c:v>11/29/2022</c:v>
                </c:pt>
                <c:pt idx="752">
                  <c:v>11/30/2022</c:v>
                </c:pt>
                <c:pt idx="753">
                  <c:v>12/01/2022</c:v>
                </c:pt>
                <c:pt idx="754">
                  <c:v>12/02/2022</c:v>
                </c:pt>
                <c:pt idx="755">
                  <c:v>12/05/2022</c:v>
                </c:pt>
                <c:pt idx="756">
                  <c:v>12/06/2022</c:v>
                </c:pt>
                <c:pt idx="757">
                  <c:v>12/07/2022</c:v>
                </c:pt>
                <c:pt idx="758">
                  <c:v>12/08/2022</c:v>
                </c:pt>
                <c:pt idx="759">
                  <c:v>12/09/2022</c:v>
                </c:pt>
                <c:pt idx="760">
                  <c:v>12/12/2022</c:v>
                </c:pt>
                <c:pt idx="761">
                  <c:v>12/13/2022</c:v>
                </c:pt>
                <c:pt idx="762">
                  <c:v>12/14/2022</c:v>
                </c:pt>
                <c:pt idx="763">
                  <c:v>12/15/2022</c:v>
                </c:pt>
                <c:pt idx="764">
                  <c:v>12/16/2022</c:v>
                </c:pt>
                <c:pt idx="765">
                  <c:v>12/19/2022</c:v>
                </c:pt>
                <c:pt idx="766">
                  <c:v>12/20/2022</c:v>
                </c:pt>
                <c:pt idx="767">
                  <c:v>12/21/2022</c:v>
                </c:pt>
                <c:pt idx="768">
                  <c:v>12/22/2022</c:v>
                </c:pt>
                <c:pt idx="769">
                  <c:v>12/23/2022</c:v>
                </c:pt>
                <c:pt idx="770">
                  <c:v>12/27/2022</c:v>
                </c:pt>
                <c:pt idx="771">
                  <c:v>12/28/2022</c:v>
                </c:pt>
                <c:pt idx="772">
                  <c:v>12/29/2022</c:v>
                </c:pt>
                <c:pt idx="773">
                  <c:v>12/30/2022</c:v>
                </c:pt>
                <c:pt idx="774">
                  <c:v>01/03/2023</c:v>
                </c:pt>
                <c:pt idx="775">
                  <c:v>01/04/2023</c:v>
                </c:pt>
                <c:pt idx="776">
                  <c:v>01/05/2023</c:v>
                </c:pt>
                <c:pt idx="777">
                  <c:v>01/06/2023</c:v>
                </c:pt>
                <c:pt idx="778">
                  <c:v>01/09/2023</c:v>
                </c:pt>
                <c:pt idx="779">
                  <c:v>01/10/2023</c:v>
                </c:pt>
                <c:pt idx="780">
                  <c:v>01/11/2023</c:v>
                </c:pt>
                <c:pt idx="781">
                  <c:v>01/12/2023</c:v>
                </c:pt>
                <c:pt idx="782">
                  <c:v>01/13/2023</c:v>
                </c:pt>
                <c:pt idx="783">
                  <c:v>01/17/2023</c:v>
                </c:pt>
                <c:pt idx="784">
                  <c:v>01/18/2023</c:v>
                </c:pt>
                <c:pt idx="785">
                  <c:v>01/19/2023</c:v>
                </c:pt>
                <c:pt idx="786">
                  <c:v>01/20/2023</c:v>
                </c:pt>
                <c:pt idx="787">
                  <c:v>01/23/2023</c:v>
                </c:pt>
                <c:pt idx="788">
                  <c:v>01/24/2023</c:v>
                </c:pt>
                <c:pt idx="789">
                  <c:v>01/25/2023</c:v>
                </c:pt>
                <c:pt idx="790">
                  <c:v>01/26/2023</c:v>
                </c:pt>
                <c:pt idx="791">
                  <c:v>01/27/2023</c:v>
                </c:pt>
                <c:pt idx="792">
                  <c:v>01/30/2023</c:v>
                </c:pt>
                <c:pt idx="793">
                  <c:v>01/31/2023</c:v>
                </c:pt>
                <c:pt idx="794">
                  <c:v>02/01/2023</c:v>
                </c:pt>
                <c:pt idx="795">
                  <c:v>02/02/2023</c:v>
                </c:pt>
                <c:pt idx="796">
                  <c:v>02/03/2023</c:v>
                </c:pt>
                <c:pt idx="797">
                  <c:v>02/06/2023</c:v>
                </c:pt>
                <c:pt idx="798">
                  <c:v>02/07/2023</c:v>
                </c:pt>
                <c:pt idx="799">
                  <c:v>02/08/2023</c:v>
                </c:pt>
                <c:pt idx="800">
                  <c:v>02/09/2023</c:v>
                </c:pt>
                <c:pt idx="801">
                  <c:v>02/10/2023</c:v>
                </c:pt>
                <c:pt idx="802">
                  <c:v>02/13/2023</c:v>
                </c:pt>
                <c:pt idx="803">
                  <c:v>02/14/2023</c:v>
                </c:pt>
                <c:pt idx="804">
                  <c:v>02/15/2023</c:v>
                </c:pt>
                <c:pt idx="805">
                  <c:v>02/16/2023</c:v>
                </c:pt>
                <c:pt idx="806">
                  <c:v>02/17/2023</c:v>
                </c:pt>
                <c:pt idx="807">
                  <c:v>02/21/2023</c:v>
                </c:pt>
                <c:pt idx="808">
                  <c:v>02/22/2023</c:v>
                </c:pt>
                <c:pt idx="809">
                  <c:v>02/23/2023</c:v>
                </c:pt>
                <c:pt idx="810">
                  <c:v>02/24/2023</c:v>
                </c:pt>
                <c:pt idx="811">
                  <c:v>02/27/2023</c:v>
                </c:pt>
                <c:pt idx="812">
                  <c:v>02/28/2023</c:v>
                </c:pt>
                <c:pt idx="813">
                  <c:v>03/01/2023</c:v>
                </c:pt>
                <c:pt idx="814">
                  <c:v>03/02/2023</c:v>
                </c:pt>
                <c:pt idx="815">
                  <c:v>03/03/2023</c:v>
                </c:pt>
                <c:pt idx="816">
                  <c:v>03/06/2023</c:v>
                </c:pt>
                <c:pt idx="817">
                  <c:v>03/07/2023</c:v>
                </c:pt>
                <c:pt idx="818">
                  <c:v>03/08/2023</c:v>
                </c:pt>
                <c:pt idx="819">
                  <c:v>03/09/2023</c:v>
                </c:pt>
                <c:pt idx="820">
                  <c:v>03/10/2023</c:v>
                </c:pt>
                <c:pt idx="821">
                  <c:v>03/13/2023</c:v>
                </c:pt>
                <c:pt idx="822">
                  <c:v>03/14/2023</c:v>
                </c:pt>
                <c:pt idx="823">
                  <c:v>03/15/2023</c:v>
                </c:pt>
                <c:pt idx="824">
                  <c:v>03/16/2023</c:v>
                </c:pt>
                <c:pt idx="825">
                  <c:v>03/17/2023</c:v>
                </c:pt>
                <c:pt idx="826">
                  <c:v>03/20/2023</c:v>
                </c:pt>
                <c:pt idx="827">
                  <c:v>03/21/2023</c:v>
                </c:pt>
                <c:pt idx="828">
                  <c:v>03/22/2023</c:v>
                </c:pt>
                <c:pt idx="829">
                  <c:v>03/23/2023</c:v>
                </c:pt>
                <c:pt idx="830">
                  <c:v>03/24/2023</c:v>
                </c:pt>
                <c:pt idx="831">
                  <c:v>03/27/2023</c:v>
                </c:pt>
                <c:pt idx="832">
                  <c:v>03/28/2023</c:v>
                </c:pt>
                <c:pt idx="833">
                  <c:v>03/29/2023</c:v>
                </c:pt>
                <c:pt idx="834">
                  <c:v>03/30/2023</c:v>
                </c:pt>
                <c:pt idx="835">
                  <c:v>03/31/2023</c:v>
                </c:pt>
                <c:pt idx="836">
                  <c:v>04/03/2023</c:v>
                </c:pt>
                <c:pt idx="837">
                  <c:v>04/04/2023</c:v>
                </c:pt>
                <c:pt idx="838">
                  <c:v>04/05/2023</c:v>
                </c:pt>
                <c:pt idx="839">
                  <c:v>04/06/2023</c:v>
                </c:pt>
                <c:pt idx="840">
                  <c:v>04/10/2023</c:v>
                </c:pt>
                <c:pt idx="841">
                  <c:v>04/11/2023</c:v>
                </c:pt>
                <c:pt idx="842">
                  <c:v>04/12/2023</c:v>
                </c:pt>
                <c:pt idx="843">
                  <c:v>04/13/2023</c:v>
                </c:pt>
                <c:pt idx="844">
                  <c:v>04/14/2023</c:v>
                </c:pt>
                <c:pt idx="845">
                  <c:v>04/17/2023</c:v>
                </c:pt>
                <c:pt idx="846">
                  <c:v>04/18/2023</c:v>
                </c:pt>
                <c:pt idx="847">
                  <c:v>04/19/2023</c:v>
                </c:pt>
                <c:pt idx="848">
                  <c:v>04/20/2023</c:v>
                </c:pt>
                <c:pt idx="849">
                  <c:v>04/21/2023</c:v>
                </c:pt>
                <c:pt idx="850">
                  <c:v>04/24/2023</c:v>
                </c:pt>
                <c:pt idx="851">
                  <c:v>04/25/2023</c:v>
                </c:pt>
                <c:pt idx="852">
                  <c:v>04/26/2023</c:v>
                </c:pt>
                <c:pt idx="853">
                  <c:v>04/27/2023</c:v>
                </c:pt>
                <c:pt idx="854">
                  <c:v>04/28/2023</c:v>
                </c:pt>
                <c:pt idx="855">
                  <c:v>05/01/2023</c:v>
                </c:pt>
                <c:pt idx="856">
                  <c:v>05/02/2023</c:v>
                </c:pt>
                <c:pt idx="857">
                  <c:v>05/03/2023</c:v>
                </c:pt>
                <c:pt idx="858">
                  <c:v>05/04/2023</c:v>
                </c:pt>
                <c:pt idx="859">
                  <c:v>05/05/2023</c:v>
                </c:pt>
                <c:pt idx="860">
                  <c:v>05/08/2023</c:v>
                </c:pt>
                <c:pt idx="861">
                  <c:v>05/09/2023</c:v>
                </c:pt>
                <c:pt idx="862">
                  <c:v>05/10/2023</c:v>
                </c:pt>
                <c:pt idx="863">
                  <c:v>05/11/2023</c:v>
                </c:pt>
                <c:pt idx="864">
                  <c:v>05/12/2023</c:v>
                </c:pt>
                <c:pt idx="865">
                  <c:v>05/15/2023</c:v>
                </c:pt>
                <c:pt idx="866">
                  <c:v>05/16/2023</c:v>
                </c:pt>
                <c:pt idx="867">
                  <c:v>05/17/2023</c:v>
                </c:pt>
                <c:pt idx="868">
                  <c:v>05/18/2023</c:v>
                </c:pt>
                <c:pt idx="869">
                  <c:v>05/19/2023</c:v>
                </c:pt>
                <c:pt idx="870">
                  <c:v>05/22/2023</c:v>
                </c:pt>
                <c:pt idx="871">
                  <c:v>05/23/2023</c:v>
                </c:pt>
                <c:pt idx="872">
                  <c:v>05/24/2023</c:v>
                </c:pt>
                <c:pt idx="873">
                  <c:v>05/25/2023</c:v>
                </c:pt>
                <c:pt idx="874">
                  <c:v>05/26/2023</c:v>
                </c:pt>
                <c:pt idx="875">
                  <c:v>05/30/2023</c:v>
                </c:pt>
                <c:pt idx="876">
                  <c:v>05/31/2023</c:v>
                </c:pt>
                <c:pt idx="877">
                  <c:v>06/01/2023</c:v>
                </c:pt>
                <c:pt idx="878">
                  <c:v>06/02/2023</c:v>
                </c:pt>
                <c:pt idx="879">
                  <c:v>06/05/2023</c:v>
                </c:pt>
                <c:pt idx="880">
                  <c:v>06/06/2023</c:v>
                </c:pt>
                <c:pt idx="881">
                  <c:v>06/07/2023</c:v>
                </c:pt>
                <c:pt idx="882">
                  <c:v>06/08/2023</c:v>
                </c:pt>
                <c:pt idx="883">
                  <c:v>06/09/2023</c:v>
                </c:pt>
                <c:pt idx="884">
                  <c:v>06/12/2023</c:v>
                </c:pt>
                <c:pt idx="885">
                  <c:v>06/13/2023</c:v>
                </c:pt>
                <c:pt idx="886">
                  <c:v>06/14/2023</c:v>
                </c:pt>
                <c:pt idx="887">
                  <c:v>06/15/2023</c:v>
                </c:pt>
                <c:pt idx="888">
                  <c:v>06/16/2023</c:v>
                </c:pt>
                <c:pt idx="889">
                  <c:v>06/20/2023</c:v>
                </c:pt>
                <c:pt idx="890">
                  <c:v>06/21/2023</c:v>
                </c:pt>
                <c:pt idx="891">
                  <c:v>06/22/2023</c:v>
                </c:pt>
                <c:pt idx="892">
                  <c:v>06/23/2023</c:v>
                </c:pt>
                <c:pt idx="893">
                  <c:v>06/26/2023</c:v>
                </c:pt>
                <c:pt idx="894">
                  <c:v>06/27/2023</c:v>
                </c:pt>
                <c:pt idx="895">
                  <c:v>06/28/2023</c:v>
                </c:pt>
                <c:pt idx="896">
                  <c:v>06/29/2023</c:v>
                </c:pt>
                <c:pt idx="897">
                  <c:v>06/30/2023</c:v>
                </c:pt>
                <c:pt idx="898">
                  <c:v>07/03/2023</c:v>
                </c:pt>
                <c:pt idx="899">
                  <c:v>07/05/2023</c:v>
                </c:pt>
                <c:pt idx="900">
                  <c:v>07/06/2023</c:v>
                </c:pt>
                <c:pt idx="901">
                  <c:v>07/07/2023</c:v>
                </c:pt>
                <c:pt idx="902">
                  <c:v>07/10/2023</c:v>
                </c:pt>
                <c:pt idx="903">
                  <c:v>07/11/2023</c:v>
                </c:pt>
                <c:pt idx="904">
                  <c:v>07/12/2023</c:v>
                </c:pt>
                <c:pt idx="905">
                  <c:v>07/13/2023</c:v>
                </c:pt>
                <c:pt idx="906">
                  <c:v>07/14/2023</c:v>
                </c:pt>
                <c:pt idx="907">
                  <c:v>07/17/2023</c:v>
                </c:pt>
                <c:pt idx="908">
                  <c:v>07/18/2023</c:v>
                </c:pt>
                <c:pt idx="909">
                  <c:v>07/19/2023</c:v>
                </c:pt>
                <c:pt idx="910">
                  <c:v>07/20/2023</c:v>
                </c:pt>
                <c:pt idx="911">
                  <c:v>07/21/2023</c:v>
                </c:pt>
                <c:pt idx="912">
                  <c:v>07/24/2023</c:v>
                </c:pt>
                <c:pt idx="913">
                  <c:v>07/25/2023</c:v>
                </c:pt>
                <c:pt idx="914">
                  <c:v>07/26/2023</c:v>
                </c:pt>
                <c:pt idx="915">
                  <c:v>07/27/2023</c:v>
                </c:pt>
                <c:pt idx="916">
                  <c:v>07/28/2023</c:v>
                </c:pt>
                <c:pt idx="917">
                  <c:v>07/31/2023</c:v>
                </c:pt>
                <c:pt idx="918">
                  <c:v>08/01/2023</c:v>
                </c:pt>
                <c:pt idx="919">
                  <c:v>08/02/2023</c:v>
                </c:pt>
                <c:pt idx="920">
                  <c:v>08/03/2023</c:v>
                </c:pt>
                <c:pt idx="921">
                  <c:v>08/04/2023</c:v>
                </c:pt>
                <c:pt idx="922">
                  <c:v>08/07/2023</c:v>
                </c:pt>
                <c:pt idx="923">
                  <c:v>08/08/2023</c:v>
                </c:pt>
                <c:pt idx="924">
                  <c:v>08/09/2023</c:v>
                </c:pt>
                <c:pt idx="925">
                  <c:v>08/10/2023</c:v>
                </c:pt>
                <c:pt idx="926">
                  <c:v>08/11/2023</c:v>
                </c:pt>
                <c:pt idx="927">
                  <c:v>08/14/2023</c:v>
                </c:pt>
                <c:pt idx="928">
                  <c:v>08/15/2023</c:v>
                </c:pt>
                <c:pt idx="929">
                  <c:v>08/16/2023</c:v>
                </c:pt>
                <c:pt idx="930">
                  <c:v>08/17/2023</c:v>
                </c:pt>
                <c:pt idx="931">
                  <c:v>08/18/2023</c:v>
                </c:pt>
                <c:pt idx="932">
                  <c:v>08/21/2023</c:v>
                </c:pt>
                <c:pt idx="933">
                  <c:v>08/22/2023</c:v>
                </c:pt>
                <c:pt idx="934">
                  <c:v>08/23/2023</c:v>
                </c:pt>
                <c:pt idx="935">
                  <c:v>08/24/2023</c:v>
                </c:pt>
                <c:pt idx="936">
                  <c:v>08/25/2023</c:v>
                </c:pt>
                <c:pt idx="937">
                  <c:v>08/28/2023</c:v>
                </c:pt>
                <c:pt idx="938">
                  <c:v>08/29/2023</c:v>
                </c:pt>
                <c:pt idx="939">
                  <c:v>08/30/2023</c:v>
                </c:pt>
                <c:pt idx="940">
                  <c:v>08/31/2023</c:v>
                </c:pt>
                <c:pt idx="941">
                  <c:v>09/01/2023</c:v>
                </c:pt>
                <c:pt idx="942">
                  <c:v>09/05/2023</c:v>
                </c:pt>
                <c:pt idx="943">
                  <c:v>09/06/2023</c:v>
                </c:pt>
                <c:pt idx="944">
                  <c:v>09/07/2023</c:v>
                </c:pt>
                <c:pt idx="945">
                  <c:v>09/08/2023</c:v>
                </c:pt>
                <c:pt idx="946">
                  <c:v>09/11/2023</c:v>
                </c:pt>
                <c:pt idx="947">
                  <c:v>09/12/2023</c:v>
                </c:pt>
                <c:pt idx="948">
                  <c:v>09/13/2023</c:v>
                </c:pt>
                <c:pt idx="949">
                  <c:v>09/14/2023</c:v>
                </c:pt>
                <c:pt idx="950">
                  <c:v>09/15/2023</c:v>
                </c:pt>
                <c:pt idx="951">
                  <c:v>09/18/2023</c:v>
                </c:pt>
                <c:pt idx="952">
                  <c:v>09/19/2023</c:v>
                </c:pt>
                <c:pt idx="953">
                  <c:v>09/20/2023</c:v>
                </c:pt>
                <c:pt idx="954">
                  <c:v>09/21/2023</c:v>
                </c:pt>
                <c:pt idx="955">
                  <c:v>09/22/2023</c:v>
                </c:pt>
                <c:pt idx="956">
                  <c:v>09/25/2023</c:v>
                </c:pt>
                <c:pt idx="957">
                  <c:v>09/26/2023</c:v>
                </c:pt>
                <c:pt idx="958">
                  <c:v>09/27/2023</c:v>
                </c:pt>
                <c:pt idx="959">
                  <c:v>09/28/2023</c:v>
                </c:pt>
                <c:pt idx="960">
                  <c:v>09/29/2023</c:v>
                </c:pt>
                <c:pt idx="961">
                  <c:v>10/02/2023</c:v>
                </c:pt>
                <c:pt idx="962">
                  <c:v>10/03/2023</c:v>
                </c:pt>
                <c:pt idx="963">
                  <c:v>10/04/2023</c:v>
                </c:pt>
                <c:pt idx="964">
                  <c:v>10/05/2023</c:v>
                </c:pt>
                <c:pt idx="965">
                  <c:v>10/06/2023</c:v>
                </c:pt>
                <c:pt idx="966">
                  <c:v>10/09/2023</c:v>
                </c:pt>
                <c:pt idx="967">
                  <c:v>10/10/2023</c:v>
                </c:pt>
                <c:pt idx="968">
                  <c:v>10/11/2023</c:v>
                </c:pt>
                <c:pt idx="969">
                  <c:v>10/12/2023</c:v>
                </c:pt>
                <c:pt idx="970">
                  <c:v>10/13/2023</c:v>
                </c:pt>
                <c:pt idx="971">
                  <c:v>10/16/2023</c:v>
                </c:pt>
                <c:pt idx="972">
                  <c:v>10/17/2023</c:v>
                </c:pt>
                <c:pt idx="973">
                  <c:v>10/18/2023</c:v>
                </c:pt>
                <c:pt idx="974">
                  <c:v>10/19/2023</c:v>
                </c:pt>
                <c:pt idx="975">
                  <c:v>10/20/2023</c:v>
                </c:pt>
                <c:pt idx="976">
                  <c:v>10/23/2023</c:v>
                </c:pt>
                <c:pt idx="977">
                  <c:v>10/24/2023</c:v>
                </c:pt>
                <c:pt idx="978">
                  <c:v>10/25/2023</c:v>
                </c:pt>
                <c:pt idx="979">
                  <c:v>10/26/2023</c:v>
                </c:pt>
                <c:pt idx="980">
                  <c:v>10/27/2023</c:v>
                </c:pt>
                <c:pt idx="981">
                  <c:v>10/30/2023</c:v>
                </c:pt>
                <c:pt idx="982">
                  <c:v>10/31/2023</c:v>
                </c:pt>
                <c:pt idx="983">
                  <c:v>11/01/2023</c:v>
                </c:pt>
                <c:pt idx="984">
                  <c:v>11/02/2023</c:v>
                </c:pt>
                <c:pt idx="985">
                  <c:v>11/03/2023</c:v>
                </c:pt>
                <c:pt idx="986">
                  <c:v>11/06/2023</c:v>
                </c:pt>
                <c:pt idx="987">
                  <c:v>11/07/2023</c:v>
                </c:pt>
                <c:pt idx="988">
                  <c:v>11/08/2023</c:v>
                </c:pt>
                <c:pt idx="989">
                  <c:v>11/09/2023</c:v>
                </c:pt>
                <c:pt idx="990">
                  <c:v>11/10/2023</c:v>
                </c:pt>
                <c:pt idx="991">
                  <c:v>11/13/2023</c:v>
                </c:pt>
                <c:pt idx="992">
                  <c:v>11/14/2023</c:v>
                </c:pt>
                <c:pt idx="993">
                  <c:v>11/15/2023</c:v>
                </c:pt>
                <c:pt idx="994">
                  <c:v>11/16/2023</c:v>
                </c:pt>
                <c:pt idx="995">
                  <c:v>11/17/2023</c:v>
                </c:pt>
                <c:pt idx="996">
                  <c:v>11/20/2023</c:v>
                </c:pt>
                <c:pt idx="997">
                  <c:v>11/21/2023</c:v>
                </c:pt>
                <c:pt idx="998">
                  <c:v>11/22/2023</c:v>
                </c:pt>
                <c:pt idx="999">
                  <c:v>11/24/2023</c:v>
                </c:pt>
                <c:pt idx="1000">
                  <c:v>11/27/2023</c:v>
                </c:pt>
                <c:pt idx="1001">
                  <c:v>11/28/2023</c:v>
                </c:pt>
                <c:pt idx="1002">
                  <c:v>11/29/2023</c:v>
                </c:pt>
                <c:pt idx="1003">
                  <c:v>11/30/2023</c:v>
                </c:pt>
                <c:pt idx="1004">
                  <c:v>12/01/2023</c:v>
                </c:pt>
                <c:pt idx="1005">
                  <c:v>12/04/2023</c:v>
                </c:pt>
                <c:pt idx="1006">
                  <c:v>12/05/2023</c:v>
                </c:pt>
                <c:pt idx="1007">
                  <c:v>12/06/2023</c:v>
                </c:pt>
                <c:pt idx="1008">
                  <c:v>12/07/2023</c:v>
                </c:pt>
                <c:pt idx="1009">
                  <c:v>12/08/2023</c:v>
                </c:pt>
                <c:pt idx="1010">
                  <c:v>12/11/2023</c:v>
                </c:pt>
                <c:pt idx="1011">
                  <c:v>12/12/2023</c:v>
                </c:pt>
                <c:pt idx="1012">
                  <c:v>12/13/2023</c:v>
                </c:pt>
                <c:pt idx="1013">
                  <c:v>12/14/2023</c:v>
                </c:pt>
                <c:pt idx="1014">
                  <c:v>12/15/2023</c:v>
                </c:pt>
                <c:pt idx="1015">
                  <c:v>12/18/2023</c:v>
                </c:pt>
                <c:pt idx="1016">
                  <c:v>12/19/2023</c:v>
                </c:pt>
                <c:pt idx="1017">
                  <c:v>12/20/2023</c:v>
                </c:pt>
                <c:pt idx="1018">
                  <c:v>12/21/2023</c:v>
                </c:pt>
                <c:pt idx="1019">
                  <c:v>12/22/2023</c:v>
                </c:pt>
                <c:pt idx="1020">
                  <c:v>12/26/2023</c:v>
                </c:pt>
                <c:pt idx="1021">
                  <c:v>12/27/2023</c:v>
                </c:pt>
                <c:pt idx="1022">
                  <c:v>12/28/2023</c:v>
                </c:pt>
                <c:pt idx="1023">
                  <c:v>12/29/2023</c:v>
                </c:pt>
                <c:pt idx="1024">
                  <c:v>01/02/2024</c:v>
                </c:pt>
                <c:pt idx="1025">
                  <c:v>01/03/2024</c:v>
                </c:pt>
                <c:pt idx="1026">
                  <c:v>01/04/2024</c:v>
                </c:pt>
                <c:pt idx="1027">
                  <c:v>01/05/2024</c:v>
                </c:pt>
                <c:pt idx="1028">
                  <c:v>01/08/2024</c:v>
                </c:pt>
                <c:pt idx="1029">
                  <c:v>01/09/2024</c:v>
                </c:pt>
                <c:pt idx="1030">
                  <c:v>01/10/2024</c:v>
                </c:pt>
                <c:pt idx="1031">
                  <c:v>01/11/2024</c:v>
                </c:pt>
                <c:pt idx="1032">
                  <c:v>01/12/2024</c:v>
                </c:pt>
                <c:pt idx="1033">
                  <c:v>01/16/2024</c:v>
                </c:pt>
                <c:pt idx="1034">
                  <c:v>01/17/2024</c:v>
                </c:pt>
                <c:pt idx="1035">
                  <c:v>01/18/2024</c:v>
                </c:pt>
                <c:pt idx="1036">
                  <c:v>01/19/2024</c:v>
                </c:pt>
                <c:pt idx="1037">
                  <c:v>01/22/2024</c:v>
                </c:pt>
                <c:pt idx="1038">
                  <c:v>01/23/2024</c:v>
                </c:pt>
                <c:pt idx="1039">
                  <c:v>01/24/2024</c:v>
                </c:pt>
                <c:pt idx="1040">
                  <c:v>01/25/2024</c:v>
                </c:pt>
                <c:pt idx="1041">
                  <c:v>01/26/2024</c:v>
                </c:pt>
                <c:pt idx="1042">
                  <c:v>01/29/2024</c:v>
                </c:pt>
                <c:pt idx="1043">
                  <c:v>01/30/2024</c:v>
                </c:pt>
                <c:pt idx="1044">
                  <c:v>01/31/2024</c:v>
                </c:pt>
                <c:pt idx="1045">
                  <c:v>02/01/2024</c:v>
                </c:pt>
                <c:pt idx="1046">
                  <c:v>02/02/2024</c:v>
                </c:pt>
                <c:pt idx="1047">
                  <c:v>02/05/2024</c:v>
                </c:pt>
                <c:pt idx="1048">
                  <c:v>02/06/2024</c:v>
                </c:pt>
                <c:pt idx="1049">
                  <c:v>02/07/2024</c:v>
                </c:pt>
                <c:pt idx="1050">
                  <c:v>02/08/2024</c:v>
                </c:pt>
                <c:pt idx="1051">
                  <c:v>02/09/2024</c:v>
                </c:pt>
                <c:pt idx="1052">
                  <c:v>02/12/2024</c:v>
                </c:pt>
                <c:pt idx="1053">
                  <c:v>02/13/2024</c:v>
                </c:pt>
                <c:pt idx="1054">
                  <c:v>02/14/2024</c:v>
                </c:pt>
                <c:pt idx="1055">
                  <c:v>02/15/2024</c:v>
                </c:pt>
                <c:pt idx="1056">
                  <c:v>02/16/2024</c:v>
                </c:pt>
                <c:pt idx="1057">
                  <c:v>02/20/2024</c:v>
                </c:pt>
                <c:pt idx="1058">
                  <c:v>02/21/2024</c:v>
                </c:pt>
                <c:pt idx="1059">
                  <c:v>02/22/2024</c:v>
                </c:pt>
                <c:pt idx="1060">
                  <c:v>02/23/2024</c:v>
                </c:pt>
                <c:pt idx="1061">
                  <c:v>02/26/2024</c:v>
                </c:pt>
                <c:pt idx="1062">
                  <c:v>02/27/2024</c:v>
                </c:pt>
                <c:pt idx="1063">
                  <c:v>02/28/2024</c:v>
                </c:pt>
                <c:pt idx="1064">
                  <c:v>02/29/2024</c:v>
                </c:pt>
                <c:pt idx="1065">
                  <c:v>03/01/2024</c:v>
                </c:pt>
                <c:pt idx="1066">
                  <c:v>03/04/2024</c:v>
                </c:pt>
                <c:pt idx="1067">
                  <c:v>03/05/2024</c:v>
                </c:pt>
                <c:pt idx="1068">
                  <c:v>03/06/2024</c:v>
                </c:pt>
                <c:pt idx="1069">
                  <c:v>03/07/2024</c:v>
                </c:pt>
                <c:pt idx="1070">
                  <c:v>03/08/2024</c:v>
                </c:pt>
                <c:pt idx="1071">
                  <c:v>03/11/2024</c:v>
                </c:pt>
                <c:pt idx="1072">
                  <c:v>03/12/2024</c:v>
                </c:pt>
                <c:pt idx="1073">
                  <c:v>03/13/2024</c:v>
                </c:pt>
                <c:pt idx="1074">
                  <c:v>03/14/2024</c:v>
                </c:pt>
                <c:pt idx="1075">
                  <c:v>03/15/2024</c:v>
                </c:pt>
                <c:pt idx="1076">
                  <c:v>03/18/2024</c:v>
                </c:pt>
                <c:pt idx="1077">
                  <c:v>03/19/2024</c:v>
                </c:pt>
                <c:pt idx="1078">
                  <c:v>03/20/2024</c:v>
                </c:pt>
                <c:pt idx="1079">
                  <c:v>03/21/2024</c:v>
                </c:pt>
                <c:pt idx="1080">
                  <c:v>03/22/2024</c:v>
                </c:pt>
                <c:pt idx="1081">
                  <c:v>03/25/2024</c:v>
                </c:pt>
                <c:pt idx="1082">
                  <c:v>03/26/2024</c:v>
                </c:pt>
                <c:pt idx="1083">
                  <c:v>03/27/2024</c:v>
                </c:pt>
                <c:pt idx="1084">
                  <c:v>03/28/2024</c:v>
                </c:pt>
                <c:pt idx="1085">
                  <c:v>04/01/2024</c:v>
                </c:pt>
                <c:pt idx="1086">
                  <c:v>04/02/2024</c:v>
                </c:pt>
                <c:pt idx="1087">
                  <c:v>04/03/2024</c:v>
                </c:pt>
                <c:pt idx="1088">
                  <c:v>04/04/2024</c:v>
                </c:pt>
                <c:pt idx="1089">
                  <c:v>04/05/2024</c:v>
                </c:pt>
                <c:pt idx="1090">
                  <c:v>04/08/2024</c:v>
                </c:pt>
                <c:pt idx="1091">
                  <c:v>04/09/2024</c:v>
                </c:pt>
                <c:pt idx="1092">
                  <c:v>04/10/2024</c:v>
                </c:pt>
                <c:pt idx="1093">
                  <c:v>04/11/2024</c:v>
                </c:pt>
                <c:pt idx="1094">
                  <c:v>04/12/2024</c:v>
                </c:pt>
                <c:pt idx="1095">
                  <c:v>04/15/2024</c:v>
                </c:pt>
                <c:pt idx="1096">
                  <c:v>04/16/2024</c:v>
                </c:pt>
                <c:pt idx="1097">
                  <c:v>04/17/2024</c:v>
                </c:pt>
                <c:pt idx="1098">
                  <c:v>04/18/2024</c:v>
                </c:pt>
                <c:pt idx="1099">
                  <c:v>04/19/2024</c:v>
                </c:pt>
                <c:pt idx="1100">
                  <c:v>04/22/2024</c:v>
                </c:pt>
                <c:pt idx="1101">
                  <c:v>04/23/2024</c:v>
                </c:pt>
                <c:pt idx="1102">
                  <c:v>04/24/2024</c:v>
                </c:pt>
                <c:pt idx="1103">
                  <c:v>04/25/2024</c:v>
                </c:pt>
                <c:pt idx="1104">
                  <c:v>04/26/2024</c:v>
                </c:pt>
                <c:pt idx="1105">
                  <c:v>04/29/2024</c:v>
                </c:pt>
                <c:pt idx="1106">
                  <c:v>04/30/2024</c:v>
                </c:pt>
                <c:pt idx="1107">
                  <c:v>05/01/2024</c:v>
                </c:pt>
                <c:pt idx="1108">
                  <c:v>05/02/2024</c:v>
                </c:pt>
                <c:pt idx="1109">
                  <c:v>05/03/2024</c:v>
                </c:pt>
                <c:pt idx="1110">
                  <c:v>05/06/2024</c:v>
                </c:pt>
                <c:pt idx="1111">
                  <c:v>05/07/2024</c:v>
                </c:pt>
                <c:pt idx="1112">
                  <c:v>05/08/2024</c:v>
                </c:pt>
                <c:pt idx="1113">
                  <c:v>05/09/2024</c:v>
                </c:pt>
                <c:pt idx="1114">
                  <c:v>05/10/2024</c:v>
                </c:pt>
                <c:pt idx="1115">
                  <c:v>05/13/2024</c:v>
                </c:pt>
                <c:pt idx="1116">
                  <c:v>05/14/2024</c:v>
                </c:pt>
                <c:pt idx="1117">
                  <c:v>05/15/2024</c:v>
                </c:pt>
                <c:pt idx="1118">
                  <c:v>05/16/2024</c:v>
                </c:pt>
                <c:pt idx="1119">
                  <c:v>05/17/2024</c:v>
                </c:pt>
                <c:pt idx="1120">
                  <c:v>05/20/2024</c:v>
                </c:pt>
                <c:pt idx="1121">
                  <c:v>05/21/2024</c:v>
                </c:pt>
                <c:pt idx="1122">
                  <c:v>05/22/2024</c:v>
                </c:pt>
                <c:pt idx="1123">
                  <c:v>05/23/2024</c:v>
                </c:pt>
                <c:pt idx="1124">
                  <c:v>05/24/2024</c:v>
                </c:pt>
                <c:pt idx="1125">
                  <c:v>05/28/2024</c:v>
                </c:pt>
                <c:pt idx="1126">
                  <c:v>05/29/2024</c:v>
                </c:pt>
                <c:pt idx="1127">
                  <c:v>05/30/2024</c:v>
                </c:pt>
                <c:pt idx="1128">
                  <c:v>05/31/2024</c:v>
                </c:pt>
                <c:pt idx="1129">
                  <c:v>06/03/2024</c:v>
                </c:pt>
                <c:pt idx="1130">
                  <c:v>06/04/2024</c:v>
                </c:pt>
                <c:pt idx="1131">
                  <c:v>06/05/2024</c:v>
                </c:pt>
                <c:pt idx="1132">
                  <c:v>06/06/2024</c:v>
                </c:pt>
                <c:pt idx="1133">
                  <c:v>06/07/2024</c:v>
                </c:pt>
                <c:pt idx="1134">
                  <c:v>06/10/2024</c:v>
                </c:pt>
                <c:pt idx="1135">
                  <c:v>06/11/2024</c:v>
                </c:pt>
                <c:pt idx="1136">
                  <c:v>06/12/2024</c:v>
                </c:pt>
                <c:pt idx="1137">
                  <c:v>06/13/2024</c:v>
                </c:pt>
                <c:pt idx="1138">
                  <c:v>06/14/2024</c:v>
                </c:pt>
                <c:pt idx="1139">
                  <c:v>06/17/2024</c:v>
                </c:pt>
                <c:pt idx="1140">
                  <c:v>06/18/2024</c:v>
                </c:pt>
                <c:pt idx="1141">
                  <c:v>06/20/2024</c:v>
                </c:pt>
                <c:pt idx="1142">
                  <c:v>06/21/2024</c:v>
                </c:pt>
                <c:pt idx="1143">
                  <c:v>06/24/2024</c:v>
                </c:pt>
                <c:pt idx="1144">
                  <c:v>06/25/2024</c:v>
                </c:pt>
                <c:pt idx="1145">
                  <c:v>06/26/2024</c:v>
                </c:pt>
                <c:pt idx="1146">
                  <c:v>06/27/2024</c:v>
                </c:pt>
                <c:pt idx="1147">
                  <c:v>06/28/2024</c:v>
                </c:pt>
                <c:pt idx="1148">
                  <c:v>07/01/2024</c:v>
                </c:pt>
                <c:pt idx="1149">
                  <c:v>07/02/2024</c:v>
                </c:pt>
                <c:pt idx="1150">
                  <c:v>07/03/2024</c:v>
                </c:pt>
                <c:pt idx="1151">
                  <c:v>07/05/2024</c:v>
                </c:pt>
                <c:pt idx="1152">
                  <c:v>07/08/2024</c:v>
                </c:pt>
                <c:pt idx="1153">
                  <c:v>07/09/2024</c:v>
                </c:pt>
                <c:pt idx="1154">
                  <c:v>07/10/2024</c:v>
                </c:pt>
                <c:pt idx="1155">
                  <c:v>07/11/2024</c:v>
                </c:pt>
                <c:pt idx="1156">
                  <c:v>07/12/2024</c:v>
                </c:pt>
                <c:pt idx="1157">
                  <c:v>07/15/2024</c:v>
                </c:pt>
                <c:pt idx="1158">
                  <c:v>07/16/2024</c:v>
                </c:pt>
                <c:pt idx="1159">
                  <c:v>07/17/2024</c:v>
                </c:pt>
                <c:pt idx="1160">
                  <c:v>07/18/2024</c:v>
                </c:pt>
                <c:pt idx="1161">
                  <c:v>07/19/2024</c:v>
                </c:pt>
                <c:pt idx="1162">
                  <c:v>07/22/2024</c:v>
                </c:pt>
                <c:pt idx="1163">
                  <c:v>07/23/2024</c:v>
                </c:pt>
                <c:pt idx="1164">
                  <c:v>07/24/2024</c:v>
                </c:pt>
                <c:pt idx="1165">
                  <c:v>07/25/2024</c:v>
                </c:pt>
                <c:pt idx="1166">
                  <c:v>07/26/2024</c:v>
                </c:pt>
                <c:pt idx="1167">
                  <c:v>07/29/2024</c:v>
                </c:pt>
                <c:pt idx="1168">
                  <c:v>07/30/2024</c:v>
                </c:pt>
                <c:pt idx="1169">
                  <c:v>07/31/2024</c:v>
                </c:pt>
                <c:pt idx="1170">
                  <c:v>08/01/2024</c:v>
                </c:pt>
                <c:pt idx="1171">
                  <c:v>08/02/2024</c:v>
                </c:pt>
                <c:pt idx="1172">
                  <c:v>08/05/2024</c:v>
                </c:pt>
                <c:pt idx="1173">
                  <c:v>08/06/2024</c:v>
                </c:pt>
                <c:pt idx="1174">
                  <c:v>08/07/2024</c:v>
                </c:pt>
                <c:pt idx="1175">
                  <c:v>08/08/2024</c:v>
                </c:pt>
                <c:pt idx="1176">
                  <c:v>08/09/2024</c:v>
                </c:pt>
                <c:pt idx="1177">
                  <c:v>08/12/2024</c:v>
                </c:pt>
                <c:pt idx="1178">
                  <c:v>08/13/2024</c:v>
                </c:pt>
                <c:pt idx="1179">
                  <c:v>08/14/2024</c:v>
                </c:pt>
                <c:pt idx="1180">
                  <c:v>08/15/2024</c:v>
                </c:pt>
                <c:pt idx="1181">
                  <c:v>08/16/2024</c:v>
                </c:pt>
                <c:pt idx="1182">
                  <c:v>08/19/2024</c:v>
                </c:pt>
                <c:pt idx="1183">
                  <c:v>08/20/2024</c:v>
                </c:pt>
                <c:pt idx="1184">
                  <c:v>08/21/2024</c:v>
                </c:pt>
                <c:pt idx="1185">
                  <c:v>08/22/2024</c:v>
                </c:pt>
                <c:pt idx="1186">
                  <c:v>08/23/2024</c:v>
                </c:pt>
                <c:pt idx="1187">
                  <c:v>08/26/2024</c:v>
                </c:pt>
                <c:pt idx="1188">
                  <c:v>08/27/2024</c:v>
                </c:pt>
                <c:pt idx="1189">
                  <c:v>08/28/2024</c:v>
                </c:pt>
                <c:pt idx="1190">
                  <c:v>08/29/2024</c:v>
                </c:pt>
                <c:pt idx="1191">
                  <c:v>08/30/2024</c:v>
                </c:pt>
                <c:pt idx="1192">
                  <c:v>09/03/2024</c:v>
                </c:pt>
                <c:pt idx="1193">
                  <c:v>09/04/2024</c:v>
                </c:pt>
                <c:pt idx="1194">
                  <c:v>09/05/2024</c:v>
                </c:pt>
                <c:pt idx="1195">
                  <c:v>09/06/2024</c:v>
                </c:pt>
                <c:pt idx="1196">
                  <c:v>09/09/2024</c:v>
                </c:pt>
                <c:pt idx="1197">
                  <c:v>09/10/2024</c:v>
                </c:pt>
                <c:pt idx="1198">
                  <c:v>09/11/2024</c:v>
                </c:pt>
                <c:pt idx="1199">
                  <c:v>09/12/2024</c:v>
                </c:pt>
                <c:pt idx="1200">
                  <c:v>09/13/2024</c:v>
                </c:pt>
                <c:pt idx="1201">
                  <c:v>09/16/2024</c:v>
                </c:pt>
                <c:pt idx="1202">
                  <c:v>09/17/2024</c:v>
                </c:pt>
                <c:pt idx="1203">
                  <c:v>09/18/2024</c:v>
                </c:pt>
                <c:pt idx="1204">
                  <c:v>09/19/2024</c:v>
                </c:pt>
                <c:pt idx="1205">
                  <c:v>09/20/2024</c:v>
                </c:pt>
                <c:pt idx="1206">
                  <c:v>09/23/2024</c:v>
                </c:pt>
                <c:pt idx="1207">
                  <c:v>09/24/2024</c:v>
                </c:pt>
                <c:pt idx="1208">
                  <c:v>09/25/2024</c:v>
                </c:pt>
                <c:pt idx="1209">
                  <c:v>09/26/2024</c:v>
                </c:pt>
                <c:pt idx="1210">
                  <c:v>09/27/2024</c:v>
                </c:pt>
                <c:pt idx="1211">
                  <c:v>09/30/2024</c:v>
                </c:pt>
                <c:pt idx="1212">
                  <c:v>10/01/2024</c:v>
                </c:pt>
                <c:pt idx="1213">
                  <c:v>10/02/2024</c:v>
                </c:pt>
                <c:pt idx="1214">
                  <c:v>10/03/2024</c:v>
                </c:pt>
                <c:pt idx="1215">
                  <c:v>10/04/2024</c:v>
                </c:pt>
                <c:pt idx="1216">
                  <c:v>10/07/2024</c:v>
                </c:pt>
                <c:pt idx="1217">
                  <c:v>10/08/2024</c:v>
                </c:pt>
                <c:pt idx="1218">
                  <c:v>10/09/2024</c:v>
                </c:pt>
                <c:pt idx="1219">
                  <c:v>10/10/2024</c:v>
                </c:pt>
                <c:pt idx="1220">
                  <c:v>10/11/2024</c:v>
                </c:pt>
                <c:pt idx="1221">
                  <c:v>10/14/2024</c:v>
                </c:pt>
                <c:pt idx="1222">
                  <c:v>10/15/2024</c:v>
                </c:pt>
                <c:pt idx="1223">
                  <c:v>10/16/2024</c:v>
                </c:pt>
                <c:pt idx="1224">
                  <c:v>10/17/2024</c:v>
                </c:pt>
                <c:pt idx="1225">
                  <c:v>10/18/2024</c:v>
                </c:pt>
                <c:pt idx="1226">
                  <c:v>10/21/2024</c:v>
                </c:pt>
                <c:pt idx="1227">
                  <c:v>10/22/2024</c:v>
                </c:pt>
                <c:pt idx="1228">
                  <c:v>10/23/2024</c:v>
                </c:pt>
                <c:pt idx="1229">
                  <c:v>10/24/2024</c:v>
                </c:pt>
                <c:pt idx="1230">
                  <c:v>10/25/2024</c:v>
                </c:pt>
                <c:pt idx="1231">
                  <c:v>10/28/2024</c:v>
                </c:pt>
                <c:pt idx="1232">
                  <c:v>10/29/2024</c:v>
                </c:pt>
                <c:pt idx="1233">
                  <c:v>10/30/2024</c:v>
                </c:pt>
                <c:pt idx="1234">
                  <c:v>10/31/2024</c:v>
                </c:pt>
                <c:pt idx="1235">
                  <c:v>11/01/2024</c:v>
                </c:pt>
                <c:pt idx="1236">
                  <c:v>11/04/2024</c:v>
                </c:pt>
                <c:pt idx="1237">
                  <c:v>11/05/2024</c:v>
                </c:pt>
                <c:pt idx="1238">
                  <c:v>11/06/2024</c:v>
                </c:pt>
                <c:pt idx="1239">
                  <c:v>11/07/2024</c:v>
                </c:pt>
                <c:pt idx="1240">
                  <c:v>11/08/2024</c:v>
                </c:pt>
                <c:pt idx="1241">
                  <c:v>11/11/2024</c:v>
                </c:pt>
                <c:pt idx="1242">
                  <c:v>11/12/2024</c:v>
                </c:pt>
                <c:pt idx="1243">
                  <c:v>11/13/2024</c:v>
                </c:pt>
                <c:pt idx="1244">
                  <c:v>11/14/2024</c:v>
                </c:pt>
                <c:pt idx="1245">
                  <c:v>11/15/2024</c:v>
                </c:pt>
                <c:pt idx="1246">
                  <c:v>11/18/2024</c:v>
                </c:pt>
                <c:pt idx="1247">
                  <c:v>11/19/2024</c:v>
                </c:pt>
                <c:pt idx="1248">
                  <c:v>11/20/2024</c:v>
                </c:pt>
                <c:pt idx="1249">
                  <c:v>11/21/2024</c:v>
                </c:pt>
                <c:pt idx="1250">
                  <c:v>11/22/2024</c:v>
                </c:pt>
                <c:pt idx="1251">
                  <c:v>11/25/2024</c:v>
                </c:pt>
                <c:pt idx="1252">
                  <c:v>11/26/2024</c:v>
                </c:pt>
                <c:pt idx="1253">
                  <c:v>11/27/2024</c:v>
                </c:pt>
                <c:pt idx="1254">
                  <c:v>11/29/2024</c:v>
                </c:pt>
                <c:pt idx="1255">
                  <c:v>12/02/2024</c:v>
                </c:pt>
                <c:pt idx="1256">
                  <c:v>12/03/2024</c:v>
                </c:pt>
              </c:strCache>
            </c:strRef>
          </c:cat>
          <c:val>
            <c:numRef>
              <c:f>RSI!$B$2:$B$1258</c:f>
              <c:numCache>
                <c:formatCode>General</c:formatCode>
                <c:ptCount val="1257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  <c:pt idx="99">
                  <c:v>71.932500000000005</c:v>
                </c:pt>
                <c:pt idx="100">
                  <c:v>73.45</c:v>
                </c:pt>
                <c:pt idx="101">
                  <c:v>72.267499999999998</c:v>
                </c:pt>
                <c:pt idx="102">
                  <c:v>73.290000000000006</c:v>
                </c:pt>
                <c:pt idx="103">
                  <c:v>74.39</c:v>
                </c:pt>
                <c:pt idx="104">
                  <c:v>75.157499999999999</c:v>
                </c:pt>
                <c:pt idx="105">
                  <c:v>75.935000000000002</c:v>
                </c:pt>
                <c:pt idx="106">
                  <c:v>77.532499999999999</c:v>
                </c:pt>
                <c:pt idx="107">
                  <c:v>78.752499999999998</c:v>
                </c:pt>
                <c:pt idx="108">
                  <c:v>77.852500000000006</c:v>
                </c:pt>
                <c:pt idx="109">
                  <c:v>76.912499999999994</c:v>
                </c:pt>
                <c:pt idx="110">
                  <c:v>77.385000000000005</c:v>
                </c:pt>
                <c:pt idx="111">
                  <c:v>76.927499999999995</c:v>
                </c:pt>
                <c:pt idx="112">
                  <c:v>78.739999999999995</c:v>
                </c:pt>
                <c:pt idx="113">
                  <c:v>78.284999999999997</c:v>
                </c:pt>
                <c:pt idx="114">
                  <c:v>79.807500000000005</c:v>
                </c:pt>
                <c:pt idx="115">
                  <c:v>79.212500000000006</c:v>
                </c:pt>
                <c:pt idx="116">
                  <c:v>79.722499999999997</c:v>
                </c:pt>
                <c:pt idx="117">
                  <c:v>79.182500000000005</c:v>
                </c:pt>
                <c:pt idx="118">
                  <c:v>79.527500000000003</c:v>
                </c:pt>
                <c:pt idx="119">
                  <c:v>79.5625</c:v>
                </c:pt>
                <c:pt idx="120">
                  <c:v>79.484999999999999</c:v>
                </c:pt>
                <c:pt idx="121">
                  <c:v>80.462500000000006</c:v>
                </c:pt>
                <c:pt idx="122">
                  <c:v>80.834999999999994</c:v>
                </c:pt>
                <c:pt idx="123">
                  <c:v>81.28</c:v>
                </c:pt>
                <c:pt idx="124">
                  <c:v>80.58</c:v>
                </c:pt>
                <c:pt idx="125">
                  <c:v>82.875</c:v>
                </c:pt>
                <c:pt idx="126">
                  <c:v>83.364999999999995</c:v>
                </c:pt>
                <c:pt idx="127">
                  <c:v>85.997500000000002</c:v>
                </c:pt>
                <c:pt idx="128">
                  <c:v>88.21</c:v>
                </c:pt>
                <c:pt idx="129">
                  <c:v>83.974999999999994</c:v>
                </c:pt>
                <c:pt idx="130">
                  <c:v>84.7</c:v>
                </c:pt>
                <c:pt idx="131">
                  <c:v>85.747500000000002</c:v>
                </c:pt>
                <c:pt idx="132">
                  <c:v>88.02</c:v>
                </c:pt>
                <c:pt idx="133">
                  <c:v>87.897499999999994</c:v>
                </c:pt>
                <c:pt idx="134">
                  <c:v>87.932500000000005</c:v>
                </c:pt>
                <c:pt idx="135">
                  <c:v>87.43</c:v>
                </c:pt>
                <c:pt idx="136">
                  <c:v>89.717500000000001</c:v>
                </c:pt>
                <c:pt idx="137">
                  <c:v>91.632499999999993</c:v>
                </c:pt>
                <c:pt idx="138">
                  <c:v>90.015000000000001</c:v>
                </c:pt>
                <c:pt idx="139">
                  <c:v>91.21</c:v>
                </c:pt>
                <c:pt idx="140">
                  <c:v>88.407499999999999</c:v>
                </c:pt>
                <c:pt idx="141">
                  <c:v>90.444999999999993</c:v>
                </c:pt>
                <c:pt idx="142">
                  <c:v>91.2</c:v>
                </c:pt>
                <c:pt idx="143">
                  <c:v>91.027500000000003</c:v>
                </c:pt>
                <c:pt idx="144">
                  <c:v>91.027500000000003</c:v>
                </c:pt>
                <c:pt idx="145">
                  <c:v>93.462500000000006</c:v>
                </c:pt>
                <c:pt idx="146">
                  <c:v>93.172499999999999</c:v>
                </c:pt>
                <c:pt idx="147">
                  <c:v>95.342500000000001</c:v>
                </c:pt>
                <c:pt idx="148">
                  <c:v>95.682500000000005</c:v>
                </c:pt>
                <c:pt idx="149">
                  <c:v>95.92</c:v>
                </c:pt>
                <c:pt idx="150">
                  <c:v>95.477500000000006</c:v>
                </c:pt>
                <c:pt idx="151">
                  <c:v>97.057500000000005</c:v>
                </c:pt>
                <c:pt idx="152">
                  <c:v>97.724999999999994</c:v>
                </c:pt>
                <c:pt idx="153">
                  <c:v>96.522499999999994</c:v>
                </c:pt>
                <c:pt idx="154">
                  <c:v>96.327500000000001</c:v>
                </c:pt>
                <c:pt idx="155">
                  <c:v>98.357500000000002</c:v>
                </c:pt>
                <c:pt idx="156">
                  <c:v>97</c:v>
                </c:pt>
                <c:pt idx="157">
                  <c:v>97.272499999999994</c:v>
                </c:pt>
                <c:pt idx="158">
                  <c:v>92.844999999999999</c:v>
                </c:pt>
                <c:pt idx="159">
                  <c:v>92.614999999999995</c:v>
                </c:pt>
                <c:pt idx="160">
                  <c:v>94.81</c:v>
                </c:pt>
                <c:pt idx="161">
                  <c:v>93.252499999999998</c:v>
                </c:pt>
                <c:pt idx="162">
                  <c:v>95.04</c:v>
                </c:pt>
                <c:pt idx="163">
                  <c:v>96.19</c:v>
                </c:pt>
                <c:pt idx="164">
                  <c:v>106.26</c:v>
                </c:pt>
                <c:pt idx="165">
                  <c:v>108.9375</c:v>
                </c:pt>
                <c:pt idx="166">
                  <c:v>109.66500000000001</c:v>
                </c:pt>
                <c:pt idx="167">
                  <c:v>110.0625</c:v>
                </c:pt>
                <c:pt idx="168">
                  <c:v>113.9025</c:v>
                </c:pt>
                <c:pt idx="169">
                  <c:v>111.1125</c:v>
                </c:pt>
                <c:pt idx="170">
                  <c:v>112.72750000000001</c:v>
                </c:pt>
                <c:pt idx="171">
                  <c:v>109.375</c:v>
                </c:pt>
                <c:pt idx="172">
                  <c:v>113.01</c:v>
                </c:pt>
                <c:pt idx="173">
                  <c:v>115.01</c:v>
                </c:pt>
                <c:pt idx="174">
                  <c:v>114.9075</c:v>
                </c:pt>
                <c:pt idx="175">
                  <c:v>114.6075</c:v>
                </c:pt>
                <c:pt idx="176">
                  <c:v>115.5625</c:v>
                </c:pt>
                <c:pt idx="177">
                  <c:v>115.7075</c:v>
                </c:pt>
                <c:pt idx="178">
                  <c:v>118.27500000000001</c:v>
                </c:pt>
                <c:pt idx="179">
                  <c:v>124.37</c:v>
                </c:pt>
                <c:pt idx="180">
                  <c:v>125.8575</c:v>
                </c:pt>
                <c:pt idx="181">
                  <c:v>124.825</c:v>
                </c:pt>
                <c:pt idx="182">
                  <c:v>126.52249999999999</c:v>
                </c:pt>
                <c:pt idx="183">
                  <c:v>125.01</c:v>
                </c:pt>
                <c:pt idx="184">
                  <c:v>124.8075</c:v>
                </c:pt>
                <c:pt idx="185">
                  <c:v>129.04</c:v>
                </c:pt>
                <c:pt idx="186">
                  <c:v>134.18</c:v>
                </c:pt>
                <c:pt idx="187">
                  <c:v>131.4</c:v>
                </c:pt>
                <c:pt idx="188">
                  <c:v>120.88</c:v>
                </c:pt>
                <c:pt idx="189">
                  <c:v>120.96</c:v>
                </c:pt>
                <c:pt idx="190">
                  <c:v>112.82</c:v>
                </c:pt>
                <c:pt idx="191">
                  <c:v>117.32</c:v>
                </c:pt>
                <c:pt idx="192">
                  <c:v>113.49</c:v>
                </c:pt>
                <c:pt idx="193">
                  <c:v>112</c:v>
                </c:pt>
                <c:pt idx="194">
                  <c:v>115.355</c:v>
                </c:pt>
                <c:pt idx="195">
                  <c:v>115.54</c:v>
                </c:pt>
                <c:pt idx="196">
                  <c:v>112.13</c:v>
                </c:pt>
                <c:pt idx="197">
                  <c:v>110.34</c:v>
                </c:pt>
                <c:pt idx="198">
                  <c:v>106.84</c:v>
                </c:pt>
                <c:pt idx="199">
                  <c:v>110.08</c:v>
                </c:pt>
                <c:pt idx="200">
                  <c:v>111.81</c:v>
                </c:pt>
                <c:pt idx="201">
                  <c:v>107.12</c:v>
                </c:pt>
                <c:pt idx="202">
                  <c:v>108.22</c:v>
                </c:pt>
                <c:pt idx="203">
                  <c:v>112.28</c:v>
                </c:pt>
                <c:pt idx="204">
                  <c:v>114.96</c:v>
                </c:pt>
                <c:pt idx="205">
                  <c:v>114.09</c:v>
                </c:pt>
                <c:pt idx="206">
                  <c:v>115.81</c:v>
                </c:pt>
                <c:pt idx="207">
                  <c:v>116.79</c:v>
                </c:pt>
                <c:pt idx="208">
                  <c:v>113.02</c:v>
                </c:pt>
                <c:pt idx="209">
                  <c:v>116.5</c:v>
                </c:pt>
                <c:pt idx="210">
                  <c:v>113.16</c:v>
                </c:pt>
                <c:pt idx="211">
                  <c:v>115.08</c:v>
                </c:pt>
                <c:pt idx="212">
                  <c:v>114.97</c:v>
                </c:pt>
                <c:pt idx="213">
                  <c:v>116.97</c:v>
                </c:pt>
                <c:pt idx="214">
                  <c:v>124.4</c:v>
                </c:pt>
                <c:pt idx="215">
                  <c:v>121.1</c:v>
                </c:pt>
                <c:pt idx="216">
                  <c:v>121.19</c:v>
                </c:pt>
                <c:pt idx="217">
                  <c:v>120.71</c:v>
                </c:pt>
                <c:pt idx="218">
                  <c:v>119.02</c:v>
                </c:pt>
                <c:pt idx="219">
                  <c:v>115.98</c:v>
                </c:pt>
                <c:pt idx="220">
                  <c:v>117.51</c:v>
                </c:pt>
                <c:pt idx="221">
                  <c:v>116.87</c:v>
                </c:pt>
                <c:pt idx="222">
                  <c:v>115.75</c:v>
                </c:pt>
                <c:pt idx="223">
                  <c:v>115.04</c:v>
                </c:pt>
                <c:pt idx="224">
                  <c:v>115.05</c:v>
                </c:pt>
                <c:pt idx="225">
                  <c:v>116.6</c:v>
                </c:pt>
                <c:pt idx="226">
                  <c:v>111.2</c:v>
                </c:pt>
                <c:pt idx="227">
                  <c:v>115.32</c:v>
                </c:pt>
                <c:pt idx="228">
                  <c:v>108.86</c:v>
                </c:pt>
                <c:pt idx="229">
                  <c:v>108.77</c:v>
                </c:pt>
                <c:pt idx="230">
                  <c:v>110.44</c:v>
                </c:pt>
                <c:pt idx="231">
                  <c:v>114.95</c:v>
                </c:pt>
                <c:pt idx="232">
                  <c:v>119.03</c:v>
                </c:pt>
                <c:pt idx="233">
                  <c:v>118.69</c:v>
                </c:pt>
                <c:pt idx="234">
                  <c:v>116.32</c:v>
                </c:pt>
                <c:pt idx="235">
                  <c:v>115.97</c:v>
                </c:pt>
                <c:pt idx="236">
                  <c:v>119.49</c:v>
                </c:pt>
                <c:pt idx="237">
                  <c:v>119.21</c:v>
                </c:pt>
                <c:pt idx="238">
                  <c:v>119.26</c:v>
                </c:pt>
                <c:pt idx="239">
                  <c:v>120.3</c:v>
                </c:pt>
                <c:pt idx="240">
                  <c:v>119.39</c:v>
                </c:pt>
                <c:pt idx="241">
                  <c:v>118.03</c:v>
                </c:pt>
                <c:pt idx="242">
                  <c:v>118.64</c:v>
                </c:pt>
                <c:pt idx="243">
                  <c:v>117.34</c:v>
                </c:pt>
                <c:pt idx="244">
                  <c:v>113.85</c:v>
                </c:pt>
                <c:pt idx="245">
                  <c:v>115.17</c:v>
                </c:pt>
                <c:pt idx="246">
                  <c:v>116.03</c:v>
                </c:pt>
                <c:pt idx="247">
                  <c:v>116.59</c:v>
                </c:pt>
                <c:pt idx="248">
                  <c:v>119.05</c:v>
                </c:pt>
                <c:pt idx="249">
                  <c:v>122.72</c:v>
                </c:pt>
                <c:pt idx="250">
                  <c:v>123.08</c:v>
                </c:pt>
                <c:pt idx="251">
                  <c:v>122.94</c:v>
                </c:pt>
                <c:pt idx="252">
                  <c:v>122.25</c:v>
                </c:pt>
                <c:pt idx="253">
                  <c:v>123.75</c:v>
                </c:pt>
                <c:pt idx="254">
                  <c:v>124.38</c:v>
                </c:pt>
                <c:pt idx="255">
                  <c:v>121.78</c:v>
                </c:pt>
                <c:pt idx="256">
                  <c:v>123.24</c:v>
                </c:pt>
                <c:pt idx="257">
                  <c:v>122.41</c:v>
                </c:pt>
                <c:pt idx="258">
                  <c:v>121.78</c:v>
                </c:pt>
                <c:pt idx="259">
                  <c:v>127.88</c:v>
                </c:pt>
                <c:pt idx="260">
                  <c:v>127.81</c:v>
                </c:pt>
                <c:pt idx="261">
                  <c:v>128.69999999999999</c:v>
                </c:pt>
                <c:pt idx="262">
                  <c:v>126.655</c:v>
                </c:pt>
                <c:pt idx="263">
                  <c:v>128.22999999999999</c:v>
                </c:pt>
                <c:pt idx="264">
                  <c:v>131.88</c:v>
                </c:pt>
                <c:pt idx="265">
                  <c:v>130.96</c:v>
                </c:pt>
                <c:pt idx="266">
                  <c:v>131.97</c:v>
                </c:pt>
                <c:pt idx="267">
                  <c:v>136.69</c:v>
                </c:pt>
                <c:pt idx="268">
                  <c:v>134.87</c:v>
                </c:pt>
                <c:pt idx="269">
                  <c:v>133.72</c:v>
                </c:pt>
                <c:pt idx="270">
                  <c:v>132.69</c:v>
                </c:pt>
                <c:pt idx="271">
                  <c:v>129.41</c:v>
                </c:pt>
                <c:pt idx="272">
                  <c:v>131.01</c:v>
                </c:pt>
                <c:pt idx="273">
                  <c:v>126.6</c:v>
                </c:pt>
                <c:pt idx="274">
                  <c:v>130.91999999999999</c:v>
                </c:pt>
                <c:pt idx="275">
                  <c:v>132.05000000000001</c:v>
                </c:pt>
                <c:pt idx="276">
                  <c:v>128.97999999999999</c:v>
                </c:pt>
                <c:pt idx="277">
                  <c:v>128.80000000000001</c:v>
                </c:pt>
                <c:pt idx="278">
                  <c:v>130.88999999999999</c:v>
                </c:pt>
                <c:pt idx="279">
                  <c:v>128.91</c:v>
                </c:pt>
                <c:pt idx="280">
                  <c:v>127.14</c:v>
                </c:pt>
                <c:pt idx="281">
                  <c:v>127.83</c:v>
                </c:pt>
                <c:pt idx="282">
                  <c:v>132.03</c:v>
                </c:pt>
                <c:pt idx="283">
                  <c:v>136.87</c:v>
                </c:pt>
                <c:pt idx="284">
                  <c:v>139.07</c:v>
                </c:pt>
                <c:pt idx="285">
                  <c:v>142.91999999999999</c:v>
                </c:pt>
                <c:pt idx="286">
                  <c:v>143.16</c:v>
                </c:pt>
                <c:pt idx="287">
                  <c:v>142.06</c:v>
                </c:pt>
                <c:pt idx="288">
                  <c:v>137.09</c:v>
                </c:pt>
                <c:pt idx="289">
                  <c:v>131.96</c:v>
                </c:pt>
                <c:pt idx="290">
                  <c:v>134.13999999999999</c:v>
                </c:pt>
                <c:pt idx="291">
                  <c:v>134.99</c:v>
                </c:pt>
                <c:pt idx="292">
                  <c:v>133.94</c:v>
                </c:pt>
                <c:pt idx="293">
                  <c:v>137.38999999999999</c:v>
                </c:pt>
                <c:pt idx="294">
                  <c:v>136.76</c:v>
                </c:pt>
                <c:pt idx="295">
                  <c:v>136.91</c:v>
                </c:pt>
                <c:pt idx="296">
                  <c:v>136.01</c:v>
                </c:pt>
                <c:pt idx="297">
                  <c:v>135.38999999999999</c:v>
                </c:pt>
                <c:pt idx="298">
                  <c:v>135.13</c:v>
                </c:pt>
                <c:pt idx="299">
                  <c:v>135.37</c:v>
                </c:pt>
                <c:pt idx="300">
                  <c:v>133.19</c:v>
                </c:pt>
                <c:pt idx="301">
                  <c:v>130.84</c:v>
                </c:pt>
                <c:pt idx="302">
                  <c:v>129.71</c:v>
                </c:pt>
                <c:pt idx="303">
                  <c:v>129.87</c:v>
                </c:pt>
                <c:pt idx="304">
                  <c:v>126</c:v>
                </c:pt>
                <c:pt idx="305">
                  <c:v>125.86</c:v>
                </c:pt>
                <c:pt idx="306">
                  <c:v>125.35</c:v>
                </c:pt>
                <c:pt idx="307">
                  <c:v>120.99</c:v>
                </c:pt>
                <c:pt idx="308">
                  <c:v>121.26</c:v>
                </c:pt>
                <c:pt idx="309">
                  <c:v>127.79</c:v>
                </c:pt>
                <c:pt idx="310">
                  <c:v>125.12</c:v>
                </c:pt>
                <c:pt idx="311">
                  <c:v>122.06</c:v>
                </c:pt>
                <c:pt idx="312">
                  <c:v>120.13</c:v>
                </c:pt>
                <c:pt idx="313">
                  <c:v>121.42</c:v>
                </c:pt>
                <c:pt idx="314">
                  <c:v>116.36</c:v>
                </c:pt>
                <c:pt idx="315">
                  <c:v>121.08499999999999</c:v>
                </c:pt>
                <c:pt idx="316">
                  <c:v>119.98</c:v>
                </c:pt>
                <c:pt idx="317">
                  <c:v>121.96</c:v>
                </c:pt>
                <c:pt idx="318">
                  <c:v>121.03</c:v>
                </c:pt>
                <c:pt idx="319">
                  <c:v>123.99</c:v>
                </c:pt>
                <c:pt idx="320">
                  <c:v>125.57</c:v>
                </c:pt>
                <c:pt idx="321">
                  <c:v>124.76</c:v>
                </c:pt>
                <c:pt idx="322">
                  <c:v>120.53</c:v>
                </c:pt>
                <c:pt idx="323">
                  <c:v>119.99</c:v>
                </c:pt>
                <c:pt idx="324">
                  <c:v>123.39</c:v>
                </c:pt>
                <c:pt idx="325">
                  <c:v>122.54</c:v>
                </c:pt>
                <c:pt idx="326">
                  <c:v>120.09</c:v>
                </c:pt>
                <c:pt idx="327">
                  <c:v>120.59</c:v>
                </c:pt>
                <c:pt idx="328">
                  <c:v>121.21</c:v>
                </c:pt>
                <c:pt idx="329">
                  <c:v>121.39</c:v>
                </c:pt>
                <c:pt idx="330">
                  <c:v>119.9</c:v>
                </c:pt>
                <c:pt idx="331">
                  <c:v>122.15</c:v>
                </c:pt>
                <c:pt idx="332">
                  <c:v>123</c:v>
                </c:pt>
                <c:pt idx="333">
                  <c:v>125.9</c:v>
                </c:pt>
                <c:pt idx="334">
                  <c:v>126.21</c:v>
                </c:pt>
                <c:pt idx="335">
                  <c:v>127.9</c:v>
                </c:pt>
                <c:pt idx="336">
                  <c:v>130.36000000000001</c:v>
                </c:pt>
                <c:pt idx="337">
                  <c:v>132.995</c:v>
                </c:pt>
                <c:pt idx="338">
                  <c:v>131.24</c:v>
                </c:pt>
                <c:pt idx="339">
                  <c:v>134.43</c:v>
                </c:pt>
                <c:pt idx="340">
                  <c:v>132.03</c:v>
                </c:pt>
                <c:pt idx="341">
                  <c:v>134.5</c:v>
                </c:pt>
                <c:pt idx="342">
                  <c:v>134.16</c:v>
                </c:pt>
                <c:pt idx="343">
                  <c:v>134.84</c:v>
                </c:pt>
                <c:pt idx="344">
                  <c:v>133.11000000000001</c:v>
                </c:pt>
                <c:pt idx="345">
                  <c:v>133.5</c:v>
                </c:pt>
                <c:pt idx="346">
                  <c:v>131.94</c:v>
                </c:pt>
                <c:pt idx="347">
                  <c:v>134.32</c:v>
                </c:pt>
                <c:pt idx="348">
                  <c:v>134.72</c:v>
                </c:pt>
                <c:pt idx="349">
                  <c:v>134.38999999999999</c:v>
                </c:pt>
                <c:pt idx="350">
                  <c:v>133.58000000000001</c:v>
                </c:pt>
                <c:pt idx="351">
                  <c:v>133.47999999999999</c:v>
                </c:pt>
                <c:pt idx="352">
                  <c:v>131.46</c:v>
                </c:pt>
                <c:pt idx="353">
                  <c:v>132.54</c:v>
                </c:pt>
                <c:pt idx="354">
                  <c:v>127.85</c:v>
                </c:pt>
                <c:pt idx="355">
                  <c:v>128.1</c:v>
                </c:pt>
                <c:pt idx="356">
                  <c:v>129.74</c:v>
                </c:pt>
                <c:pt idx="357">
                  <c:v>130.21</c:v>
                </c:pt>
                <c:pt idx="358">
                  <c:v>126.85</c:v>
                </c:pt>
                <c:pt idx="359">
                  <c:v>125.91</c:v>
                </c:pt>
                <c:pt idx="360">
                  <c:v>122.77</c:v>
                </c:pt>
                <c:pt idx="361">
                  <c:v>124.97</c:v>
                </c:pt>
                <c:pt idx="362">
                  <c:v>127.45</c:v>
                </c:pt>
                <c:pt idx="363">
                  <c:v>126.27</c:v>
                </c:pt>
                <c:pt idx="364">
                  <c:v>124.85</c:v>
                </c:pt>
                <c:pt idx="365">
                  <c:v>124.69</c:v>
                </c:pt>
                <c:pt idx="366">
                  <c:v>127.31</c:v>
                </c:pt>
                <c:pt idx="367">
                  <c:v>125.43</c:v>
                </c:pt>
                <c:pt idx="368">
                  <c:v>127.1</c:v>
                </c:pt>
                <c:pt idx="369">
                  <c:v>126.9</c:v>
                </c:pt>
                <c:pt idx="370">
                  <c:v>126.85</c:v>
                </c:pt>
                <c:pt idx="371">
                  <c:v>125.28</c:v>
                </c:pt>
                <c:pt idx="372">
                  <c:v>124.61</c:v>
                </c:pt>
                <c:pt idx="373">
                  <c:v>124.28</c:v>
                </c:pt>
                <c:pt idx="374">
                  <c:v>125.06</c:v>
                </c:pt>
                <c:pt idx="375">
                  <c:v>123.54</c:v>
                </c:pt>
                <c:pt idx="376">
                  <c:v>125.89</c:v>
                </c:pt>
                <c:pt idx="377">
                  <c:v>125.9</c:v>
                </c:pt>
                <c:pt idx="378">
                  <c:v>126.74</c:v>
                </c:pt>
                <c:pt idx="379">
                  <c:v>127.13</c:v>
                </c:pt>
                <c:pt idx="380">
                  <c:v>126.11</c:v>
                </c:pt>
                <c:pt idx="381">
                  <c:v>127.35</c:v>
                </c:pt>
                <c:pt idx="382">
                  <c:v>130.47999999999999</c:v>
                </c:pt>
                <c:pt idx="383">
                  <c:v>129.63999999999999</c:v>
                </c:pt>
                <c:pt idx="384">
                  <c:v>130.15</c:v>
                </c:pt>
                <c:pt idx="385">
                  <c:v>131.79</c:v>
                </c:pt>
                <c:pt idx="386">
                  <c:v>130.46</c:v>
                </c:pt>
                <c:pt idx="387">
                  <c:v>132.30000000000001</c:v>
                </c:pt>
                <c:pt idx="388">
                  <c:v>133.97999999999999</c:v>
                </c:pt>
                <c:pt idx="389">
                  <c:v>133.69999999999999</c:v>
                </c:pt>
                <c:pt idx="390">
                  <c:v>133.41</c:v>
                </c:pt>
                <c:pt idx="391">
                  <c:v>133.11000000000001</c:v>
                </c:pt>
                <c:pt idx="392">
                  <c:v>134.78</c:v>
                </c:pt>
                <c:pt idx="393">
                  <c:v>136.33000000000001</c:v>
                </c:pt>
                <c:pt idx="394">
                  <c:v>136.96</c:v>
                </c:pt>
                <c:pt idx="395">
                  <c:v>137.27000000000001</c:v>
                </c:pt>
                <c:pt idx="396">
                  <c:v>139.96</c:v>
                </c:pt>
                <c:pt idx="397">
                  <c:v>142.02000000000001</c:v>
                </c:pt>
                <c:pt idx="398">
                  <c:v>144.57</c:v>
                </c:pt>
                <c:pt idx="399">
                  <c:v>143.24</c:v>
                </c:pt>
                <c:pt idx="400">
                  <c:v>145.11000000000001</c:v>
                </c:pt>
                <c:pt idx="401">
                  <c:v>144.5</c:v>
                </c:pt>
                <c:pt idx="402">
                  <c:v>145.63999999999999</c:v>
                </c:pt>
                <c:pt idx="403">
                  <c:v>149.15</c:v>
                </c:pt>
                <c:pt idx="404">
                  <c:v>148.47999999999999</c:v>
                </c:pt>
                <c:pt idx="405">
                  <c:v>146.38999999999999</c:v>
                </c:pt>
                <c:pt idx="406">
                  <c:v>142.44999999999999</c:v>
                </c:pt>
                <c:pt idx="407">
                  <c:v>146.15</c:v>
                </c:pt>
                <c:pt idx="408">
                  <c:v>145.4</c:v>
                </c:pt>
                <c:pt idx="409">
                  <c:v>146.80000000000001</c:v>
                </c:pt>
                <c:pt idx="410">
                  <c:v>148.56</c:v>
                </c:pt>
                <c:pt idx="411">
                  <c:v>148.99</c:v>
                </c:pt>
                <c:pt idx="412">
                  <c:v>146.77000000000001</c:v>
                </c:pt>
                <c:pt idx="413">
                  <c:v>144.97999999999999</c:v>
                </c:pt>
                <c:pt idx="414">
                  <c:v>145.63999999999999</c:v>
                </c:pt>
                <c:pt idx="415">
                  <c:v>145.86000000000001</c:v>
                </c:pt>
                <c:pt idx="416">
                  <c:v>145.52000000000001</c:v>
                </c:pt>
                <c:pt idx="417">
                  <c:v>147.36000000000001</c:v>
                </c:pt>
                <c:pt idx="418">
                  <c:v>146.94999999999999</c:v>
                </c:pt>
                <c:pt idx="419">
                  <c:v>147.06</c:v>
                </c:pt>
                <c:pt idx="420">
                  <c:v>146.13999999999999</c:v>
                </c:pt>
                <c:pt idx="421">
                  <c:v>146.09</c:v>
                </c:pt>
                <c:pt idx="422">
                  <c:v>145.6</c:v>
                </c:pt>
                <c:pt idx="423">
                  <c:v>145.86000000000001</c:v>
                </c:pt>
                <c:pt idx="424">
                  <c:v>148.88999999999999</c:v>
                </c:pt>
                <c:pt idx="425">
                  <c:v>149.1</c:v>
                </c:pt>
                <c:pt idx="426">
                  <c:v>151.12</c:v>
                </c:pt>
                <c:pt idx="427">
                  <c:v>150.19</c:v>
                </c:pt>
                <c:pt idx="428">
                  <c:v>146.36000000000001</c:v>
                </c:pt>
                <c:pt idx="429">
                  <c:v>146.69999999999999</c:v>
                </c:pt>
                <c:pt idx="430">
                  <c:v>148.19</c:v>
                </c:pt>
                <c:pt idx="431">
                  <c:v>149.71</c:v>
                </c:pt>
                <c:pt idx="432">
                  <c:v>149.62</c:v>
                </c:pt>
                <c:pt idx="433">
                  <c:v>148.36000000000001</c:v>
                </c:pt>
                <c:pt idx="434">
                  <c:v>147.54</c:v>
                </c:pt>
                <c:pt idx="435">
                  <c:v>148.6</c:v>
                </c:pt>
                <c:pt idx="436">
                  <c:v>153.12</c:v>
                </c:pt>
                <c:pt idx="437">
                  <c:v>151.83000000000001</c:v>
                </c:pt>
                <c:pt idx="438">
                  <c:v>152.51</c:v>
                </c:pt>
                <c:pt idx="439">
                  <c:v>153.65</c:v>
                </c:pt>
                <c:pt idx="440">
                  <c:v>154.30000000000001</c:v>
                </c:pt>
                <c:pt idx="441">
                  <c:v>156.69</c:v>
                </c:pt>
                <c:pt idx="442">
                  <c:v>155.11000000000001</c:v>
                </c:pt>
                <c:pt idx="443">
                  <c:v>154.07</c:v>
                </c:pt>
                <c:pt idx="444">
                  <c:v>148.97</c:v>
                </c:pt>
                <c:pt idx="445">
                  <c:v>149.55000000000001</c:v>
                </c:pt>
                <c:pt idx="446">
                  <c:v>148.12</c:v>
                </c:pt>
                <c:pt idx="447">
                  <c:v>149.03</c:v>
                </c:pt>
                <c:pt idx="448">
                  <c:v>148.79</c:v>
                </c:pt>
                <c:pt idx="449">
                  <c:v>146.06</c:v>
                </c:pt>
                <c:pt idx="450">
                  <c:v>142.94</c:v>
                </c:pt>
                <c:pt idx="451">
                  <c:v>143.43</c:v>
                </c:pt>
                <c:pt idx="452">
                  <c:v>145.85</c:v>
                </c:pt>
                <c:pt idx="453">
                  <c:v>146.83000000000001</c:v>
                </c:pt>
                <c:pt idx="454">
                  <c:v>146.91999999999999</c:v>
                </c:pt>
                <c:pt idx="455">
                  <c:v>145.37</c:v>
                </c:pt>
                <c:pt idx="456">
                  <c:v>141.91</c:v>
                </c:pt>
                <c:pt idx="457">
                  <c:v>142.83000000000001</c:v>
                </c:pt>
                <c:pt idx="458">
                  <c:v>141.5</c:v>
                </c:pt>
                <c:pt idx="459">
                  <c:v>142.65</c:v>
                </c:pt>
                <c:pt idx="460">
                  <c:v>139.13999999999999</c:v>
                </c:pt>
                <c:pt idx="461">
                  <c:v>141.11000000000001</c:v>
                </c:pt>
                <c:pt idx="462">
                  <c:v>142</c:v>
                </c:pt>
                <c:pt idx="463">
                  <c:v>143.29</c:v>
                </c:pt>
                <c:pt idx="464">
                  <c:v>142.9</c:v>
                </c:pt>
                <c:pt idx="465">
                  <c:v>142.81</c:v>
                </c:pt>
                <c:pt idx="466">
                  <c:v>141.51</c:v>
                </c:pt>
                <c:pt idx="467">
                  <c:v>140.91</c:v>
                </c:pt>
                <c:pt idx="468">
                  <c:v>143.76</c:v>
                </c:pt>
                <c:pt idx="469">
                  <c:v>144.84</c:v>
                </c:pt>
                <c:pt idx="470">
                  <c:v>146.55000000000001</c:v>
                </c:pt>
                <c:pt idx="471">
                  <c:v>148.76</c:v>
                </c:pt>
                <c:pt idx="472">
                  <c:v>149.26</c:v>
                </c:pt>
                <c:pt idx="473">
                  <c:v>149.47999999999999</c:v>
                </c:pt>
                <c:pt idx="474">
                  <c:v>148.69</c:v>
                </c:pt>
                <c:pt idx="475">
                  <c:v>148.63999999999999</c:v>
                </c:pt>
                <c:pt idx="476">
                  <c:v>149.32</c:v>
                </c:pt>
                <c:pt idx="477">
                  <c:v>148.85</c:v>
                </c:pt>
                <c:pt idx="478">
                  <c:v>152.57</c:v>
                </c:pt>
                <c:pt idx="479">
                  <c:v>149.80000000000001</c:v>
                </c:pt>
                <c:pt idx="480">
                  <c:v>148.96</c:v>
                </c:pt>
                <c:pt idx="481">
                  <c:v>150.02000000000001</c:v>
                </c:pt>
                <c:pt idx="482">
                  <c:v>151.49</c:v>
                </c:pt>
                <c:pt idx="483">
                  <c:v>150.96</c:v>
                </c:pt>
                <c:pt idx="484">
                  <c:v>151.28</c:v>
                </c:pt>
                <c:pt idx="485">
                  <c:v>150.44</c:v>
                </c:pt>
                <c:pt idx="486">
                  <c:v>150.81</c:v>
                </c:pt>
                <c:pt idx="487">
                  <c:v>147.91999999999999</c:v>
                </c:pt>
                <c:pt idx="488">
                  <c:v>147.87</c:v>
                </c:pt>
                <c:pt idx="489">
                  <c:v>149.99</c:v>
                </c:pt>
                <c:pt idx="490">
                  <c:v>150</c:v>
                </c:pt>
                <c:pt idx="491">
                  <c:v>151</c:v>
                </c:pt>
                <c:pt idx="492">
                  <c:v>153.49</c:v>
                </c:pt>
                <c:pt idx="493">
                  <c:v>157.87</c:v>
                </c:pt>
                <c:pt idx="494">
                  <c:v>160.55000000000001</c:v>
                </c:pt>
                <c:pt idx="495">
                  <c:v>161.02000000000001</c:v>
                </c:pt>
                <c:pt idx="496">
                  <c:v>161.41</c:v>
                </c:pt>
                <c:pt idx="497">
                  <c:v>161.94</c:v>
                </c:pt>
                <c:pt idx="498">
                  <c:v>156.81</c:v>
                </c:pt>
                <c:pt idx="499">
                  <c:v>160.24</c:v>
                </c:pt>
                <c:pt idx="500">
                  <c:v>165.3</c:v>
                </c:pt>
                <c:pt idx="501">
                  <c:v>164.77</c:v>
                </c:pt>
                <c:pt idx="502">
                  <c:v>163.76</c:v>
                </c:pt>
                <c:pt idx="503">
                  <c:v>161.84</c:v>
                </c:pt>
                <c:pt idx="504">
                  <c:v>165.32</c:v>
                </c:pt>
                <c:pt idx="505">
                  <c:v>171.18</c:v>
                </c:pt>
                <c:pt idx="506">
                  <c:v>175.08</c:v>
                </c:pt>
                <c:pt idx="507">
                  <c:v>174.56</c:v>
                </c:pt>
                <c:pt idx="508">
                  <c:v>179.45</c:v>
                </c:pt>
                <c:pt idx="509">
                  <c:v>175.74</c:v>
                </c:pt>
                <c:pt idx="510">
                  <c:v>174.33</c:v>
                </c:pt>
                <c:pt idx="511">
                  <c:v>179.3</c:v>
                </c:pt>
                <c:pt idx="512">
                  <c:v>172.26</c:v>
                </c:pt>
                <c:pt idx="513">
                  <c:v>171.14</c:v>
                </c:pt>
                <c:pt idx="514">
                  <c:v>169.75</c:v>
                </c:pt>
                <c:pt idx="515">
                  <c:v>172.99</c:v>
                </c:pt>
                <c:pt idx="516">
                  <c:v>175.64</c:v>
                </c:pt>
                <c:pt idx="517">
                  <c:v>176.28</c:v>
                </c:pt>
                <c:pt idx="518">
                  <c:v>180.33</c:v>
                </c:pt>
                <c:pt idx="519">
                  <c:v>179.29</c:v>
                </c:pt>
                <c:pt idx="520">
                  <c:v>179.38</c:v>
                </c:pt>
                <c:pt idx="521">
                  <c:v>178.2</c:v>
                </c:pt>
                <c:pt idx="522">
                  <c:v>177.57</c:v>
                </c:pt>
                <c:pt idx="523">
                  <c:v>182.01</c:v>
                </c:pt>
                <c:pt idx="524">
                  <c:v>179.7</c:v>
                </c:pt>
                <c:pt idx="525">
                  <c:v>174.92</c:v>
                </c:pt>
                <c:pt idx="526">
                  <c:v>172</c:v>
                </c:pt>
                <c:pt idx="527">
                  <c:v>172.17</c:v>
                </c:pt>
                <c:pt idx="528">
                  <c:v>172.19</c:v>
                </c:pt>
                <c:pt idx="529">
                  <c:v>175.08</c:v>
                </c:pt>
                <c:pt idx="530">
                  <c:v>175.53</c:v>
                </c:pt>
                <c:pt idx="531">
                  <c:v>172.19</c:v>
                </c:pt>
                <c:pt idx="532">
                  <c:v>173.07</c:v>
                </c:pt>
                <c:pt idx="533">
                  <c:v>169.8</c:v>
                </c:pt>
                <c:pt idx="534">
                  <c:v>166.23</c:v>
                </c:pt>
                <c:pt idx="535">
                  <c:v>164.51</c:v>
                </c:pt>
                <c:pt idx="536">
                  <c:v>162.41</c:v>
                </c:pt>
                <c:pt idx="537">
                  <c:v>161.62</c:v>
                </c:pt>
                <c:pt idx="538">
                  <c:v>159.78</c:v>
                </c:pt>
                <c:pt idx="539">
                  <c:v>159.69</c:v>
                </c:pt>
                <c:pt idx="540">
                  <c:v>159.22</c:v>
                </c:pt>
                <c:pt idx="541">
                  <c:v>170.33</c:v>
                </c:pt>
                <c:pt idx="542">
                  <c:v>174.78</c:v>
                </c:pt>
                <c:pt idx="543">
                  <c:v>174.61</c:v>
                </c:pt>
                <c:pt idx="544">
                  <c:v>175.84</c:v>
                </c:pt>
                <c:pt idx="545">
                  <c:v>172.9</c:v>
                </c:pt>
                <c:pt idx="546">
                  <c:v>172.39</c:v>
                </c:pt>
                <c:pt idx="547">
                  <c:v>171.66</c:v>
                </c:pt>
                <c:pt idx="548">
                  <c:v>174.83</c:v>
                </c:pt>
                <c:pt idx="549">
                  <c:v>176.28</c:v>
                </c:pt>
                <c:pt idx="550">
                  <c:v>172.12</c:v>
                </c:pt>
                <c:pt idx="551">
                  <c:v>168.64</c:v>
                </c:pt>
                <c:pt idx="552">
                  <c:v>168.88</c:v>
                </c:pt>
                <c:pt idx="553">
                  <c:v>172.79</c:v>
                </c:pt>
                <c:pt idx="554">
                  <c:v>172.55</c:v>
                </c:pt>
                <c:pt idx="555">
                  <c:v>168.88</c:v>
                </c:pt>
                <c:pt idx="556">
                  <c:v>167.3</c:v>
                </c:pt>
                <c:pt idx="557">
                  <c:v>164.32</c:v>
                </c:pt>
                <c:pt idx="558">
                  <c:v>160.07</c:v>
                </c:pt>
                <c:pt idx="559">
                  <c:v>162.74</c:v>
                </c:pt>
                <c:pt idx="560">
                  <c:v>164.85</c:v>
                </c:pt>
                <c:pt idx="561">
                  <c:v>165.12</c:v>
                </c:pt>
                <c:pt idx="562">
                  <c:v>163.19999999999999</c:v>
                </c:pt>
                <c:pt idx="563">
                  <c:v>166.56</c:v>
                </c:pt>
                <c:pt idx="564">
                  <c:v>166.23</c:v>
                </c:pt>
                <c:pt idx="565">
                  <c:v>163.16999999999999</c:v>
                </c:pt>
                <c:pt idx="566">
                  <c:v>159.30000000000001</c:v>
                </c:pt>
                <c:pt idx="567">
                  <c:v>157.44</c:v>
                </c:pt>
                <c:pt idx="568">
                  <c:v>162.94999999999999</c:v>
                </c:pt>
                <c:pt idx="569">
                  <c:v>158.52000000000001</c:v>
                </c:pt>
                <c:pt idx="570">
                  <c:v>154.72999999999999</c:v>
                </c:pt>
                <c:pt idx="571">
                  <c:v>150.62</c:v>
                </c:pt>
                <c:pt idx="572">
                  <c:v>155.09</c:v>
                </c:pt>
                <c:pt idx="573">
                  <c:v>159.59</c:v>
                </c:pt>
                <c:pt idx="574">
                  <c:v>160.62</c:v>
                </c:pt>
                <c:pt idx="575">
                  <c:v>163.98</c:v>
                </c:pt>
                <c:pt idx="576">
                  <c:v>165.38</c:v>
                </c:pt>
                <c:pt idx="577">
                  <c:v>168.82</c:v>
                </c:pt>
                <c:pt idx="578">
                  <c:v>170.21</c:v>
                </c:pt>
                <c:pt idx="579">
                  <c:v>174.07</c:v>
                </c:pt>
                <c:pt idx="580">
                  <c:v>174.72</c:v>
                </c:pt>
                <c:pt idx="581">
                  <c:v>175.6</c:v>
                </c:pt>
                <c:pt idx="582">
                  <c:v>178.96</c:v>
                </c:pt>
                <c:pt idx="583">
                  <c:v>177.77</c:v>
                </c:pt>
                <c:pt idx="584">
                  <c:v>174.61</c:v>
                </c:pt>
                <c:pt idx="585">
                  <c:v>174.31</c:v>
                </c:pt>
                <c:pt idx="586">
                  <c:v>178.44</c:v>
                </c:pt>
                <c:pt idx="587">
                  <c:v>175.06</c:v>
                </c:pt>
                <c:pt idx="588">
                  <c:v>171.83</c:v>
                </c:pt>
                <c:pt idx="589">
                  <c:v>172.14</c:v>
                </c:pt>
                <c:pt idx="590">
                  <c:v>170.09</c:v>
                </c:pt>
                <c:pt idx="591">
                  <c:v>165.75</c:v>
                </c:pt>
                <c:pt idx="592">
                  <c:v>167.66</c:v>
                </c:pt>
                <c:pt idx="593">
                  <c:v>170.4</c:v>
                </c:pt>
                <c:pt idx="594">
                  <c:v>165.29</c:v>
                </c:pt>
                <c:pt idx="595">
                  <c:v>165.07</c:v>
                </c:pt>
                <c:pt idx="596">
                  <c:v>167.4</c:v>
                </c:pt>
                <c:pt idx="597">
                  <c:v>167.23</c:v>
                </c:pt>
                <c:pt idx="598">
                  <c:v>166.42</c:v>
                </c:pt>
                <c:pt idx="599">
                  <c:v>161.79</c:v>
                </c:pt>
                <c:pt idx="600">
                  <c:v>162.88</c:v>
                </c:pt>
                <c:pt idx="601">
                  <c:v>156.80000000000001</c:v>
                </c:pt>
                <c:pt idx="602">
                  <c:v>156.57</c:v>
                </c:pt>
                <c:pt idx="603">
                  <c:v>163.63999999999999</c:v>
                </c:pt>
                <c:pt idx="604">
                  <c:v>157.65</c:v>
                </c:pt>
                <c:pt idx="605">
                  <c:v>157.96</c:v>
                </c:pt>
                <c:pt idx="606">
                  <c:v>159.47999999999999</c:v>
                </c:pt>
                <c:pt idx="607">
                  <c:v>166.02</c:v>
                </c:pt>
                <c:pt idx="608">
                  <c:v>156.77000000000001</c:v>
                </c:pt>
                <c:pt idx="609">
                  <c:v>157.28</c:v>
                </c:pt>
                <c:pt idx="610">
                  <c:v>152.06</c:v>
                </c:pt>
                <c:pt idx="611">
                  <c:v>154.51</c:v>
                </c:pt>
                <c:pt idx="612">
                  <c:v>146.5</c:v>
                </c:pt>
                <c:pt idx="613">
                  <c:v>142.56</c:v>
                </c:pt>
                <c:pt idx="614">
                  <c:v>147.11000000000001</c:v>
                </c:pt>
                <c:pt idx="615">
                  <c:v>145.54</c:v>
                </c:pt>
                <c:pt idx="616">
                  <c:v>149.24</c:v>
                </c:pt>
                <c:pt idx="617">
                  <c:v>140.82</c:v>
                </c:pt>
                <c:pt idx="618">
                  <c:v>137.35</c:v>
                </c:pt>
                <c:pt idx="619">
                  <c:v>137.59</c:v>
                </c:pt>
                <c:pt idx="620">
                  <c:v>143.11000000000001</c:v>
                </c:pt>
                <c:pt idx="621">
                  <c:v>140.36000000000001</c:v>
                </c:pt>
                <c:pt idx="622">
                  <c:v>140.52000000000001</c:v>
                </c:pt>
                <c:pt idx="623">
                  <c:v>143.78</c:v>
                </c:pt>
                <c:pt idx="624">
                  <c:v>149.63999999999999</c:v>
                </c:pt>
                <c:pt idx="625">
                  <c:v>148.84</c:v>
                </c:pt>
                <c:pt idx="626">
                  <c:v>148.71</c:v>
                </c:pt>
                <c:pt idx="627">
                  <c:v>151.21</c:v>
                </c:pt>
                <c:pt idx="628">
                  <c:v>145.38</c:v>
                </c:pt>
                <c:pt idx="629">
                  <c:v>146.13999999999999</c:v>
                </c:pt>
                <c:pt idx="630">
                  <c:v>148.71</c:v>
                </c:pt>
                <c:pt idx="631">
                  <c:v>147.96</c:v>
                </c:pt>
                <c:pt idx="632">
                  <c:v>142.63999999999999</c:v>
                </c:pt>
                <c:pt idx="633">
                  <c:v>137.13</c:v>
                </c:pt>
                <c:pt idx="634">
                  <c:v>131.88</c:v>
                </c:pt>
                <c:pt idx="635">
                  <c:v>132.76</c:v>
                </c:pt>
                <c:pt idx="636">
                  <c:v>135.43</c:v>
                </c:pt>
                <c:pt idx="637">
                  <c:v>130.06</c:v>
                </c:pt>
                <c:pt idx="638">
                  <c:v>131.56</c:v>
                </c:pt>
                <c:pt idx="639">
                  <c:v>135.87</c:v>
                </c:pt>
                <c:pt idx="640">
                  <c:v>135.35</c:v>
                </c:pt>
                <c:pt idx="641">
                  <c:v>138.27000000000001</c:v>
                </c:pt>
                <c:pt idx="642">
                  <c:v>141.66</c:v>
                </c:pt>
                <c:pt idx="643">
                  <c:v>141.66</c:v>
                </c:pt>
                <c:pt idx="644">
                  <c:v>137.44</c:v>
                </c:pt>
                <c:pt idx="645">
                  <c:v>139.22999999999999</c:v>
                </c:pt>
                <c:pt idx="646">
                  <c:v>136.72</c:v>
                </c:pt>
                <c:pt idx="647">
                  <c:v>138.93</c:v>
                </c:pt>
                <c:pt idx="648">
                  <c:v>141.56</c:v>
                </c:pt>
                <c:pt idx="649">
                  <c:v>142.91999999999999</c:v>
                </c:pt>
                <c:pt idx="650">
                  <c:v>146.35</c:v>
                </c:pt>
                <c:pt idx="651">
                  <c:v>147.04</c:v>
                </c:pt>
                <c:pt idx="652">
                  <c:v>144.87</c:v>
                </c:pt>
                <c:pt idx="653">
                  <c:v>145.86000000000001</c:v>
                </c:pt>
                <c:pt idx="654">
                  <c:v>145.49</c:v>
                </c:pt>
                <c:pt idx="655">
                  <c:v>148.47</c:v>
                </c:pt>
                <c:pt idx="656">
                  <c:v>150.16999999999999</c:v>
                </c:pt>
                <c:pt idx="657">
                  <c:v>147.07</c:v>
                </c:pt>
                <c:pt idx="658">
                  <c:v>151</c:v>
                </c:pt>
                <c:pt idx="659">
                  <c:v>153.04</c:v>
                </c:pt>
                <c:pt idx="660">
                  <c:v>155.35</c:v>
                </c:pt>
                <c:pt idx="661">
                  <c:v>154.09</c:v>
                </c:pt>
                <c:pt idx="662">
                  <c:v>152.94999999999999</c:v>
                </c:pt>
                <c:pt idx="663">
                  <c:v>151.6</c:v>
                </c:pt>
                <c:pt idx="664">
                  <c:v>156.79</c:v>
                </c:pt>
                <c:pt idx="665">
                  <c:v>157.35</c:v>
                </c:pt>
                <c:pt idx="666">
                  <c:v>162.51</c:v>
                </c:pt>
                <c:pt idx="667">
                  <c:v>161.51</c:v>
                </c:pt>
                <c:pt idx="668">
                  <c:v>160.01</c:v>
                </c:pt>
                <c:pt idx="669">
                  <c:v>166.13</c:v>
                </c:pt>
                <c:pt idx="670">
                  <c:v>165.81</c:v>
                </c:pt>
                <c:pt idx="671">
                  <c:v>165.35</c:v>
                </c:pt>
                <c:pt idx="672">
                  <c:v>164.87</c:v>
                </c:pt>
                <c:pt idx="673">
                  <c:v>164.92</c:v>
                </c:pt>
                <c:pt idx="674">
                  <c:v>169.24</c:v>
                </c:pt>
                <c:pt idx="675">
                  <c:v>168.49</c:v>
                </c:pt>
                <c:pt idx="676">
                  <c:v>172.1</c:v>
                </c:pt>
                <c:pt idx="677">
                  <c:v>173.19</c:v>
                </c:pt>
                <c:pt idx="678">
                  <c:v>173.03</c:v>
                </c:pt>
                <c:pt idx="679">
                  <c:v>174.55</c:v>
                </c:pt>
                <c:pt idx="680">
                  <c:v>174.15</c:v>
                </c:pt>
                <c:pt idx="681">
                  <c:v>171.52</c:v>
                </c:pt>
                <c:pt idx="682">
                  <c:v>167.57</c:v>
                </c:pt>
                <c:pt idx="683">
                  <c:v>167.23</c:v>
                </c:pt>
                <c:pt idx="684">
                  <c:v>167.53</c:v>
                </c:pt>
                <c:pt idx="685">
                  <c:v>170.03</c:v>
                </c:pt>
                <c:pt idx="686">
                  <c:v>163.62</c:v>
                </c:pt>
                <c:pt idx="687">
                  <c:v>161.38</c:v>
                </c:pt>
                <c:pt idx="688">
                  <c:v>158.91</c:v>
                </c:pt>
                <c:pt idx="689">
                  <c:v>157.22</c:v>
                </c:pt>
                <c:pt idx="690">
                  <c:v>157.96</c:v>
                </c:pt>
                <c:pt idx="691">
                  <c:v>155.81</c:v>
                </c:pt>
                <c:pt idx="692">
                  <c:v>154.53</c:v>
                </c:pt>
                <c:pt idx="693">
                  <c:v>155.96</c:v>
                </c:pt>
                <c:pt idx="694">
                  <c:v>154.46</c:v>
                </c:pt>
                <c:pt idx="695">
                  <c:v>157.37</c:v>
                </c:pt>
                <c:pt idx="696">
                  <c:v>163.43</c:v>
                </c:pt>
                <c:pt idx="697">
                  <c:v>153.84</c:v>
                </c:pt>
                <c:pt idx="698">
                  <c:v>155.31</c:v>
                </c:pt>
                <c:pt idx="699">
                  <c:v>152.37</c:v>
                </c:pt>
                <c:pt idx="700">
                  <c:v>150.69999999999999</c:v>
                </c:pt>
                <c:pt idx="701">
                  <c:v>154.47999999999999</c:v>
                </c:pt>
                <c:pt idx="702">
                  <c:v>156.9</c:v>
                </c:pt>
                <c:pt idx="703">
                  <c:v>153.72</c:v>
                </c:pt>
                <c:pt idx="704">
                  <c:v>152.74</c:v>
                </c:pt>
                <c:pt idx="705">
                  <c:v>150.43</c:v>
                </c:pt>
                <c:pt idx="706">
                  <c:v>150.77000000000001</c:v>
                </c:pt>
                <c:pt idx="707">
                  <c:v>151.76</c:v>
                </c:pt>
                <c:pt idx="708">
                  <c:v>149.84</c:v>
                </c:pt>
                <c:pt idx="709">
                  <c:v>142.47999999999999</c:v>
                </c:pt>
                <c:pt idx="710">
                  <c:v>138.19999999999999</c:v>
                </c:pt>
                <c:pt idx="711">
                  <c:v>142.44999999999999</c:v>
                </c:pt>
                <c:pt idx="712">
                  <c:v>146.1</c:v>
                </c:pt>
                <c:pt idx="713">
                  <c:v>146.4</c:v>
                </c:pt>
                <c:pt idx="714">
                  <c:v>145.43</c:v>
                </c:pt>
                <c:pt idx="715">
                  <c:v>140.09</c:v>
                </c:pt>
                <c:pt idx="716">
                  <c:v>140.41999999999999</c:v>
                </c:pt>
                <c:pt idx="717">
                  <c:v>138.97999999999999</c:v>
                </c:pt>
                <c:pt idx="718">
                  <c:v>138.34</c:v>
                </c:pt>
                <c:pt idx="719">
                  <c:v>142.99</c:v>
                </c:pt>
                <c:pt idx="720">
                  <c:v>138.38</c:v>
                </c:pt>
                <c:pt idx="721">
                  <c:v>142.41</c:v>
                </c:pt>
                <c:pt idx="722">
                  <c:v>143.75</c:v>
                </c:pt>
                <c:pt idx="723">
                  <c:v>143.86000000000001</c:v>
                </c:pt>
                <c:pt idx="724">
                  <c:v>143.38999999999999</c:v>
                </c:pt>
                <c:pt idx="725">
                  <c:v>147.27000000000001</c:v>
                </c:pt>
                <c:pt idx="726">
                  <c:v>149.44999999999999</c:v>
                </c:pt>
                <c:pt idx="727">
                  <c:v>152.34</c:v>
                </c:pt>
                <c:pt idx="728">
                  <c:v>149.35</c:v>
                </c:pt>
                <c:pt idx="729">
                  <c:v>144.80000000000001</c:v>
                </c:pt>
                <c:pt idx="730">
                  <c:v>155.74</c:v>
                </c:pt>
                <c:pt idx="731">
                  <c:v>153.34</c:v>
                </c:pt>
                <c:pt idx="732">
                  <c:v>150.65</c:v>
                </c:pt>
                <c:pt idx="733">
                  <c:v>145.03</c:v>
                </c:pt>
                <c:pt idx="734">
                  <c:v>138.88</c:v>
                </c:pt>
                <c:pt idx="735">
                  <c:v>138.38</c:v>
                </c:pt>
                <c:pt idx="736">
                  <c:v>138.91999999999999</c:v>
                </c:pt>
                <c:pt idx="737">
                  <c:v>139.5</c:v>
                </c:pt>
                <c:pt idx="738">
                  <c:v>134.87</c:v>
                </c:pt>
                <c:pt idx="739">
                  <c:v>146.87</c:v>
                </c:pt>
                <c:pt idx="740">
                  <c:v>149.69999999999999</c:v>
                </c:pt>
                <c:pt idx="741">
                  <c:v>148.28</c:v>
                </c:pt>
                <c:pt idx="742">
                  <c:v>150.04</c:v>
                </c:pt>
                <c:pt idx="743">
                  <c:v>148.79</c:v>
                </c:pt>
                <c:pt idx="744">
                  <c:v>150.72</c:v>
                </c:pt>
                <c:pt idx="745">
                  <c:v>151.29</c:v>
                </c:pt>
                <c:pt idx="746">
                  <c:v>148.01</c:v>
                </c:pt>
                <c:pt idx="747">
                  <c:v>150.18</c:v>
                </c:pt>
                <c:pt idx="748">
                  <c:v>151.07</c:v>
                </c:pt>
                <c:pt idx="749">
                  <c:v>148.11000000000001</c:v>
                </c:pt>
                <c:pt idx="750">
                  <c:v>144.22</c:v>
                </c:pt>
                <c:pt idx="751">
                  <c:v>141.16999999999999</c:v>
                </c:pt>
                <c:pt idx="752">
                  <c:v>148.03</c:v>
                </c:pt>
                <c:pt idx="753">
                  <c:v>148.31</c:v>
                </c:pt>
                <c:pt idx="754">
                  <c:v>147.81</c:v>
                </c:pt>
                <c:pt idx="755">
                  <c:v>146.63</c:v>
                </c:pt>
                <c:pt idx="756">
                  <c:v>142.91</c:v>
                </c:pt>
                <c:pt idx="757">
                  <c:v>140.94</c:v>
                </c:pt>
                <c:pt idx="758">
                  <c:v>142.65</c:v>
                </c:pt>
                <c:pt idx="759">
                  <c:v>142.16</c:v>
                </c:pt>
                <c:pt idx="760">
                  <c:v>144.49</c:v>
                </c:pt>
                <c:pt idx="761">
                  <c:v>145.47</c:v>
                </c:pt>
                <c:pt idx="762">
                  <c:v>143.21</c:v>
                </c:pt>
                <c:pt idx="763">
                  <c:v>136.5</c:v>
                </c:pt>
                <c:pt idx="764">
                  <c:v>134.51</c:v>
                </c:pt>
                <c:pt idx="765">
                  <c:v>132.37</c:v>
                </c:pt>
                <c:pt idx="766">
                  <c:v>132.30000000000001</c:v>
                </c:pt>
                <c:pt idx="767">
                  <c:v>135.44999999999999</c:v>
                </c:pt>
                <c:pt idx="768">
                  <c:v>132.22999999999999</c:v>
                </c:pt>
                <c:pt idx="769">
                  <c:v>131.86000000000001</c:v>
                </c:pt>
                <c:pt idx="770">
                  <c:v>130.03</c:v>
                </c:pt>
                <c:pt idx="771">
                  <c:v>126.04</c:v>
                </c:pt>
                <c:pt idx="772">
                  <c:v>129.61000000000001</c:v>
                </c:pt>
                <c:pt idx="773">
                  <c:v>129.93</c:v>
                </c:pt>
                <c:pt idx="774">
                  <c:v>125.07</c:v>
                </c:pt>
                <c:pt idx="775">
                  <c:v>126.36</c:v>
                </c:pt>
                <c:pt idx="776">
                  <c:v>125.02</c:v>
                </c:pt>
                <c:pt idx="777">
                  <c:v>129.62</c:v>
                </c:pt>
                <c:pt idx="778">
                  <c:v>130.15</c:v>
                </c:pt>
                <c:pt idx="779">
                  <c:v>130.72999999999999</c:v>
                </c:pt>
                <c:pt idx="780">
                  <c:v>133.49</c:v>
                </c:pt>
                <c:pt idx="781">
                  <c:v>133.41</c:v>
                </c:pt>
                <c:pt idx="782">
                  <c:v>134.76</c:v>
                </c:pt>
                <c:pt idx="783">
                  <c:v>135.94</c:v>
                </c:pt>
                <c:pt idx="784">
                  <c:v>135.21</c:v>
                </c:pt>
                <c:pt idx="785">
                  <c:v>135.27000000000001</c:v>
                </c:pt>
                <c:pt idx="786">
                  <c:v>137.87</c:v>
                </c:pt>
                <c:pt idx="787">
                  <c:v>141.11000000000001</c:v>
                </c:pt>
                <c:pt idx="788">
                  <c:v>142.53</c:v>
                </c:pt>
                <c:pt idx="789">
                  <c:v>141.86000000000001</c:v>
                </c:pt>
                <c:pt idx="790">
                  <c:v>143.96</c:v>
                </c:pt>
                <c:pt idx="791">
                  <c:v>145.93</c:v>
                </c:pt>
                <c:pt idx="792">
                  <c:v>143</c:v>
                </c:pt>
                <c:pt idx="793">
                  <c:v>144.29</c:v>
                </c:pt>
                <c:pt idx="794">
                  <c:v>145.43</c:v>
                </c:pt>
                <c:pt idx="795">
                  <c:v>150.82</c:v>
                </c:pt>
                <c:pt idx="796">
                  <c:v>154.5</c:v>
                </c:pt>
                <c:pt idx="797">
                  <c:v>151.72999999999999</c:v>
                </c:pt>
                <c:pt idx="798">
                  <c:v>154.65</c:v>
                </c:pt>
                <c:pt idx="799">
                  <c:v>151.91999999999999</c:v>
                </c:pt>
                <c:pt idx="800">
                  <c:v>150.87</c:v>
                </c:pt>
                <c:pt idx="801">
                  <c:v>151.01</c:v>
                </c:pt>
                <c:pt idx="802">
                  <c:v>153.85</c:v>
                </c:pt>
                <c:pt idx="803">
                  <c:v>153.19999999999999</c:v>
                </c:pt>
                <c:pt idx="804">
                  <c:v>155.33000000000001</c:v>
                </c:pt>
                <c:pt idx="805">
                  <c:v>153.71</c:v>
                </c:pt>
                <c:pt idx="806">
                  <c:v>152.55000000000001</c:v>
                </c:pt>
                <c:pt idx="807">
                  <c:v>148.47999999999999</c:v>
                </c:pt>
                <c:pt idx="808">
                  <c:v>148.91</c:v>
                </c:pt>
                <c:pt idx="809">
                  <c:v>149.4</c:v>
                </c:pt>
                <c:pt idx="810">
                  <c:v>146.71</c:v>
                </c:pt>
                <c:pt idx="811">
                  <c:v>147.91999999999999</c:v>
                </c:pt>
                <c:pt idx="812">
                  <c:v>147.41</c:v>
                </c:pt>
                <c:pt idx="813">
                  <c:v>145.31</c:v>
                </c:pt>
                <c:pt idx="814">
                  <c:v>145.91</c:v>
                </c:pt>
                <c:pt idx="815">
                  <c:v>151.03</c:v>
                </c:pt>
                <c:pt idx="816">
                  <c:v>153.83000000000001</c:v>
                </c:pt>
                <c:pt idx="817">
                  <c:v>151.6</c:v>
                </c:pt>
                <c:pt idx="818">
                  <c:v>152.87</c:v>
                </c:pt>
                <c:pt idx="819">
                  <c:v>150.59</c:v>
                </c:pt>
                <c:pt idx="820">
                  <c:v>148.5</c:v>
                </c:pt>
                <c:pt idx="821">
                  <c:v>150.47</c:v>
                </c:pt>
                <c:pt idx="822">
                  <c:v>152.59</c:v>
                </c:pt>
                <c:pt idx="823">
                  <c:v>152.99</c:v>
                </c:pt>
                <c:pt idx="824">
                  <c:v>155.85</c:v>
                </c:pt>
                <c:pt idx="825">
                  <c:v>155</c:v>
                </c:pt>
                <c:pt idx="826">
                  <c:v>157.4</c:v>
                </c:pt>
                <c:pt idx="827">
                  <c:v>159.28</c:v>
                </c:pt>
                <c:pt idx="828">
                  <c:v>157.83000000000001</c:v>
                </c:pt>
                <c:pt idx="829">
                  <c:v>158.93</c:v>
                </c:pt>
                <c:pt idx="830">
                  <c:v>160.25</c:v>
                </c:pt>
                <c:pt idx="831">
                  <c:v>158.28</c:v>
                </c:pt>
                <c:pt idx="832">
                  <c:v>157.65</c:v>
                </c:pt>
                <c:pt idx="833">
                  <c:v>160.77000000000001</c:v>
                </c:pt>
                <c:pt idx="834">
                  <c:v>162.36000000000001</c:v>
                </c:pt>
                <c:pt idx="835">
                  <c:v>164.9</c:v>
                </c:pt>
                <c:pt idx="836">
                  <c:v>166.17</c:v>
                </c:pt>
                <c:pt idx="837">
                  <c:v>165.63</c:v>
                </c:pt>
                <c:pt idx="838">
                  <c:v>163.76</c:v>
                </c:pt>
                <c:pt idx="839">
                  <c:v>164.66</c:v>
                </c:pt>
                <c:pt idx="840">
                  <c:v>162.03</c:v>
                </c:pt>
                <c:pt idx="841">
                  <c:v>160.80000000000001</c:v>
                </c:pt>
                <c:pt idx="842">
                  <c:v>160.1</c:v>
                </c:pt>
                <c:pt idx="843">
                  <c:v>165.56</c:v>
                </c:pt>
                <c:pt idx="844">
                  <c:v>165.21</c:v>
                </c:pt>
                <c:pt idx="845">
                  <c:v>165.23</c:v>
                </c:pt>
                <c:pt idx="846">
                  <c:v>166.47</c:v>
                </c:pt>
                <c:pt idx="847">
                  <c:v>167.63</c:v>
                </c:pt>
                <c:pt idx="848">
                  <c:v>166.65</c:v>
                </c:pt>
                <c:pt idx="849">
                  <c:v>165.02</c:v>
                </c:pt>
                <c:pt idx="850">
                  <c:v>165.33</c:v>
                </c:pt>
                <c:pt idx="851">
                  <c:v>163.77000000000001</c:v>
                </c:pt>
                <c:pt idx="852">
                  <c:v>163.76</c:v>
                </c:pt>
                <c:pt idx="853">
                  <c:v>168.41</c:v>
                </c:pt>
                <c:pt idx="854">
                  <c:v>169.68</c:v>
                </c:pt>
                <c:pt idx="855">
                  <c:v>169.59</c:v>
                </c:pt>
                <c:pt idx="856">
                  <c:v>168.54</c:v>
                </c:pt>
                <c:pt idx="857">
                  <c:v>167.45</c:v>
                </c:pt>
                <c:pt idx="858">
                  <c:v>165.79</c:v>
                </c:pt>
                <c:pt idx="859">
                  <c:v>173.57</c:v>
                </c:pt>
                <c:pt idx="860">
                  <c:v>173.5</c:v>
                </c:pt>
                <c:pt idx="861">
                  <c:v>171.77</c:v>
                </c:pt>
                <c:pt idx="862">
                  <c:v>173.55500000000001</c:v>
                </c:pt>
                <c:pt idx="863">
                  <c:v>173.75</c:v>
                </c:pt>
                <c:pt idx="864">
                  <c:v>172.57</c:v>
                </c:pt>
                <c:pt idx="865">
                  <c:v>172.07</c:v>
                </c:pt>
                <c:pt idx="866">
                  <c:v>172.07</c:v>
                </c:pt>
                <c:pt idx="867">
                  <c:v>172.69</c:v>
                </c:pt>
                <c:pt idx="868">
                  <c:v>175.05</c:v>
                </c:pt>
                <c:pt idx="869">
                  <c:v>175.16</c:v>
                </c:pt>
                <c:pt idx="870">
                  <c:v>174.2</c:v>
                </c:pt>
                <c:pt idx="871">
                  <c:v>171.56</c:v>
                </c:pt>
                <c:pt idx="872">
                  <c:v>171.84</c:v>
                </c:pt>
                <c:pt idx="873">
                  <c:v>172.99</c:v>
                </c:pt>
                <c:pt idx="874">
                  <c:v>175.43</c:v>
                </c:pt>
                <c:pt idx="875">
                  <c:v>177.3</c:v>
                </c:pt>
                <c:pt idx="876">
                  <c:v>177.25</c:v>
                </c:pt>
                <c:pt idx="877">
                  <c:v>180.09</c:v>
                </c:pt>
                <c:pt idx="878">
                  <c:v>180.95</c:v>
                </c:pt>
                <c:pt idx="879">
                  <c:v>179.58</c:v>
                </c:pt>
                <c:pt idx="880">
                  <c:v>179.21</c:v>
                </c:pt>
                <c:pt idx="881">
                  <c:v>177.82</c:v>
                </c:pt>
                <c:pt idx="882">
                  <c:v>180.57</c:v>
                </c:pt>
                <c:pt idx="883">
                  <c:v>180.96</c:v>
                </c:pt>
                <c:pt idx="884">
                  <c:v>183.79</c:v>
                </c:pt>
                <c:pt idx="885">
                  <c:v>183.31</c:v>
                </c:pt>
                <c:pt idx="886">
                  <c:v>183.95</c:v>
                </c:pt>
                <c:pt idx="887">
                  <c:v>186.01</c:v>
                </c:pt>
                <c:pt idx="888">
                  <c:v>184.92</c:v>
                </c:pt>
                <c:pt idx="889">
                  <c:v>185.01</c:v>
                </c:pt>
                <c:pt idx="890">
                  <c:v>183.96</c:v>
                </c:pt>
                <c:pt idx="891">
                  <c:v>187</c:v>
                </c:pt>
                <c:pt idx="892">
                  <c:v>186.68</c:v>
                </c:pt>
                <c:pt idx="893">
                  <c:v>185.27</c:v>
                </c:pt>
                <c:pt idx="894">
                  <c:v>188.06</c:v>
                </c:pt>
                <c:pt idx="895">
                  <c:v>189.25</c:v>
                </c:pt>
                <c:pt idx="896">
                  <c:v>189.59</c:v>
                </c:pt>
                <c:pt idx="897">
                  <c:v>193.97</c:v>
                </c:pt>
                <c:pt idx="898">
                  <c:v>192.46</c:v>
                </c:pt>
                <c:pt idx="899">
                  <c:v>191.33</c:v>
                </c:pt>
                <c:pt idx="900">
                  <c:v>191.81</c:v>
                </c:pt>
                <c:pt idx="901">
                  <c:v>190.68</c:v>
                </c:pt>
                <c:pt idx="902">
                  <c:v>188.61</c:v>
                </c:pt>
                <c:pt idx="903">
                  <c:v>188.08</c:v>
                </c:pt>
                <c:pt idx="904">
                  <c:v>189.77</c:v>
                </c:pt>
                <c:pt idx="905">
                  <c:v>190.54</c:v>
                </c:pt>
                <c:pt idx="906">
                  <c:v>190.69</c:v>
                </c:pt>
                <c:pt idx="907">
                  <c:v>193.99</c:v>
                </c:pt>
                <c:pt idx="908">
                  <c:v>193.73</c:v>
                </c:pt>
                <c:pt idx="909">
                  <c:v>195.1</c:v>
                </c:pt>
                <c:pt idx="910">
                  <c:v>193.13</c:v>
                </c:pt>
                <c:pt idx="911">
                  <c:v>191.94</c:v>
                </c:pt>
                <c:pt idx="912">
                  <c:v>192.75</c:v>
                </c:pt>
                <c:pt idx="913">
                  <c:v>193.62</c:v>
                </c:pt>
                <c:pt idx="914">
                  <c:v>194.5</c:v>
                </c:pt>
                <c:pt idx="915">
                  <c:v>193.22</c:v>
                </c:pt>
                <c:pt idx="916">
                  <c:v>195.83</c:v>
                </c:pt>
                <c:pt idx="917">
                  <c:v>196.45</c:v>
                </c:pt>
                <c:pt idx="918">
                  <c:v>195.60499999999999</c:v>
                </c:pt>
                <c:pt idx="919">
                  <c:v>192.58</c:v>
                </c:pt>
                <c:pt idx="920">
                  <c:v>191.17</c:v>
                </c:pt>
                <c:pt idx="921">
                  <c:v>181.99</c:v>
                </c:pt>
                <c:pt idx="922">
                  <c:v>178.85</c:v>
                </c:pt>
                <c:pt idx="923">
                  <c:v>179.8</c:v>
                </c:pt>
                <c:pt idx="924">
                  <c:v>178.19</c:v>
                </c:pt>
                <c:pt idx="925">
                  <c:v>177.97</c:v>
                </c:pt>
                <c:pt idx="926">
                  <c:v>177.79</c:v>
                </c:pt>
                <c:pt idx="927">
                  <c:v>179.46</c:v>
                </c:pt>
                <c:pt idx="928">
                  <c:v>177.45</c:v>
                </c:pt>
                <c:pt idx="929">
                  <c:v>176.57</c:v>
                </c:pt>
                <c:pt idx="930">
                  <c:v>174</c:v>
                </c:pt>
                <c:pt idx="931">
                  <c:v>174.49</c:v>
                </c:pt>
                <c:pt idx="932">
                  <c:v>175.84</c:v>
                </c:pt>
                <c:pt idx="933">
                  <c:v>177.23</c:v>
                </c:pt>
                <c:pt idx="934">
                  <c:v>181.12</c:v>
                </c:pt>
                <c:pt idx="935">
                  <c:v>176.38</c:v>
                </c:pt>
                <c:pt idx="936">
                  <c:v>178.61</c:v>
                </c:pt>
                <c:pt idx="937">
                  <c:v>180.19</c:v>
                </c:pt>
                <c:pt idx="938">
                  <c:v>184.12</c:v>
                </c:pt>
                <c:pt idx="939">
                  <c:v>187.65</c:v>
                </c:pt>
                <c:pt idx="940">
                  <c:v>187.87</c:v>
                </c:pt>
                <c:pt idx="941">
                  <c:v>189.46</c:v>
                </c:pt>
                <c:pt idx="942">
                  <c:v>189.7</c:v>
                </c:pt>
                <c:pt idx="943">
                  <c:v>182.91</c:v>
                </c:pt>
                <c:pt idx="944">
                  <c:v>177.56</c:v>
                </c:pt>
                <c:pt idx="945">
                  <c:v>178.18</c:v>
                </c:pt>
                <c:pt idx="946">
                  <c:v>179.36</c:v>
                </c:pt>
                <c:pt idx="947">
                  <c:v>176.3</c:v>
                </c:pt>
                <c:pt idx="948">
                  <c:v>174.21</c:v>
                </c:pt>
                <c:pt idx="949">
                  <c:v>175.74</c:v>
                </c:pt>
                <c:pt idx="950">
                  <c:v>175.01</c:v>
                </c:pt>
                <c:pt idx="951">
                  <c:v>177.97</c:v>
                </c:pt>
                <c:pt idx="952">
                  <c:v>179.07</c:v>
                </c:pt>
                <c:pt idx="953">
                  <c:v>175.49</c:v>
                </c:pt>
                <c:pt idx="954">
                  <c:v>173.93</c:v>
                </c:pt>
                <c:pt idx="955">
                  <c:v>174.79</c:v>
                </c:pt>
                <c:pt idx="956">
                  <c:v>176.08</c:v>
                </c:pt>
                <c:pt idx="957">
                  <c:v>171.96</c:v>
                </c:pt>
                <c:pt idx="958">
                  <c:v>170.43</c:v>
                </c:pt>
                <c:pt idx="959">
                  <c:v>170.69</c:v>
                </c:pt>
                <c:pt idx="960">
                  <c:v>171.21</c:v>
                </c:pt>
                <c:pt idx="961">
                  <c:v>173.75</c:v>
                </c:pt>
                <c:pt idx="962">
                  <c:v>172.4</c:v>
                </c:pt>
                <c:pt idx="963">
                  <c:v>173.66</c:v>
                </c:pt>
                <c:pt idx="964">
                  <c:v>174.91</c:v>
                </c:pt>
                <c:pt idx="965">
                  <c:v>177.49</c:v>
                </c:pt>
                <c:pt idx="966">
                  <c:v>178.99</c:v>
                </c:pt>
                <c:pt idx="967">
                  <c:v>178.39</c:v>
                </c:pt>
                <c:pt idx="968">
                  <c:v>179.8</c:v>
                </c:pt>
                <c:pt idx="969">
                  <c:v>180.71</c:v>
                </c:pt>
                <c:pt idx="970">
                  <c:v>178.85</c:v>
                </c:pt>
                <c:pt idx="971">
                  <c:v>178.72</c:v>
                </c:pt>
                <c:pt idx="972">
                  <c:v>177.15</c:v>
                </c:pt>
                <c:pt idx="973">
                  <c:v>175.84</c:v>
                </c:pt>
                <c:pt idx="974">
                  <c:v>175.46</c:v>
                </c:pt>
                <c:pt idx="975">
                  <c:v>172.88</c:v>
                </c:pt>
                <c:pt idx="976">
                  <c:v>173</c:v>
                </c:pt>
                <c:pt idx="977">
                  <c:v>173.44</c:v>
                </c:pt>
                <c:pt idx="978">
                  <c:v>171.1</c:v>
                </c:pt>
                <c:pt idx="979">
                  <c:v>166.89</c:v>
                </c:pt>
                <c:pt idx="980">
                  <c:v>168.22</c:v>
                </c:pt>
                <c:pt idx="981">
                  <c:v>170.29</c:v>
                </c:pt>
                <c:pt idx="982">
                  <c:v>170.77</c:v>
                </c:pt>
                <c:pt idx="983">
                  <c:v>173.97</c:v>
                </c:pt>
                <c:pt idx="984">
                  <c:v>177.57</c:v>
                </c:pt>
                <c:pt idx="985">
                  <c:v>176.65</c:v>
                </c:pt>
                <c:pt idx="986">
                  <c:v>179.23</c:v>
                </c:pt>
                <c:pt idx="987">
                  <c:v>181.82</c:v>
                </c:pt>
                <c:pt idx="988">
                  <c:v>182.89</c:v>
                </c:pt>
                <c:pt idx="989">
                  <c:v>182.41</c:v>
                </c:pt>
                <c:pt idx="990">
                  <c:v>186.4</c:v>
                </c:pt>
                <c:pt idx="991">
                  <c:v>184.8</c:v>
                </c:pt>
                <c:pt idx="992">
                  <c:v>187.44</c:v>
                </c:pt>
                <c:pt idx="993">
                  <c:v>188.01</c:v>
                </c:pt>
                <c:pt idx="994">
                  <c:v>189.71</c:v>
                </c:pt>
                <c:pt idx="995">
                  <c:v>189.69</c:v>
                </c:pt>
                <c:pt idx="996">
                  <c:v>191.45</c:v>
                </c:pt>
                <c:pt idx="997">
                  <c:v>190.64</c:v>
                </c:pt>
                <c:pt idx="998">
                  <c:v>191.31</c:v>
                </c:pt>
                <c:pt idx="999">
                  <c:v>189.97</c:v>
                </c:pt>
                <c:pt idx="1000">
                  <c:v>189.79</c:v>
                </c:pt>
                <c:pt idx="1001">
                  <c:v>190.4</c:v>
                </c:pt>
                <c:pt idx="1002">
                  <c:v>189.37</c:v>
                </c:pt>
                <c:pt idx="1003">
                  <c:v>189.95</c:v>
                </c:pt>
                <c:pt idx="1004">
                  <c:v>191.24</c:v>
                </c:pt>
                <c:pt idx="1005">
                  <c:v>189.43</c:v>
                </c:pt>
                <c:pt idx="1006">
                  <c:v>193.42</c:v>
                </c:pt>
                <c:pt idx="1007">
                  <c:v>192.32</c:v>
                </c:pt>
                <c:pt idx="1008">
                  <c:v>194.27</c:v>
                </c:pt>
                <c:pt idx="1009">
                  <c:v>195.71</c:v>
                </c:pt>
                <c:pt idx="1010">
                  <c:v>193.18</c:v>
                </c:pt>
                <c:pt idx="1011">
                  <c:v>194.71</c:v>
                </c:pt>
                <c:pt idx="1012">
                  <c:v>197.96</c:v>
                </c:pt>
                <c:pt idx="1013">
                  <c:v>198.11</c:v>
                </c:pt>
                <c:pt idx="1014">
                  <c:v>197.57</c:v>
                </c:pt>
                <c:pt idx="1015">
                  <c:v>195.89</c:v>
                </c:pt>
                <c:pt idx="1016">
                  <c:v>196.94</c:v>
                </c:pt>
                <c:pt idx="1017">
                  <c:v>194.83</c:v>
                </c:pt>
                <c:pt idx="1018">
                  <c:v>194.68</c:v>
                </c:pt>
                <c:pt idx="1019">
                  <c:v>193.6</c:v>
                </c:pt>
                <c:pt idx="1020">
                  <c:v>193.05</c:v>
                </c:pt>
                <c:pt idx="1021">
                  <c:v>193.15</c:v>
                </c:pt>
                <c:pt idx="1022">
                  <c:v>193.58</c:v>
                </c:pt>
                <c:pt idx="1023">
                  <c:v>192.53</c:v>
                </c:pt>
                <c:pt idx="1024">
                  <c:v>185.64</c:v>
                </c:pt>
                <c:pt idx="1025">
                  <c:v>184.25</c:v>
                </c:pt>
                <c:pt idx="1026">
                  <c:v>181.91</c:v>
                </c:pt>
                <c:pt idx="1027">
                  <c:v>181.18</c:v>
                </c:pt>
                <c:pt idx="1028">
                  <c:v>185.56</c:v>
                </c:pt>
                <c:pt idx="1029">
                  <c:v>185.14</c:v>
                </c:pt>
                <c:pt idx="1030">
                  <c:v>186.19</c:v>
                </c:pt>
                <c:pt idx="1031">
                  <c:v>185.59</c:v>
                </c:pt>
                <c:pt idx="1032">
                  <c:v>185.92</c:v>
                </c:pt>
                <c:pt idx="1033">
                  <c:v>183.63</c:v>
                </c:pt>
                <c:pt idx="1034">
                  <c:v>182.68</c:v>
                </c:pt>
                <c:pt idx="1035">
                  <c:v>188.63</c:v>
                </c:pt>
                <c:pt idx="1036">
                  <c:v>191.56</c:v>
                </c:pt>
                <c:pt idx="1037">
                  <c:v>193.89</c:v>
                </c:pt>
                <c:pt idx="1038">
                  <c:v>195.18</c:v>
                </c:pt>
                <c:pt idx="1039">
                  <c:v>194.5</c:v>
                </c:pt>
                <c:pt idx="1040">
                  <c:v>194.17</c:v>
                </c:pt>
                <c:pt idx="1041">
                  <c:v>192.42</c:v>
                </c:pt>
                <c:pt idx="1042">
                  <c:v>191.73</c:v>
                </c:pt>
                <c:pt idx="1043">
                  <c:v>188.04</c:v>
                </c:pt>
                <c:pt idx="1044">
                  <c:v>184.4</c:v>
                </c:pt>
                <c:pt idx="1045">
                  <c:v>186.86</c:v>
                </c:pt>
                <c:pt idx="1046">
                  <c:v>185.85</c:v>
                </c:pt>
                <c:pt idx="1047">
                  <c:v>187.68</c:v>
                </c:pt>
                <c:pt idx="1048">
                  <c:v>189.3</c:v>
                </c:pt>
                <c:pt idx="1049">
                  <c:v>189.41</c:v>
                </c:pt>
                <c:pt idx="1050">
                  <c:v>188.32</c:v>
                </c:pt>
                <c:pt idx="1051">
                  <c:v>188.85</c:v>
                </c:pt>
                <c:pt idx="1052">
                  <c:v>187.15</c:v>
                </c:pt>
                <c:pt idx="1053">
                  <c:v>185.04</c:v>
                </c:pt>
                <c:pt idx="1054">
                  <c:v>184.15</c:v>
                </c:pt>
                <c:pt idx="1055">
                  <c:v>183.86</c:v>
                </c:pt>
                <c:pt idx="1056">
                  <c:v>182.31</c:v>
                </c:pt>
                <c:pt idx="1057">
                  <c:v>181.56</c:v>
                </c:pt>
                <c:pt idx="1058">
                  <c:v>182.32</c:v>
                </c:pt>
                <c:pt idx="1059">
                  <c:v>184.37</c:v>
                </c:pt>
                <c:pt idx="1060">
                  <c:v>182.52</c:v>
                </c:pt>
                <c:pt idx="1061">
                  <c:v>181.16</c:v>
                </c:pt>
                <c:pt idx="1062">
                  <c:v>182.63</c:v>
                </c:pt>
                <c:pt idx="1063">
                  <c:v>181.42</c:v>
                </c:pt>
                <c:pt idx="1064">
                  <c:v>180.75</c:v>
                </c:pt>
                <c:pt idx="1065">
                  <c:v>179.66</c:v>
                </c:pt>
                <c:pt idx="1066">
                  <c:v>175.1</c:v>
                </c:pt>
                <c:pt idx="1067">
                  <c:v>170.12</c:v>
                </c:pt>
                <c:pt idx="1068">
                  <c:v>169.12</c:v>
                </c:pt>
                <c:pt idx="1069">
                  <c:v>169</c:v>
                </c:pt>
                <c:pt idx="1070">
                  <c:v>170.73</c:v>
                </c:pt>
                <c:pt idx="1071">
                  <c:v>172.75</c:v>
                </c:pt>
                <c:pt idx="1072">
                  <c:v>173.23</c:v>
                </c:pt>
                <c:pt idx="1073">
                  <c:v>171.13</c:v>
                </c:pt>
                <c:pt idx="1074">
                  <c:v>173</c:v>
                </c:pt>
                <c:pt idx="1075">
                  <c:v>172.62</c:v>
                </c:pt>
                <c:pt idx="1076">
                  <c:v>173.72</c:v>
                </c:pt>
                <c:pt idx="1077">
                  <c:v>176.08</c:v>
                </c:pt>
                <c:pt idx="1078">
                  <c:v>178.67</c:v>
                </c:pt>
                <c:pt idx="1079">
                  <c:v>171.37</c:v>
                </c:pt>
                <c:pt idx="1080">
                  <c:v>172.28</c:v>
                </c:pt>
                <c:pt idx="1081">
                  <c:v>170.85</c:v>
                </c:pt>
                <c:pt idx="1082">
                  <c:v>169.71</c:v>
                </c:pt>
                <c:pt idx="1083">
                  <c:v>173.31</c:v>
                </c:pt>
                <c:pt idx="1084">
                  <c:v>171.48</c:v>
                </c:pt>
                <c:pt idx="1085">
                  <c:v>170.03</c:v>
                </c:pt>
                <c:pt idx="1086">
                  <c:v>168.84</c:v>
                </c:pt>
                <c:pt idx="1087">
                  <c:v>169.65</c:v>
                </c:pt>
                <c:pt idx="1088">
                  <c:v>168.82</c:v>
                </c:pt>
                <c:pt idx="1089">
                  <c:v>169.58</c:v>
                </c:pt>
                <c:pt idx="1090">
                  <c:v>168.45</c:v>
                </c:pt>
                <c:pt idx="1091">
                  <c:v>169.67</c:v>
                </c:pt>
                <c:pt idx="1092">
                  <c:v>167.78</c:v>
                </c:pt>
                <c:pt idx="1093">
                  <c:v>175.04</c:v>
                </c:pt>
                <c:pt idx="1094">
                  <c:v>176.55</c:v>
                </c:pt>
                <c:pt idx="1095">
                  <c:v>172.69</c:v>
                </c:pt>
                <c:pt idx="1096">
                  <c:v>169.38</c:v>
                </c:pt>
                <c:pt idx="1097">
                  <c:v>168</c:v>
                </c:pt>
                <c:pt idx="1098">
                  <c:v>167.04</c:v>
                </c:pt>
                <c:pt idx="1099">
                  <c:v>165</c:v>
                </c:pt>
                <c:pt idx="1100">
                  <c:v>165.84</c:v>
                </c:pt>
                <c:pt idx="1101">
                  <c:v>166.9</c:v>
                </c:pt>
                <c:pt idx="1102">
                  <c:v>169.02</c:v>
                </c:pt>
                <c:pt idx="1103">
                  <c:v>169.89</c:v>
                </c:pt>
                <c:pt idx="1104">
                  <c:v>169.3</c:v>
                </c:pt>
                <c:pt idx="1105">
                  <c:v>173.5</c:v>
                </c:pt>
                <c:pt idx="1106">
                  <c:v>170.33</c:v>
                </c:pt>
                <c:pt idx="1107">
                  <c:v>169.3</c:v>
                </c:pt>
                <c:pt idx="1108">
                  <c:v>173.03</c:v>
                </c:pt>
                <c:pt idx="1109">
                  <c:v>183.38</c:v>
                </c:pt>
                <c:pt idx="1110">
                  <c:v>181.71</c:v>
                </c:pt>
                <c:pt idx="1111">
                  <c:v>182.4</c:v>
                </c:pt>
                <c:pt idx="1112">
                  <c:v>182.74</c:v>
                </c:pt>
                <c:pt idx="1113">
                  <c:v>184.57</c:v>
                </c:pt>
                <c:pt idx="1114">
                  <c:v>183.05</c:v>
                </c:pt>
                <c:pt idx="1115">
                  <c:v>186.28</c:v>
                </c:pt>
                <c:pt idx="1116">
                  <c:v>187.43</c:v>
                </c:pt>
                <c:pt idx="1117">
                  <c:v>189.72</c:v>
                </c:pt>
                <c:pt idx="1118">
                  <c:v>189.84</c:v>
                </c:pt>
                <c:pt idx="1119">
                  <c:v>189.87</c:v>
                </c:pt>
                <c:pt idx="1120">
                  <c:v>191.04</c:v>
                </c:pt>
                <c:pt idx="1121">
                  <c:v>192.35</c:v>
                </c:pt>
                <c:pt idx="1122">
                  <c:v>190.9</c:v>
                </c:pt>
                <c:pt idx="1123">
                  <c:v>186.88</c:v>
                </c:pt>
                <c:pt idx="1124">
                  <c:v>189.98</c:v>
                </c:pt>
                <c:pt idx="1125">
                  <c:v>189.99</c:v>
                </c:pt>
                <c:pt idx="1126">
                  <c:v>190.29</c:v>
                </c:pt>
                <c:pt idx="1127">
                  <c:v>191.29</c:v>
                </c:pt>
                <c:pt idx="1128">
                  <c:v>192.25</c:v>
                </c:pt>
                <c:pt idx="1129">
                  <c:v>194.03</c:v>
                </c:pt>
                <c:pt idx="1130">
                  <c:v>194.35</c:v>
                </c:pt>
                <c:pt idx="1131">
                  <c:v>195.87</c:v>
                </c:pt>
                <c:pt idx="1132">
                  <c:v>194.48</c:v>
                </c:pt>
                <c:pt idx="1133">
                  <c:v>196.89</c:v>
                </c:pt>
                <c:pt idx="1134">
                  <c:v>193.12</c:v>
                </c:pt>
                <c:pt idx="1135">
                  <c:v>207.15</c:v>
                </c:pt>
                <c:pt idx="1136">
                  <c:v>213.07</c:v>
                </c:pt>
                <c:pt idx="1137">
                  <c:v>214.24</c:v>
                </c:pt>
                <c:pt idx="1138">
                  <c:v>212.49</c:v>
                </c:pt>
                <c:pt idx="1139">
                  <c:v>216.67</c:v>
                </c:pt>
                <c:pt idx="1140">
                  <c:v>214.29</c:v>
                </c:pt>
                <c:pt idx="1141">
                  <c:v>209.68</c:v>
                </c:pt>
                <c:pt idx="1142">
                  <c:v>207.49</c:v>
                </c:pt>
                <c:pt idx="1143">
                  <c:v>208.14</c:v>
                </c:pt>
                <c:pt idx="1144">
                  <c:v>209.07</c:v>
                </c:pt>
                <c:pt idx="1145">
                  <c:v>213.25</c:v>
                </c:pt>
                <c:pt idx="1146">
                  <c:v>214.1</c:v>
                </c:pt>
                <c:pt idx="1147">
                  <c:v>210.62</c:v>
                </c:pt>
                <c:pt idx="1148">
                  <c:v>216.75</c:v>
                </c:pt>
                <c:pt idx="1149">
                  <c:v>220.27</c:v>
                </c:pt>
                <c:pt idx="1150">
                  <c:v>221.55</c:v>
                </c:pt>
                <c:pt idx="1151">
                  <c:v>226.34</c:v>
                </c:pt>
                <c:pt idx="1152">
                  <c:v>227.82</c:v>
                </c:pt>
                <c:pt idx="1153">
                  <c:v>228.68</c:v>
                </c:pt>
                <c:pt idx="1154">
                  <c:v>232.98</c:v>
                </c:pt>
                <c:pt idx="1155">
                  <c:v>227.57</c:v>
                </c:pt>
                <c:pt idx="1156">
                  <c:v>230.54</c:v>
                </c:pt>
                <c:pt idx="1157">
                  <c:v>234.4</c:v>
                </c:pt>
                <c:pt idx="1158">
                  <c:v>234.82</c:v>
                </c:pt>
                <c:pt idx="1159">
                  <c:v>228.88</c:v>
                </c:pt>
                <c:pt idx="1160">
                  <c:v>224.18</c:v>
                </c:pt>
                <c:pt idx="1161">
                  <c:v>224.31</c:v>
                </c:pt>
                <c:pt idx="1162">
                  <c:v>223.96</c:v>
                </c:pt>
                <c:pt idx="1163">
                  <c:v>225.01</c:v>
                </c:pt>
                <c:pt idx="1164">
                  <c:v>218.54</c:v>
                </c:pt>
                <c:pt idx="1165">
                  <c:v>217.49</c:v>
                </c:pt>
                <c:pt idx="1166">
                  <c:v>217.96</c:v>
                </c:pt>
                <c:pt idx="1167">
                  <c:v>218.24</c:v>
                </c:pt>
                <c:pt idx="1168">
                  <c:v>218.8</c:v>
                </c:pt>
                <c:pt idx="1169">
                  <c:v>222.08</c:v>
                </c:pt>
                <c:pt idx="1170">
                  <c:v>218.36</c:v>
                </c:pt>
                <c:pt idx="1171">
                  <c:v>219.86</c:v>
                </c:pt>
                <c:pt idx="1172">
                  <c:v>209.27</c:v>
                </c:pt>
                <c:pt idx="1173">
                  <c:v>207.23</c:v>
                </c:pt>
                <c:pt idx="1174">
                  <c:v>209.82</c:v>
                </c:pt>
                <c:pt idx="1175">
                  <c:v>213.31</c:v>
                </c:pt>
                <c:pt idx="1176">
                  <c:v>216.24</c:v>
                </c:pt>
                <c:pt idx="1177">
                  <c:v>217.53</c:v>
                </c:pt>
                <c:pt idx="1178">
                  <c:v>221.27</c:v>
                </c:pt>
                <c:pt idx="1179">
                  <c:v>221.72</c:v>
                </c:pt>
                <c:pt idx="1180">
                  <c:v>224.72</c:v>
                </c:pt>
                <c:pt idx="1181">
                  <c:v>226.05</c:v>
                </c:pt>
                <c:pt idx="1182">
                  <c:v>225.89</c:v>
                </c:pt>
                <c:pt idx="1183">
                  <c:v>226.51</c:v>
                </c:pt>
                <c:pt idx="1184">
                  <c:v>226.4</c:v>
                </c:pt>
                <c:pt idx="1185">
                  <c:v>224.53</c:v>
                </c:pt>
                <c:pt idx="1186">
                  <c:v>226.84</c:v>
                </c:pt>
                <c:pt idx="1187">
                  <c:v>227.18</c:v>
                </c:pt>
                <c:pt idx="1188">
                  <c:v>228.03</c:v>
                </c:pt>
                <c:pt idx="1189">
                  <c:v>226.49</c:v>
                </c:pt>
                <c:pt idx="1190">
                  <c:v>229.79</c:v>
                </c:pt>
                <c:pt idx="1191">
                  <c:v>229</c:v>
                </c:pt>
                <c:pt idx="1192">
                  <c:v>222.77</c:v>
                </c:pt>
                <c:pt idx="1193">
                  <c:v>220.85</c:v>
                </c:pt>
                <c:pt idx="1194">
                  <c:v>222.38</c:v>
                </c:pt>
                <c:pt idx="1195">
                  <c:v>220.82</c:v>
                </c:pt>
                <c:pt idx="1196">
                  <c:v>220.91</c:v>
                </c:pt>
                <c:pt idx="1197">
                  <c:v>220.11</c:v>
                </c:pt>
                <c:pt idx="1198">
                  <c:v>222.66</c:v>
                </c:pt>
                <c:pt idx="1199">
                  <c:v>222.77</c:v>
                </c:pt>
                <c:pt idx="1200">
                  <c:v>222.5</c:v>
                </c:pt>
                <c:pt idx="1201">
                  <c:v>216.32</c:v>
                </c:pt>
                <c:pt idx="1202">
                  <c:v>216.79</c:v>
                </c:pt>
                <c:pt idx="1203">
                  <c:v>220.69</c:v>
                </c:pt>
                <c:pt idx="1204">
                  <c:v>228.87</c:v>
                </c:pt>
                <c:pt idx="1205">
                  <c:v>228.2</c:v>
                </c:pt>
                <c:pt idx="1206">
                  <c:v>226.47</c:v>
                </c:pt>
                <c:pt idx="1207">
                  <c:v>227.37</c:v>
                </c:pt>
                <c:pt idx="1208">
                  <c:v>226.37</c:v>
                </c:pt>
                <c:pt idx="1209">
                  <c:v>227.52</c:v>
                </c:pt>
                <c:pt idx="1210">
                  <c:v>227.79</c:v>
                </c:pt>
                <c:pt idx="1211">
                  <c:v>233</c:v>
                </c:pt>
                <c:pt idx="1212">
                  <c:v>226.21</c:v>
                </c:pt>
                <c:pt idx="1213">
                  <c:v>226.78</c:v>
                </c:pt>
                <c:pt idx="1214">
                  <c:v>225.67</c:v>
                </c:pt>
                <c:pt idx="1215">
                  <c:v>226.8</c:v>
                </c:pt>
                <c:pt idx="1216">
                  <c:v>221.69</c:v>
                </c:pt>
                <c:pt idx="1217">
                  <c:v>225.77</c:v>
                </c:pt>
                <c:pt idx="1218">
                  <c:v>229.54</c:v>
                </c:pt>
                <c:pt idx="1219">
                  <c:v>229.04</c:v>
                </c:pt>
                <c:pt idx="1220">
                  <c:v>227.55</c:v>
                </c:pt>
                <c:pt idx="1221">
                  <c:v>231.3</c:v>
                </c:pt>
                <c:pt idx="1222">
                  <c:v>233.85</c:v>
                </c:pt>
                <c:pt idx="1223">
                  <c:v>231.78</c:v>
                </c:pt>
                <c:pt idx="1224">
                  <c:v>232.15</c:v>
                </c:pt>
                <c:pt idx="1225">
                  <c:v>235</c:v>
                </c:pt>
                <c:pt idx="1226">
                  <c:v>236.48</c:v>
                </c:pt>
                <c:pt idx="1227">
                  <c:v>235.86</c:v>
                </c:pt>
                <c:pt idx="1228">
                  <c:v>230.76</c:v>
                </c:pt>
                <c:pt idx="1229">
                  <c:v>230.57</c:v>
                </c:pt>
                <c:pt idx="1230">
                  <c:v>231.41</c:v>
                </c:pt>
                <c:pt idx="1231">
                  <c:v>233.4</c:v>
                </c:pt>
                <c:pt idx="1232">
                  <c:v>233.67</c:v>
                </c:pt>
                <c:pt idx="1233">
                  <c:v>230.1</c:v>
                </c:pt>
                <c:pt idx="1234">
                  <c:v>225.91</c:v>
                </c:pt>
                <c:pt idx="1235">
                  <c:v>222.91</c:v>
                </c:pt>
                <c:pt idx="1236">
                  <c:v>222.01</c:v>
                </c:pt>
                <c:pt idx="1237">
                  <c:v>223.45</c:v>
                </c:pt>
                <c:pt idx="1238">
                  <c:v>222.72</c:v>
                </c:pt>
                <c:pt idx="1239">
                  <c:v>227.48</c:v>
                </c:pt>
                <c:pt idx="1240">
                  <c:v>226.96</c:v>
                </c:pt>
                <c:pt idx="1241">
                  <c:v>224.23</c:v>
                </c:pt>
                <c:pt idx="1242">
                  <c:v>224.23</c:v>
                </c:pt>
                <c:pt idx="1243" formatCode="0.00">
                  <c:v>225.12</c:v>
                </c:pt>
                <c:pt idx="1244" formatCode="0.00">
                  <c:v>228.22</c:v>
                </c:pt>
                <c:pt idx="1245" formatCode="0.00">
                  <c:v>225</c:v>
                </c:pt>
                <c:pt idx="1246" formatCode="0.00">
                  <c:v>228.02</c:v>
                </c:pt>
                <c:pt idx="1247" formatCode="0.00">
                  <c:v>228.28</c:v>
                </c:pt>
                <c:pt idx="1248" formatCode="0.00">
                  <c:v>229</c:v>
                </c:pt>
                <c:pt idx="1249" formatCode="0.00">
                  <c:v>228.52</c:v>
                </c:pt>
                <c:pt idx="1250" formatCode="0.00">
                  <c:v>229.87</c:v>
                </c:pt>
                <c:pt idx="1251" formatCode="0.00">
                  <c:v>232.87</c:v>
                </c:pt>
                <c:pt idx="1252" formatCode="0.00">
                  <c:v>235.06</c:v>
                </c:pt>
                <c:pt idx="1253" formatCode="0.00">
                  <c:v>234.93</c:v>
                </c:pt>
                <c:pt idx="1254" formatCode="0.00">
                  <c:v>237.33</c:v>
                </c:pt>
                <c:pt idx="1255" formatCode="0.00">
                  <c:v>239.59</c:v>
                </c:pt>
                <c:pt idx="1256" formatCode="0.00">
                  <c:v>242.65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A-4430-A20B-0485521F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119984"/>
        <c:axId val="911119504"/>
      </c:lineChart>
      <c:catAx>
        <c:axId val="9166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25088"/>
        <c:crosses val="autoZero"/>
        <c:auto val="0"/>
        <c:lblAlgn val="ctr"/>
        <c:lblOffset val="100"/>
        <c:noMultiLvlLbl val="0"/>
      </c:catAx>
      <c:valAx>
        <c:axId val="9166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27008"/>
        <c:crosses val="autoZero"/>
        <c:crossBetween val="between"/>
      </c:valAx>
      <c:valAx>
        <c:axId val="91111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19984"/>
        <c:crosses val="max"/>
        <c:crossBetween val="between"/>
      </c:valAx>
      <c:catAx>
        <c:axId val="91111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111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RSI!$B$1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RSI!$A$2:$A$100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RSI!$B$2:$B$100</c:f>
              <c:numCache>
                <c:formatCode>General</c:formatCode>
                <c:ptCount val="99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B-4683-A7EC-0F82E3AB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133616"/>
        <c:axId val="1682139376"/>
      </c:lineChart>
      <c:lineChart>
        <c:grouping val="standard"/>
        <c:varyColors val="0"/>
        <c:ser>
          <c:idx val="11"/>
          <c:order val="1"/>
          <c:tx>
            <c:strRef>
              <c:f>RSI!$M$1</c:f>
              <c:strCache>
                <c:ptCount val="1"/>
                <c:pt idx="0">
                  <c:v>RSI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RSI!$A$2:$A$100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RSI!$M$2:$M$100</c:f>
              <c:numCache>
                <c:formatCode>General</c:formatCode>
                <c:ptCount val="99"/>
                <c:pt idx="13">
                  <c:v>82.481751824817593</c:v>
                </c:pt>
                <c:pt idx="14">
                  <c:v>85.535465924895789</c:v>
                </c:pt>
                <c:pt idx="15">
                  <c:v>85.223436889294277</c:v>
                </c:pt>
                <c:pt idx="16">
                  <c:v>86.078605903554205</c:v>
                </c:pt>
                <c:pt idx="17">
                  <c:v>87.076094921662303</c:v>
                </c:pt>
                <c:pt idx="18">
                  <c:v>89.600306795398609</c:v>
                </c:pt>
                <c:pt idx="19">
                  <c:v>82.076405233960514</c:v>
                </c:pt>
                <c:pt idx="20">
                  <c:v>83.302003536555091</c:v>
                </c:pt>
                <c:pt idx="21">
                  <c:v>79.805674808809144</c:v>
                </c:pt>
                <c:pt idx="22">
                  <c:v>82.498665140101068</c:v>
                </c:pt>
                <c:pt idx="23">
                  <c:v>85.326032908626843</c:v>
                </c:pt>
                <c:pt idx="24">
                  <c:v>85.598377901568128</c:v>
                </c:pt>
                <c:pt idx="25">
                  <c:v>87.890768453325123</c:v>
                </c:pt>
                <c:pt idx="26">
                  <c:v>79.133793484648521</c:v>
                </c:pt>
                <c:pt idx="27">
                  <c:v>76.561806700294269</c:v>
                </c:pt>
                <c:pt idx="28">
                  <c:v>78.728735073280802</c:v>
                </c:pt>
                <c:pt idx="29">
                  <c:v>80.468908168516606</c:v>
                </c:pt>
                <c:pt idx="30">
                  <c:v>76.308053778786501</c:v>
                </c:pt>
                <c:pt idx="31">
                  <c:v>76.978700220993929</c:v>
                </c:pt>
                <c:pt idx="32">
                  <c:v>77.89124633161633</c:v>
                </c:pt>
                <c:pt idx="33">
                  <c:v>75.941906513430425</c:v>
                </c:pt>
                <c:pt idx="34">
                  <c:v>59.599552779499014</c:v>
                </c:pt>
                <c:pt idx="35">
                  <c:v>66.786820614212786</c:v>
                </c:pt>
                <c:pt idx="36">
                  <c:v>71.012387663658203</c:v>
                </c:pt>
                <c:pt idx="37">
                  <c:v>70.331329397157504</c:v>
                </c:pt>
                <c:pt idx="38">
                  <c:v>53.460854298061456</c:v>
                </c:pt>
                <c:pt idx="39">
                  <c:v>52.655711082261803</c:v>
                </c:pt>
                <c:pt idx="40">
                  <c:v>60.362648212433911</c:v>
                </c:pt>
                <c:pt idx="41">
                  <c:v>62.059713953327247</c:v>
                </c:pt>
                <c:pt idx="42">
                  <c:v>64.431414276038439</c:v>
                </c:pt>
                <c:pt idx="43">
                  <c:v>58.962954212594362</c:v>
                </c:pt>
                <c:pt idx="44">
                  <c:v>60.034837441637634</c:v>
                </c:pt>
                <c:pt idx="45">
                  <c:v>57.95418742905747</c:v>
                </c:pt>
                <c:pt idx="46">
                  <c:v>63.311536532006329</c:v>
                </c:pt>
                <c:pt idx="47">
                  <c:v>60.752422568692403</c:v>
                </c:pt>
                <c:pt idx="48">
                  <c:v>60.810994529659155</c:v>
                </c:pt>
                <c:pt idx="49">
                  <c:v>54.318169528490408</c:v>
                </c:pt>
                <c:pt idx="50">
                  <c:v>58.06241808105402</c:v>
                </c:pt>
                <c:pt idx="51">
                  <c:v>54.599136984185805</c:v>
                </c:pt>
                <c:pt idx="52">
                  <c:v>47.8824705556259</c:v>
                </c:pt>
                <c:pt idx="53">
                  <c:v>37.651664946662756</c:v>
                </c:pt>
                <c:pt idx="54">
                  <c:v>32.562504208418176</c:v>
                </c:pt>
                <c:pt idx="55">
                  <c:v>36.72967731589236</c:v>
                </c:pt>
                <c:pt idx="56">
                  <c:v>28.727309436715402</c:v>
                </c:pt>
                <c:pt idx="57">
                  <c:v>28.671044916901025</c:v>
                </c:pt>
                <c:pt idx="58">
                  <c:v>46.590063299177629</c:v>
                </c:pt>
                <c:pt idx="59">
                  <c:v>42.320689354061493</c:v>
                </c:pt>
                <c:pt idx="60">
                  <c:v>49.384305375183459</c:v>
                </c:pt>
                <c:pt idx="61">
                  <c:v>45.037912959169027</c:v>
                </c:pt>
                <c:pt idx="62">
                  <c:v>43.408115220682141</c:v>
                </c:pt>
                <c:pt idx="63">
                  <c:v>35.319391915906408</c:v>
                </c:pt>
                <c:pt idx="64">
                  <c:v>44.636169922676984</c:v>
                </c:pt>
                <c:pt idx="65">
                  <c:v>41.322463121805768</c:v>
                </c:pt>
                <c:pt idx="66">
                  <c:v>33.886548058955711</c:v>
                </c:pt>
                <c:pt idx="67">
                  <c:v>45.445875224672356</c:v>
                </c:pt>
                <c:pt idx="68">
                  <c:v>37.056204970025099</c:v>
                </c:pt>
                <c:pt idx="69">
                  <c:v>40.574712559410216</c:v>
                </c:pt>
                <c:pt idx="70">
                  <c:v>39.203038206058622</c:v>
                </c:pt>
                <c:pt idx="71">
                  <c:v>38.77204530513518</c:v>
                </c:pt>
                <c:pt idx="72">
                  <c:v>35.332517191816038</c:v>
                </c:pt>
                <c:pt idx="73">
                  <c:v>34.305433820780948</c:v>
                </c:pt>
                <c:pt idx="74">
                  <c:v>42.609692812521217</c:v>
                </c:pt>
                <c:pt idx="75">
                  <c:v>42.26210014383944</c:v>
                </c:pt>
                <c:pt idx="76">
                  <c:v>46.709633371645054</c:v>
                </c:pt>
                <c:pt idx="77">
                  <c:v>43.706916823288019</c:v>
                </c:pt>
                <c:pt idx="78">
                  <c:v>46.169314044672667</c:v>
                </c:pt>
                <c:pt idx="79">
                  <c:v>46.009901317437382</c:v>
                </c:pt>
                <c:pt idx="80">
                  <c:v>41.992216856215293</c:v>
                </c:pt>
                <c:pt idx="81">
                  <c:v>43.586131385144732</c:v>
                </c:pt>
                <c:pt idx="82">
                  <c:v>42.485305087611515</c:v>
                </c:pt>
                <c:pt idx="83">
                  <c:v>50.534831850683965</c:v>
                </c:pt>
                <c:pt idx="84">
                  <c:v>49.458776049697605</c:v>
                </c:pt>
                <c:pt idx="85">
                  <c:v>51.86947905657609</c:v>
                </c:pt>
                <c:pt idx="86">
                  <c:v>52.573901502911063</c:v>
                </c:pt>
                <c:pt idx="87">
                  <c:v>54.536990565293308</c:v>
                </c:pt>
                <c:pt idx="88">
                  <c:v>59.297188765870608</c:v>
                </c:pt>
                <c:pt idx="89">
                  <c:v>58.054367596618185</c:v>
                </c:pt>
                <c:pt idx="90">
                  <c:v>58.85545270256069</c:v>
                </c:pt>
                <c:pt idx="91">
                  <c:v>56.84313844331119</c:v>
                </c:pt>
                <c:pt idx="92">
                  <c:v>53.851036735145463</c:v>
                </c:pt>
                <c:pt idx="93">
                  <c:v>49.739361042158613</c:v>
                </c:pt>
                <c:pt idx="94">
                  <c:v>53.213414878533428</c:v>
                </c:pt>
                <c:pt idx="95">
                  <c:v>52.670706347377902</c:v>
                </c:pt>
                <c:pt idx="96">
                  <c:v>56.237432152192781</c:v>
                </c:pt>
                <c:pt idx="97">
                  <c:v>56.326711246203821</c:v>
                </c:pt>
                <c:pt idx="98">
                  <c:v>53.62296947410352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2B-4683-A7EC-0F82E3AB4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084864"/>
        <c:axId val="1664087264"/>
      </c:lineChart>
      <c:catAx>
        <c:axId val="16821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39376"/>
        <c:crosses val="autoZero"/>
        <c:auto val="1"/>
        <c:lblAlgn val="ctr"/>
        <c:lblOffset val="100"/>
        <c:noMultiLvlLbl val="0"/>
      </c:catAx>
      <c:valAx>
        <c:axId val="16821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133616"/>
        <c:crosses val="autoZero"/>
        <c:crossBetween val="between"/>
      </c:valAx>
      <c:valAx>
        <c:axId val="166408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084864"/>
        <c:crosses val="max"/>
        <c:crossBetween val="between"/>
      </c:valAx>
      <c:catAx>
        <c:axId val="16640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08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1"/>
          <c:tx>
            <c:strRef>
              <c:f>OBV!$G$1</c:f>
              <c:strCache>
                <c:ptCount val="1"/>
                <c:pt idx="0">
                  <c:v>OBV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OBV!$A$2:$A$100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OBV!$G$2:$G$100</c:f>
              <c:numCache>
                <c:formatCode>General</c:formatCode>
                <c:ptCount val="99"/>
                <c:pt idx="0">
                  <c:v>74645360</c:v>
                </c:pt>
                <c:pt idx="1">
                  <c:v>180835320</c:v>
                </c:pt>
                <c:pt idx="2">
                  <c:v>52104720</c:v>
                </c:pt>
                <c:pt idx="3">
                  <c:v>142634240</c:v>
                </c:pt>
                <c:pt idx="4">
                  <c:v>221527800</c:v>
                </c:pt>
                <c:pt idx="5">
                  <c:v>359275960</c:v>
                </c:pt>
                <c:pt idx="6">
                  <c:v>493007200</c:v>
                </c:pt>
                <c:pt idx="7">
                  <c:v>621331640</c:v>
                </c:pt>
                <c:pt idx="8">
                  <c:v>735634840</c:v>
                </c:pt>
                <c:pt idx="9">
                  <c:v>619536080</c:v>
                </c:pt>
                <c:pt idx="10">
                  <c:v>718043880</c:v>
                </c:pt>
                <c:pt idx="11">
                  <c:v>441912920</c:v>
                </c:pt>
                <c:pt idx="12">
                  <c:v>540624440</c:v>
                </c:pt>
                <c:pt idx="13">
                  <c:v>589103280</c:v>
                </c:pt>
                <c:pt idx="14">
                  <c:v>682439280</c:v>
                </c:pt>
                <c:pt idx="15">
                  <c:v>536067520</c:v>
                </c:pt>
                <c:pt idx="16">
                  <c:v>680305960</c:v>
                </c:pt>
                <c:pt idx="17">
                  <c:v>781296480</c:v>
                </c:pt>
                <c:pt idx="18">
                  <c:v>916943920</c:v>
                </c:pt>
                <c:pt idx="19">
                  <c:v>770408400</c:v>
                </c:pt>
                <c:pt idx="20">
                  <c:v>888986960</c:v>
                </c:pt>
                <c:pt idx="21">
                  <c:v>777476320</c:v>
                </c:pt>
                <c:pt idx="22">
                  <c:v>909840120</c:v>
                </c:pt>
                <c:pt idx="23">
                  <c:v>1080326280</c:v>
                </c:pt>
                <c:pt idx="24">
                  <c:v>1221195360</c:v>
                </c:pt>
                <c:pt idx="25">
                  <c:v>1343282240</c:v>
                </c:pt>
                <c:pt idx="26">
                  <c:v>1180668400</c:v>
                </c:pt>
                <c:pt idx="27">
                  <c:v>1058744880</c:v>
                </c:pt>
                <c:pt idx="28">
                  <c:v>1167573880</c:v>
                </c:pt>
                <c:pt idx="29">
                  <c:v>1305390360</c:v>
                </c:pt>
                <c:pt idx="30">
                  <c:v>1194547120</c:v>
                </c:pt>
                <c:pt idx="31">
                  <c:v>1296379600</c:v>
                </c:pt>
                <c:pt idx="32">
                  <c:v>1400851560</c:v>
                </c:pt>
                <c:pt idx="33">
                  <c:v>1254314040</c:v>
                </c:pt>
                <c:pt idx="34">
                  <c:v>1092374000</c:v>
                </c:pt>
                <c:pt idx="35">
                  <c:v>1254607960</c:v>
                </c:pt>
                <c:pt idx="36">
                  <c:v>1471207680</c:v>
                </c:pt>
                <c:pt idx="37">
                  <c:v>1344464440</c:v>
                </c:pt>
                <c:pt idx="38">
                  <c:v>1144876040</c:v>
                </c:pt>
                <c:pt idx="39">
                  <c:v>970890440</c:v>
                </c:pt>
                <c:pt idx="40">
                  <c:v>1107506960</c:v>
                </c:pt>
                <c:pt idx="41">
                  <c:v>1226333840</c:v>
                </c:pt>
                <c:pt idx="42">
                  <c:v>1331759400</c:v>
                </c:pt>
                <c:pt idx="43">
                  <c:v>1214075360</c:v>
                </c:pt>
                <c:pt idx="44">
                  <c:v>1323424240</c:v>
                </c:pt>
                <c:pt idx="45">
                  <c:v>1229101120</c:v>
                </c:pt>
                <c:pt idx="46">
                  <c:v>1342831400</c:v>
                </c:pt>
                <c:pt idx="47">
                  <c:v>1248083840</c:v>
                </c:pt>
                <c:pt idx="48">
                  <c:v>1328197640</c:v>
                </c:pt>
                <c:pt idx="49">
                  <c:v>1175435440</c:v>
                </c:pt>
                <c:pt idx="50">
                  <c:v>1269419400</c:v>
                </c:pt>
                <c:pt idx="51">
                  <c:v>1168853440</c:v>
                </c:pt>
                <c:pt idx="52">
                  <c:v>1039147760</c:v>
                </c:pt>
                <c:pt idx="53">
                  <c:v>816952440</c:v>
                </c:pt>
                <c:pt idx="54">
                  <c:v>586279000</c:v>
                </c:pt>
                <c:pt idx="55">
                  <c:v>784992720</c:v>
                </c:pt>
                <c:pt idx="56">
                  <c:v>464387200</c:v>
                </c:pt>
                <c:pt idx="57">
                  <c:v>37502400</c:v>
                </c:pt>
                <c:pt idx="58">
                  <c:v>378899760</c:v>
                </c:pt>
                <c:pt idx="59">
                  <c:v>59424360</c:v>
                </c:pt>
                <c:pt idx="60">
                  <c:v>278602640</c:v>
                </c:pt>
                <c:pt idx="61">
                  <c:v>91029760</c:v>
                </c:pt>
                <c:pt idx="62">
                  <c:v>-135147240</c:v>
                </c:pt>
                <c:pt idx="63">
                  <c:v>-421892080</c:v>
                </c:pt>
                <c:pt idx="64">
                  <c:v>-136602000</c:v>
                </c:pt>
                <c:pt idx="65">
                  <c:v>-392981880</c:v>
                </c:pt>
                <c:pt idx="66">
                  <c:v>-811455880</c:v>
                </c:pt>
                <c:pt idx="67">
                  <c:v>-440723760</c:v>
                </c:pt>
                <c:pt idx="68">
                  <c:v>-763147240</c:v>
                </c:pt>
                <c:pt idx="69">
                  <c:v>-439091360</c:v>
                </c:pt>
                <c:pt idx="70">
                  <c:v>-739325000</c:v>
                </c:pt>
                <c:pt idx="71">
                  <c:v>-1011182040</c:v>
                </c:pt>
                <c:pt idx="72">
                  <c:v>-1412875240</c:v>
                </c:pt>
                <c:pt idx="73">
                  <c:v>-1749628080</c:v>
                </c:pt>
                <c:pt idx="74">
                  <c:v>-1462097000</c:v>
                </c:pt>
                <c:pt idx="75">
                  <c:v>-1765699040</c:v>
                </c:pt>
                <c:pt idx="76">
                  <c:v>-1513138360</c:v>
                </c:pt>
                <c:pt idx="77">
                  <c:v>-1717354960</c:v>
                </c:pt>
                <c:pt idx="78">
                  <c:v>-1549378520</c:v>
                </c:pt>
                <c:pt idx="79">
                  <c:v>-1746380520</c:v>
                </c:pt>
                <c:pt idx="80">
                  <c:v>-1922599080</c:v>
                </c:pt>
                <c:pt idx="81">
                  <c:v>-1756665120</c:v>
                </c:pt>
                <c:pt idx="82">
                  <c:v>-1886545200</c:v>
                </c:pt>
                <c:pt idx="83">
                  <c:v>-1684724920</c:v>
                </c:pt>
                <c:pt idx="84">
                  <c:v>-1887612240</c:v>
                </c:pt>
                <c:pt idx="85">
                  <c:v>-1718716960</c:v>
                </c:pt>
                <c:pt idx="86">
                  <c:v>-1556600480</c:v>
                </c:pt>
                <c:pt idx="87">
                  <c:v>-1425577560</c:v>
                </c:pt>
                <c:pt idx="88">
                  <c:v>-1230582880</c:v>
                </c:pt>
                <c:pt idx="89">
                  <c:v>-1361737440</c:v>
                </c:pt>
                <c:pt idx="90">
                  <c:v>-1204612280</c:v>
                </c:pt>
                <c:pt idx="91">
                  <c:v>-1419862200</c:v>
                </c:pt>
                <c:pt idx="92">
                  <c:v>-1549877200</c:v>
                </c:pt>
                <c:pt idx="93">
                  <c:v>-1730868760</c:v>
                </c:pt>
                <c:pt idx="94">
                  <c:v>-1613811400</c:v>
                </c:pt>
                <c:pt idx="95">
                  <c:v>-1738625720</c:v>
                </c:pt>
                <c:pt idx="96">
                  <c:v>-1612117000</c:v>
                </c:pt>
                <c:pt idx="97">
                  <c:v>-1495029440</c:v>
                </c:pt>
                <c:pt idx="98">
                  <c:v>-1607034200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E7-486C-AF51-FCE9F066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846432"/>
        <c:axId val="895847872"/>
      </c:lineChart>
      <c:lineChart>
        <c:grouping val="standard"/>
        <c:varyColors val="0"/>
        <c:ser>
          <c:idx val="0"/>
          <c:order val="0"/>
          <c:tx>
            <c:strRef>
              <c:f>OBV!$B$1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OBV!$A$2:$A$100</c:f>
              <c:strCache>
                <c:ptCount val="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</c:strCache>
            </c:strRef>
          </c:cat>
          <c:val>
            <c:numRef>
              <c:f>OBV!$B$2:$B$100</c:f>
              <c:numCache>
                <c:formatCode>General</c:formatCode>
                <c:ptCount val="99"/>
                <c:pt idx="0">
                  <c:v>66.394999999999996</c:v>
                </c:pt>
                <c:pt idx="1">
                  <c:v>67.677499999999995</c:v>
                </c:pt>
                <c:pt idx="2">
                  <c:v>66.73</c:v>
                </c:pt>
                <c:pt idx="3">
                  <c:v>67.12</c:v>
                </c:pt>
                <c:pt idx="4">
                  <c:v>67.692499999999995</c:v>
                </c:pt>
                <c:pt idx="5">
                  <c:v>67.864999999999995</c:v>
                </c:pt>
                <c:pt idx="6">
                  <c:v>68.787499999999994</c:v>
                </c:pt>
                <c:pt idx="7">
                  <c:v>69.965000000000003</c:v>
                </c:pt>
                <c:pt idx="8">
                  <c:v>70.102500000000006</c:v>
                </c:pt>
                <c:pt idx="9">
                  <c:v>69.935000000000002</c:v>
                </c:pt>
                <c:pt idx="10">
                  <c:v>70.004999999999995</c:v>
                </c:pt>
                <c:pt idx="11">
                  <c:v>69.86</c:v>
                </c:pt>
                <c:pt idx="12">
                  <c:v>71</c:v>
                </c:pt>
                <c:pt idx="13">
                  <c:v>71.067499999999995</c:v>
                </c:pt>
                <c:pt idx="14">
                  <c:v>72.477500000000006</c:v>
                </c:pt>
                <c:pt idx="15">
                  <c:v>72.45</c:v>
                </c:pt>
                <c:pt idx="16">
                  <c:v>72.88</c:v>
                </c:pt>
                <c:pt idx="17">
                  <c:v>73.412499999999994</c:v>
                </c:pt>
                <c:pt idx="18">
                  <c:v>75.087500000000006</c:v>
                </c:pt>
                <c:pt idx="19">
                  <c:v>74.357500000000002</c:v>
                </c:pt>
                <c:pt idx="20">
                  <c:v>74.95</c:v>
                </c:pt>
                <c:pt idx="21">
                  <c:v>74.597499999999997</c:v>
                </c:pt>
                <c:pt idx="22">
                  <c:v>75.797499999999999</c:v>
                </c:pt>
                <c:pt idx="23">
                  <c:v>77.407499999999999</c:v>
                </c:pt>
                <c:pt idx="24">
                  <c:v>77.582499999999996</c:v>
                </c:pt>
                <c:pt idx="25">
                  <c:v>79.239999999999995</c:v>
                </c:pt>
                <c:pt idx="26">
                  <c:v>78.17</c:v>
                </c:pt>
                <c:pt idx="27">
                  <c:v>77.834999999999994</c:v>
                </c:pt>
                <c:pt idx="28">
                  <c:v>78.81</c:v>
                </c:pt>
                <c:pt idx="29">
                  <c:v>79.682500000000005</c:v>
                </c:pt>
                <c:pt idx="30">
                  <c:v>79.142499999999998</c:v>
                </c:pt>
                <c:pt idx="31">
                  <c:v>79.424999999999997</c:v>
                </c:pt>
                <c:pt idx="32">
                  <c:v>79.807500000000005</c:v>
                </c:pt>
                <c:pt idx="33">
                  <c:v>79.577500000000001</c:v>
                </c:pt>
                <c:pt idx="34">
                  <c:v>77.237499999999997</c:v>
                </c:pt>
                <c:pt idx="35">
                  <c:v>79.422499999999999</c:v>
                </c:pt>
                <c:pt idx="36">
                  <c:v>81.084999999999994</c:v>
                </c:pt>
                <c:pt idx="37">
                  <c:v>80.967500000000001</c:v>
                </c:pt>
                <c:pt idx="38">
                  <c:v>77.377499999999998</c:v>
                </c:pt>
                <c:pt idx="39">
                  <c:v>77.165000000000006</c:v>
                </c:pt>
                <c:pt idx="40">
                  <c:v>79.712500000000006</c:v>
                </c:pt>
                <c:pt idx="41">
                  <c:v>80.362499999999997</c:v>
                </c:pt>
                <c:pt idx="42">
                  <c:v>81.302499999999995</c:v>
                </c:pt>
                <c:pt idx="43">
                  <c:v>80.007499999999993</c:v>
                </c:pt>
                <c:pt idx="44">
                  <c:v>80.387500000000003</c:v>
                </c:pt>
                <c:pt idx="45">
                  <c:v>79.902500000000003</c:v>
                </c:pt>
                <c:pt idx="46">
                  <c:v>81.8</c:v>
                </c:pt>
                <c:pt idx="47">
                  <c:v>81.217500000000001</c:v>
                </c:pt>
                <c:pt idx="48">
                  <c:v>81.237499999999997</c:v>
                </c:pt>
                <c:pt idx="49">
                  <c:v>79.75</c:v>
                </c:pt>
                <c:pt idx="50">
                  <c:v>80.905000000000001</c:v>
                </c:pt>
                <c:pt idx="51">
                  <c:v>80.075000000000003</c:v>
                </c:pt>
                <c:pt idx="52">
                  <c:v>78.262500000000003</c:v>
                </c:pt>
                <c:pt idx="53">
                  <c:v>74.545000000000002</c:v>
                </c:pt>
                <c:pt idx="54">
                  <c:v>72.02</c:v>
                </c:pt>
                <c:pt idx="55">
                  <c:v>73.162499999999994</c:v>
                </c:pt>
                <c:pt idx="56">
                  <c:v>68.38</c:v>
                </c:pt>
                <c:pt idx="57">
                  <c:v>68.34</c:v>
                </c:pt>
                <c:pt idx="58">
                  <c:v>74.702500000000001</c:v>
                </c:pt>
                <c:pt idx="59">
                  <c:v>72.33</c:v>
                </c:pt>
                <c:pt idx="60">
                  <c:v>75.685000000000002</c:v>
                </c:pt>
                <c:pt idx="61">
                  <c:v>73.23</c:v>
                </c:pt>
                <c:pt idx="62">
                  <c:v>72.257499999999993</c:v>
                </c:pt>
                <c:pt idx="63">
                  <c:v>66.542500000000004</c:v>
                </c:pt>
                <c:pt idx="64">
                  <c:v>71.334999999999994</c:v>
                </c:pt>
                <c:pt idx="65">
                  <c:v>68.857500000000002</c:v>
                </c:pt>
                <c:pt idx="66">
                  <c:v>62.057499999999997</c:v>
                </c:pt>
                <c:pt idx="67">
                  <c:v>69.492500000000007</c:v>
                </c:pt>
                <c:pt idx="68">
                  <c:v>60.552500000000002</c:v>
                </c:pt>
                <c:pt idx="69">
                  <c:v>63.215000000000003</c:v>
                </c:pt>
                <c:pt idx="70">
                  <c:v>61.667499999999997</c:v>
                </c:pt>
                <c:pt idx="71">
                  <c:v>61.195</c:v>
                </c:pt>
                <c:pt idx="72">
                  <c:v>57.31</c:v>
                </c:pt>
                <c:pt idx="73">
                  <c:v>56.092500000000001</c:v>
                </c:pt>
                <c:pt idx="74">
                  <c:v>61.72</c:v>
                </c:pt>
                <c:pt idx="75">
                  <c:v>61.38</c:v>
                </c:pt>
                <c:pt idx="76">
                  <c:v>64.61</c:v>
                </c:pt>
                <c:pt idx="77">
                  <c:v>61.935000000000002</c:v>
                </c:pt>
                <c:pt idx="78">
                  <c:v>63.702500000000001</c:v>
                </c:pt>
                <c:pt idx="79">
                  <c:v>63.572499999999998</c:v>
                </c:pt>
                <c:pt idx="80">
                  <c:v>60.227499999999999</c:v>
                </c:pt>
                <c:pt idx="81">
                  <c:v>61.232500000000002</c:v>
                </c:pt>
                <c:pt idx="82">
                  <c:v>60.352499999999999</c:v>
                </c:pt>
                <c:pt idx="83">
                  <c:v>65.617500000000007</c:v>
                </c:pt>
                <c:pt idx="84">
                  <c:v>64.857500000000002</c:v>
                </c:pt>
                <c:pt idx="85">
                  <c:v>66.517499999999998</c:v>
                </c:pt>
                <c:pt idx="86">
                  <c:v>66.997500000000002</c:v>
                </c:pt>
                <c:pt idx="87">
                  <c:v>68.3125</c:v>
                </c:pt>
                <c:pt idx="88">
                  <c:v>71.762500000000003</c:v>
                </c:pt>
                <c:pt idx="89">
                  <c:v>71.107500000000002</c:v>
                </c:pt>
                <c:pt idx="90">
                  <c:v>71.672499999999999</c:v>
                </c:pt>
                <c:pt idx="91">
                  <c:v>70.7</c:v>
                </c:pt>
                <c:pt idx="92">
                  <c:v>69.232500000000002</c:v>
                </c:pt>
                <c:pt idx="93">
                  <c:v>67.092500000000001</c:v>
                </c:pt>
                <c:pt idx="94">
                  <c:v>69.025000000000006</c:v>
                </c:pt>
                <c:pt idx="95">
                  <c:v>68.757499999999993</c:v>
                </c:pt>
                <c:pt idx="96">
                  <c:v>70.742500000000007</c:v>
                </c:pt>
                <c:pt idx="97">
                  <c:v>70.792500000000004</c:v>
                </c:pt>
                <c:pt idx="98">
                  <c:v>69.644999999999996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7-486C-AF51-FCE9F066C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627488"/>
        <c:axId val="916626528"/>
      </c:lineChart>
      <c:catAx>
        <c:axId val="8958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47872"/>
        <c:crosses val="autoZero"/>
        <c:auto val="0"/>
        <c:lblAlgn val="ctr"/>
        <c:lblOffset val="100"/>
        <c:noMultiLvlLbl val="0"/>
      </c:catAx>
      <c:valAx>
        <c:axId val="8958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46432"/>
        <c:crosses val="autoZero"/>
        <c:crossBetween val="between"/>
      </c:valAx>
      <c:valAx>
        <c:axId val="91662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27488"/>
        <c:crosses val="max"/>
        <c:crossBetween val="between"/>
      </c:valAx>
      <c:catAx>
        <c:axId val="91662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6626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2"/>
          <c:tx>
            <c:strRef>
              <c:f>MACD!$K$1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MACD!$A$2:$A$500</c:f>
              <c:strCache>
                <c:ptCount val="4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</c:strCache>
            </c:strRef>
          </c:cat>
          <c:val>
            <c:numRef>
              <c:f>MACD!$K$2:$K$500</c:f>
              <c:numCache>
                <c:formatCode>General</c:formatCode>
                <c:ptCount val="499"/>
                <c:pt idx="33">
                  <c:v>-0.257562731739581</c:v>
                </c:pt>
                <c:pt idx="34">
                  <c:v>-0.44856082402110253</c:v>
                </c:pt>
                <c:pt idx="35">
                  <c:v>-0.43456187828023918</c:v>
                </c:pt>
                <c:pt idx="36">
                  <c:v>-0.32516288334873389</c:v>
                </c:pt>
                <c:pt idx="37">
                  <c:v>-0.27455819148881</c:v>
                </c:pt>
                <c:pt idx="38">
                  <c:v>-0.48443847527780859</c:v>
                </c:pt>
                <c:pt idx="39">
                  <c:v>-0.62993513126288825</c:v>
                </c:pt>
                <c:pt idx="40">
                  <c:v>-0.54987769980637458</c:v>
                </c:pt>
                <c:pt idx="41">
                  <c:v>-0.452484813483228</c:v>
                </c:pt>
                <c:pt idx="42">
                  <c:v>-0.32979346900308748</c:v>
                </c:pt>
                <c:pt idx="43">
                  <c:v>-0.33955803668446416</c:v>
                </c:pt>
                <c:pt idx="44">
                  <c:v>-0.32416302089247795</c:v>
                </c:pt>
                <c:pt idx="45">
                  <c:v>-0.34826894387461538</c:v>
                </c:pt>
                <c:pt idx="46">
                  <c:v>-0.24303025828791114</c:v>
                </c:pt>
                <c:pt idx="47">
                  <c:v>-0.21995155481807416</c:v>
                </c:pt>
                <c:pt idx="48">
                  <c:v>-0.21062750367217986</c:v>
                </c:pt>
                <c:pt idx="49">
                  <c:v>-0.30613844981805438</c:v>
                </c:pt>
                <c:pt idx="50">
                  <c:v>-0.29301517156293722</c:v>
                </c:pt>
                <c:pt idx="51">
                  <c:v>-0.33850023181045885</c:v>
                </c:pt>
                <c:pt idx="52">
                  <c:v>-0.48026480538155925</c:v>
                </c:pt>
                <c:pt idx="53">
                  <c:v>-0.7954220083918988</c:v>
                </c:pt>
                <c:pt idx="54">
                  <c:v>-1.1248217992499261</c:v>
                </c:pt>
                <c:pt idx="55">
                  <c:v>-1.2092659084421118</c:v>
                </c:pt>
                <c:pt idx="56">
                  <c:v>-1.5111133387101794</c:v>
                </c:pt>
                <c:pt idx="57">
                  <c:v>-1.6273022141314906</c:v>
                </c:pt>
                <c:pt idx="58">
                  <c:v>-1.2087315478281773</c:v>
                </c:pt>
                <c:pt idx="59">
                  <c:v>-1.0316184765171879</c:v>
                </c:pt>
                <c:pt idx="60">
                  <c:v>-0.64726397110139799</c:v>
                </c:pt>
                <c:pt idx="61">
                  <c:v>-0.52246842927453574</c:v>
                </c:pt>
                <c:pt idx="62">
                  <c:v>-0.47110090800539106</c:v>
                </c:pt>
                <c:pt idx="63">
                  <c:v>-0.77003095422242707</c:v>
                </c:pt>
                <c:pt idx="64">
                  <c:v>-0.60053116349695834</c:v>
                </c:pt>
                <c:pt idx="65">
                  <c:v>-0.6088997690427318</c:v>
                </c:pt>
                <c:pt idx="66">
                  <c:v>-1.002778189467127</c:v>
                </c:pt>
                <c:pt idx="67">
                  <c:v>-0.70690895685992627</c:v>
                </c:pt>
                <c:pt idx="68">
                  <c:v>-1.0376322685477071</c:v>
                </c:pt>
                <c:pt idx="69">
                  <c:v>-1.0009451671158414</c:v>
                </c:pt>
                <c:pt idx="70">
                  <c:v>-1.0022865433088413</c:v>
                </c:pt>
                <c:pt idx="71">
                  <c:v>-0.95650471300859818</c:v>
                </c:pt>
                <c:pt idx="72">
                  <c:v>-1.0991846390576478</c:v>
                </c:pt>
                <c:pt idx="73">
                  <c:v>-1.1797703430163899</c:v>
                </c:pt>
                <c:pt idx="74">
                  <c:v>-0.77769131168418237</c:v>
                </c:pt>
                <c:pt idx="75">
                  <c:v>-0.47322441528973158</c:v>
                </c:pt>
                <c:pt idx="76">
                  <c:v>-1.6991937834708537E-2</c:v>
                </c:pt>
                <c:pt idx="77">
                  <c:v>0.133643228504714</c:v>
                </c:pt>
                <c:pt idx="78">
                  <c:v>0.36804474786727415</c:v>
                </c:pt>
                <c:pt idx="79">
                  <c:v>0.52072881398346516</c:v>
                </c:pt>
                <c:pt idx="80">
                  <c:v>0.40782937701724098</c:v>
                </c:pt>
                <c:pt idx="81">
                  <c:v>0.41106303253090282</c:v>
                </c:pt>
                <c:pt idx="82">
                  <c:v>0.36568395487673655</c:v>
                </c:pt>
                <c:pt idx="83">
                  <c:v>0.68354028055023841</c:v>
                </c:pt>
                <c:pt idx="84">
                  <c:v>0.82634361509911303</c:v>
                </c:pt>
                <c:pt idx="85">
                  <c:v>1.0044964815705049</c:v>
                </c:pt>
                <c:pt idx="86">
                  <c:v>1.1178723881975192</c:v>
                </c:pt>
                <c:pt idx="87">
                  <c:v>1.2354438909548611</c:v>
                </c:pt>
                <c:pt idx="88">
                  <c:v>1.4829167053508678</c:v>
                </c:pt>
                <c:pt idx="89">
                  <c:v>1.5334848343090877</c:v>
                </c:pt>
                <c:pt idx="90">
                  <c:v>1.5323484839607961</c:v>
                </c:pt>
                <c:pt idx="91">
                  <c:v>1.3972521467515382</c:v>
                </c:pt>
                <c:pt idx="92">
                  <c:v>1.1504998943794342</c:v>
                </c:pt>
                <c:pt idx="93">
                  <c:v>0.80115943742703011</c:v>
                </c:pt>
                <c:pt idx="94">
                  <c:v>0.66390311680031444</c:v>
                </c:pt>
                <c:pt idx="95">
                  <c:v>0.52486019730677191</c:v>
                </c:pt>
                <c:pt idx="96">
                  <c:v>0.53453935704438305</c:v>
                </c:pt>
                <c:pt idx="97">
                  <c:v>0.5122217344630392</c:v>
                </c:pt>
                <c:pt idx="98">
                  <c:v>0.39342996589237988</c:v>
                </c:pt>
                <c:pt idx="99">
                  <c:v>0.43871430117169385</c:v>
                </c:pt>
                <c:pt idx="100">
                  <c:v>0.53432496020290676</c:v>
                </c:pt>
                <c:pt idx="101">
                  <c:v>0.4829415882685435</c:v>
                </c:pt>
                <c:pt idx="102">
                  <c:v>0.48173603388561181</c:v>
                </c:pt>
                <c:pt idx="103">
                  <c:v>0.5158920556703388</c:v>
                </c:pt>
                <c:pt idx="104">
                  <c:v>0.54802631765880117</c:v>
                </c:pt>
                <c:pt idx="105">
                  <c:v>0.57659796246808126</c:v>
                </c:pt>
                <c:pt idx="106">
                  <c:v>0.6524551559557461</c:v>
                </c:pt>
                <c:pt idx="107">
                  <c:v>0.72839521048133227</c:v>
                </c:pt>
                <c:pt idx="108">
                  <c:v>0.66345269023963249</c:v>
                </c:pt>
                <c:pt idx="109">
                  <c:v>0.50954724626988845</c:v>
                </c:pt>
                <c:pt idx="110">
                  <c:v>0.39693063179262156</c:v>
                </c:pt>
                <c:pt idx="111">
                  <c:v>0.25584149221360253</c:v>
                </c:pt>
                <c:pt idx="112">
                  <c:v>0.24858543369470931</c:v>
                </c:pt>
                <c:pt idx="113">
                  <c:v>0.18032060299068053</c:v>
                </c:pt>
                <c:pt idx="114">
                  <c:v>0.20318365411524519</c:v>
                </c:pt>
                <c:pt idx="115">
                  <c:v>0.14636837742870767</c:v>
                </c:pt>
                <c:pt idx="116">
                  <c:v>0.11277553456166611</c:v>
                </c:pt>
                <c:pt idx="117">
                  <c:v>2.8233470388058457E-2</c:v>
                </c:pt>
                <c:pt idx="118">
                  <c:v>-2.7396461258366589E-2</c:v>
                </c:pt>
                <c:pt idx="119">
                  <c:v>-8.170964912336931E-2</c:v>
                </c:pt>
                <c:pt idx="120">
                  <c:v>-0.1393435948005286</c:v>
                </c:pt>
                <c:pt idx="121">
                  <c:v>-0.12839243290613345</c:v>
                </c:pt>
                <c:pt idx="122">
                  <c:v>-0.11334458658662472</c:v>
                </c:pt>
                <c:pt idx="123">
                  <c:v>-9.163273493799462E-2</c:v>
                </c:pt>
                <c:pt idx="124">
                  <c:v>-0.13974456052579232</c:v>
                </c:pt>
                <c:pt idx="125">
                  <c:v>-3.7646003642869186E-2</c:v>
                </c:pt>
                <c:pt idx="126">
                  <c:v>3.8144255518779424E-2</c:v>
                </c:pt>
                <c:pt idx="127">
                  <c:v>0.23011433897765343</c:v>
                </c:pt>
                <c:pt idx="128">
                  <c:v>0.45751240060907028</c:v>
                </c:pt>
                <c:pt idx="129">
                  <c:v>0.28268829968622633</c:v>
                </c:pt>
                <c:pt idx="130">
                  <c:v>0.18081501658473176</c:v>
                </c:pt>
                <c:pt idx="131">
                  <c:v>0.15017534122255283</c:v>
                </c:pt>
                <c:pt idx="132">
                  <c:v>0.24362405177586455</c:v>
                </c:pt>
                <c:pt idx="133">
                  <c:v>0.2565516494682103</c:v>
                </c:pt>
                <c:pt idx="134">
                  <c:v>0.22779903648670619</c:v>
                </c:pt>
                <c:pt idx="135">
                  <c:v>0.13960814003345812</c:v>
                </c:pt>
                <c:pt idx="136">
                  <c:v>0.19651867839199788</c:v>
                </c:pt>
                <c:pt idx="137">
                  <c:v>0.31717265495588132</c:v>
                </c:pt>
                <c:pt idx="138">
                  <c:v>0.24529610477455766</c:v>
                </c:pt>
                <c:pt idx="139">
                  <c:v>0.23544113794246524</c:v>
                </c:pt>
                <c:pt idx="140">
                  <c:v>9.328982552488263E-3</c:v>
                </c:pt>
                <c:pt idx="141">
                  <c:v>-3.1619585970248387E-2</c:v>
                </c:pt>
                <c:pt idx="142">
                  <c:v>-3.6138700246875377E-2</c:v>
                </c:pt>
                <c:pt idx="143">
                  <c:v>-7.6696154702888819E-2</c:v>
                </c:pt>
                <c:pt idx="144">
                  <c:v>-0.12653230076492861</c:v>
                </c:pt>
                <c:pt idx="145">
                  <c:v>-2.388725373628553E-2</c:v>
                </c:pt>
                <c:pt idx="146">
                  <c:v>-4.8994619281264029E-3</c:v>
                </c:pt>
                <c:pt idx="147">
                  <c:v>0.11766083145201334</c:v>
                </c:pt>
                <c:pt idx="148">
                  <c:v>0.18165905156286</c:v>
                </c:pt>
                <c:pt idx="149">
                  <c:v>0.19864145796849408</c:v>
                </c:pt>
                <c:pt idx="150">
                  <c:v>0.14141626192572554</c:v>
                </c:pt>
                <c:pt idx="151">
                  <c:v>0.16942792644991744</c:v>
                </c:pt>
                <c:pt idx="152">
                  <c:v>0.1907762073738728</c:v>
                </c:pt>
                <c:pt idx="153">
                  <c:v>8.7055047480339987E-2</c:v>
                </c:pt>
                <c:pt idx="154">
                  <c:v>-2.5522100093525957E-2</c:v>
                </c:pt>
                <c:pt idx="155">
                  <c:v>4.3039429472959689E-3</c:v>
                </c:pt>
                <c:pt idx="156">
                  <c:v>-9.4370129143152237E-2</c:v>
                </c:pt>
                <c:pt idx="157">
                  <c:v>-0.16417504539056837</c:v>
                </c:pt>
                <c:pt idx="158">
                  <c:v>-0.51179487679260394</c:v>
                </c:pt>
                <c:pt idx="159">
                  <c:v>-0.74627978094331215</c:v>
                </c:pt>
                <c:pt idx="160">
                  <c:v>-0.74110306100165069</c:v>
                </c:pt>
                <c:pt idx="161">
                  <c:v>-0.82376910999962449</c:v>
                </c:pt>
                <c:pt idx="162">
                  <c:v>-0.74181219198092707</c:v>
                </c:pt>
                <c:pt idx="163">
                  <c:v>-0.5999621252280356</c:v>
                </c:pt>
                <c:pt idx="164">
                  <c:v>0.14261278822988022</c:v>
                </c:pt>
                <c:pt idx="165">
                  <c:v>0.75068627045384106</c:v>
                </c:pt>
                <c:pt idx="166">
                  <c:v>1.1164252342711167</c:v>
                </c:pt>
                <c:pt idx="167">
                  <c:v>1.287496587914243</c:v>
                </c:pt>
                <c:pt idx="168">
                  <c:v>1.5443440543332105</c:v>
                </c:pt>
                <c:pt idx="169">
                  <c:v>1.4148589742710111</c:v>
                </c:pt>
                <c:pt idx="170">
                  <c:v>1.3279080197583069</c:v>
                </c:pt>
                <c:pt idx="171">
                  <c:v>0.95213392783282025</c:v>
                </c:pt>
                <c:pt idx="172">
                  <c:v>0.8587856077544993</c:v>
                </c:pt>
                <c:pt idx="173">
                  <c:v>0.84105053670640473</c:v>
                </c:pt>
                <c:pt idx="174">
                  <c:v>0.73554452453173536</c:v>
                </c:pt>
                <c:pt idx="175">
                  <c:v>0.56627574300246319</c:v>
                </c:pt>
                <c:pt idx="176">
                  <c:v>0.44471555329008527</c:v>
                </c:pt>
                <c:pt idx="177">
                  <c:v>0.30672466627798123</c:v>
                </c:pt>
                <c:pt idx="178">
                  <c:v>0.3195682498700263</c:v>
                </c:pt>
                <c:pt idx="179">
                  <c:v>0.65066712404589744</c:v>
                </c:pt>
                <c:pt idx="180">
                  <c:v>0.86836261059890063</c:v>
                </c:pt>
                <c:pt idx="181">
                  <c:v>0.84076740678697792</c:v>
                </c:pt>
                <c:pt idx="182">
                  <c:v>0.83318127973979905</c:v>
                </c:pt>
                <c:pt idx="183">
                  <c:v>0.63178044215735074</c:v>
                </c:pt>
                <c:pt idx="184">
                  <c:v>0.4016192477088909</c:v>
                </c:pt>
                <c:pt idx="185">
                  <c:v>0.44761301642045925</c:v>
                </c:pt>
                <c:pt idx="186">
                  <c:v>0.72117862598038052</c:v>
                </c:pt>
                <c:pt idx="187">
                  <c:v>0.61596148588203725</c:v>
                </c:pt>
                <c:pt idx="188">
                  <c:v>-0.21650630588501585</c:v>
                </c:pt>
                <c:pt idx="189">
                  <c:v>-0.78420068156626499</c:v>
                </c:pt>
                <c:pt idx="190">
                  <c:v>-1.6789745769151665</c:v>
                </c:pt>
                <c:pt idx="191">
                  <c:v>-1.9213680591328171</c:v>
                </c:pt>
                <c:pt idx="192">
                  <c:v>-2.2693774233761363</c:v>
                </c:pt>
                <c:pt idx="193">
                  <c:v>-2.5108358468925829</c:v>
                </c:pt>
                <c:pt idx="194">
                  <c:v>-2.3579332714628038</c:v>
                </c:pt>
                <c:pt idx="195">
                  <c:v>-2.1627960550147169</c:v>
                </c:pt>
                <c:pt idx="196">
                  <c:v>-2.1759114508589112</c:v>
                </c:pt>
                <c:pt idx="197">
                  <c:v>-2.2105240611193202</c:v>
                </c:pt>
                <c:pt idx="198">
                  <c:v>-2.3608862323309534</c:v>
                </c:pt>
                <c:pt idx="199">
                  <c:v>-2.1404037610158286</c:v>
                </c:pt>
                <c:pt idx="200">
                  <c:v>-1.7905273669300497</c:v>
                </c:pt>
                <c:pt idx="201">
                  <c:v>-1.7835188952034966</c:v>
                </c:pt>
                <c:pt idx="202">
                  <c:v>-1.6182115165898698</c:v>
                </c:pt>
                <c:pt idx="203">
                  <c:v>-1.1697626195661681</c:v>
                </c:pt>
                <c:pt idx="204">
                  <c:v>-0.65275678681416349</c:v>
                </c:pt>
                <c:pt idx="205">
                  <c:v>-0.3449480367771437</c:v>
                </c:pt>
                <c:pt idx="206">
                  <c:v>-1.832185303229894E-2</c:v>
                </c:pt>
                <c:pt idx="207">
                  <c:v>0.25579313731437203</c:v>
                </c:pt>
                <c:pt idx="208">
                  <c:v>0.17890866076693468</c:v>
                </c:pt>
                <c:pt idx="209">
                  <c:v>0.34832522331680482</c:v>
                </c:pt>
                <c:pt idx="210">
                  <c:v>0.22720703849300805</c:v>
                </c:pt>
                <c:pt idx="211">
                  <c:v>0.26549957887648523</c:v>
                </c:pt>
                <c:pt idx="212">
                  <c:v>0.27154533048346724</c:v>
                </c:pt>
                <c:pt idx="213">
                  <c:v>0.39109885523918514</c:v>
                </c:pt>
                <c:pt idx="214">
                  <c:v>0.92116818100067199</c:v>
                </c:pt>
                <c:pt idx="215">
                  <c:v>0.99389068648427348</c:v>
                </c:pt>
                <c:pt idx="216">
                  <c:v>0.9902214338162445</c:v>
                </c:pt>
                <c:pt idx="217">
                  <c:v>0.90023067205613594</c:v>
                </c:pt>
                <c:pt idx="218">
                  <c:v>0.68158154413784766</c:v>
                </c:pt>
                <c:pt idx="219">
                  <c:v>0.30604648506170395</c:v>
                </c:pt>
                <c:pt idx="220">
                  <c:v>0.1428137138608383</c:v>
                </c:pt>
                <c:pt idx="221">
                  <c:v>-1.7604996509346105E-2</c:v>
                </c:pt>
                <c:pt idx="222">
                  <c:v>-0.19844284747563101</c:v>
                </c:pt>
                <c:pt idx="223">
                  <c:v>-0.35598166765953332</c:v>
                </c:pt>
                <c:pt idx="224">
                  <c:v>-0.44389858927466908</c:v>
                </c:pt>
                <c:pt idx="225">
                  <c:v>-0.38427816640471668</c:v>
                </c:pt>
                <c:pt idx="226">
                  <c:v>-0.67796651122982099</c:v>
                </c:pt>
                <c:pt idx="227">
                  <c:v>-0.56861693622343679</c:v>
                </c:pt>
                <c:pt idx="228">
                  <c:v>-0.88627817679599863</c:v>
                </c:pt>
                <c:pt idx="229">
                  <c:v>-1.046390671099017</c:v>
                </c:pt>
                <c:pt idx="230">
                  <c:v>-0.98465727762041833</c:v>
                </c:pt>
                <c:pt idx="231">
                  <c:v>-0.60362494769154063</c:v>
                </c:pt>
                <c:pt idx="232">
                  <c:v>-6.8502386689940908E-2</c:v>
                </c:pt>
                <c:pt idx="233">
                  <c:v>0.25323099375017516</c:v>
                </c:pt>
                <c:pt idx="234">
                  <c:v>0.29422335219989815</c:v>
                </c:pt>
                <c:pt idx="235">
                  <c:v>0.28534487613361953</c:v>
                </c:pt>
                <c:pt idx="236">
                  <c:v>0.49199775182001865</c:v>
                </c:pt>
                <c:pt idx="237">
                  <c:v>0.57927993312323123</c:v>
                </c:pt>
                <c:pt idx="238">
                  <c:v>0.60690693252680572</c:v>
                </c:pt>
                <c:pt idx="239">
                  <c:v>0.65749119018402746</c:v>
                </c:pt>
                <c:pt idx="240">
                  <c:v>0.59386990232204262</c:v>
                </c:pt>
                <c:pt idx="241">
                  <c:v>0.43193042574375928</c:v>
                </c:pt>
                <c:pt idx="242">
                  <c:v>0.34159248908245088</c:v>
                </c:pt>
                <c:pt idx="243">
                  <c:v>0.17819837813350969</c:v>
                </c:pt>
                <c:pt idx="244">
                  <c:v>-0.16258737214400776</c:v>
                </c:pt>
                <c:pt idx="245">
                  <c:v>-0.28936068068209508</c:v>
                </c:pt>
                <c:pt idx="246">
                  <c:v>-0.30404608436457548</c:v>
                </c:pt>
                <c:pt idx="247">
                  <c:v>-0.26615944427644833</c:v>
                </c:pt>
                <c:pt idx="248">
                  <c:v>-7.5447553455178562E-2</c:v>
                </c:pt>
                <c:pt idx="249">
                  <c:v>0.27844614481039009</c:v>
                </c:pt>
                <c:pt idx="250">
                  <c:v>0.50419624385603046</c:v>
                </c:pt>
                <c:pt idx="251">
                  <c:v>0.60473622710135366</c:v>
                </c:pt>
                <c:pt idx="252">
                  <c:v>0.58504843214309266</c:v>
                </c:pt>
                <c:pt idx="253">
                  <c:v>0.62946350179089094</c:v>
                </c:pt>
                <c:pt idx="254">
                  <c:v>0.65477265158222897</c:v>
                </c:pt>
                <c:pt idx="255">
                  <c:v>0.45915642004635604</c:v>
                </c:pt>
                <c:pt idx="256">
                  <c:v>0.39337617036872041</c:v>
                </c:pt>
                <c:pt idx="257">
                  <c:v>0.2653838741571195</c:v>
                </c:pt>
                <c:pt idx="258">
                  <c:v>0.11726650932301608</c:v>
                </c:pt>
                <c:pt idx="259">
                  <c:v>0.393525301778197</c:v>
                </c:pt>
                <c:pt idx="260">
                  <c:v>0.52664099617365956</c:v>
                </c:pt>
                <c:pt idx="261">
                  <c:v>0.6231238610906229</c:v>
                </c:pt>
                <c:pt idx="262">
                  <c:v>0.50286311834773034</c:v>
                </c:pt>
                <c:pt idx="263">
                  <c:v>0.48292976445561386</c:v>
                </c:pt>
                <c:pt idx="264">
                  <c:v>0.65824557138177653</c:v>
                </c:pt>
                <c:pt idx="265">
                  <c:v>0.65360242695602988</c:v>
                </c:pt>
                <c:pt idx="266">
                  <c:v>0.65808629853725265</c:v>
                </c:pt>
                <c:pt idx="267">
                  <c:v>0.9033193759464182</c:v>
                </c:pt>
                <c:pt idx="268">
                  <c:v>0.86716749938711457</c:v>
                </c:pt>
                <c:pt idx="269">
                  <c:v>0.69732551073696447</c:v>
                </c:pt>
                <c:pt idx="270">
                  <c:v>0.45866132129647585</c:v>
                </c:pt>
                <c:pt idx="271">
                  <c:v>4.4736755373901982E-2</c:v>
                </c:pt>
                <c:pt idx="272">
                  <c:v>-0.14601077413094776</c:v>
                </c:pt>
                <c:pt idx="273">
                  <c:v>-0.57008733162983116</c:v>
                </c:pt>
                <c:pt idx="274">
                  <c:v>-0.55975166016976008</c:v>
                </c:pt>
                <c:pt idx="275">
                  <c:v>-0.47997919285714463</c:v>
                </c:pt>
                <c:pt idx="276">
                  <c:v>-0.62780711003656586</c:v>
                </c:pt>
                <c:pt idx="277">
                  <c:v>-0.72467720734168406</c:v>
                </c:pt>
                <c:pt idx="278">
                  <c:v>-0.63801205698690566</c:v>
                </c:pt>
                <c:pt idx="279">
                  <c:v>-0.69913743265989003</c:v>
                </c:pt>
                <c:pt idx="280">
                  <c:v>-0.83469556863943373</c:v>
                </c:pt>
                <c:pt idx="281">
                  <c:v>-0.85090664225576917</c:v>
                </c:pt>
                <c:pt idx="282">
                  <c:v>-0.56552408969475065</c:v>
                </c:pt>
                <c:pt idx="283">
                  <c:v>-6.3936471425293018E-2</c:v>
                </c:pt>
                <c:pt idx="284">
                  <c:v>0.37853733333084882</c:v>
                </c:pt>
                <c:pt idx="285">
                  <c:v>0.86520091914937458</c:v>
                </c:pt>
                <c:pt idx="286">
                  <c:v>1.1216963600087873</c:v>
                </c:pt>
                <c:pt idx="287">
                  <c:v>1.1324087094413158</c:v>
                </c:pt>
                <c:pt idx="288">
                  <c:v>0.73895207223277559</c:v>
                </c:pt>
                <c:pt idx="289">
                  <c:v>0.100900743872681</c:v>
                </c:pt>
                <c:pt idx="290">
                  <c:v>-0.19073294405037933</c:v>
                </c:pt>
                <c:pt idx="291">
                  <c:v>-0.33439362026640396</c:v>
                </c:pt>
                <c:pt idx="292">
                  <c:v>-0.49826815997495855</c:v>
                </c:pt>
                <c:pt idx="293">
                  <c:v>-0.37790664244627425</c:v>
                </c:pt>
                <c:pt idx="294">
                  <c:v>-0.34521576314088875</c:v>
                </c:pt>
                <c:pt idx="295">
                  <c:v>-0.31862425699171437</c:v>
                </c:pt>
                <c:pt idx="296">
                  <c:v>-0.36353202834088982</c:v>
                </c:pt>
                <c:pt idx="297">
                  <c:v>-0.43220251317765568</c:v>
                </c:pt>
                <c:pt idx="298">
                  <c:v>-0.48820775025294449</c:v>
                </c:pt>
                <c:pt idx="299">
                  <c:v>-0.5003172122003019</c:v>
                </c:pt>
                <c:pt idx="300">
                  <c:v>-0.63757727700311873</c:v>
                </c:pt>
                <c:pt idx="301">
                  <c:v>-0.85547975096326456</c:v>
                </c:pt>
                <c:pt idx="302">
                  <c:v>-1.0326971556726183</c:v>
                </c:pt>
                <c:pt idx="303">
                  <c:v>-1.0904454059478637</c:v>
                </c:pt>
                <c:pt idx="304">
                  <c:v>-1.3249852855527045</c:v>
                </c:pt>
                <c:pt idx="305">
                  <c:v>-1.4169799698280183</c:v>
                </c:pt>
                <c:pt idx="306">
                  <c:v>-1.4351905255021151</c:v>
                </c:pt>
                <c:pt idx="307">
                  <c:v>-1.6486269075663076</c:v>
                </c:pt>
                <c:pt idx="308">
                  <c:v>-1.6740050299433029</c:v>
                </c:pt>
                <c:pt idx="309">
                  <c:v>-1.1768675437537017</c:v>
                </c:pt>
                <c:pt idx="310">
                  <c:v>-0.96272835336531015</c:v>
                </c:pt>
                <c:pt idx="311">
                  <c:v>-0.95988717863712303</c:v>
                </c:pt>
                <c:pt idx="312">
                  <c:v>-1.0153307085167098</c:v>
                </c:pt>
                <c:pt idx="313">
                  <c:v>-0.89659249907184257</c:v>
                </c:pt>
                <c:pt idx="314">
                  <c:v>-1.0781036525989172</c:v>
                </c:pt>
                <c:pt idx="315">
                  <c:v>-0.81137711868109719</c:v>
                </c:pt>
                <c:pt idx="316">
                  <c:v>-0.64789381921133593</c:v>
                </c:pt>
                <c:pt idx="317">
                  <c:v>-0.35933726969441526</c:v>
                </c:pt>
                <c:pt idx="318">
                  <c:v>-0.19240424064752837</c:v>
                </c:pt>
                <c:pt idx="319">
                  <c:v>0.13823585721603848</c:v>
                </c:pt>
                <c:pt idx="320">
                  <c:v>0.4657682304448203</c:v>
                </c:pt>
                <c:pt idx="321">
                  <c:v>0.62059715731632892</c:v>
                </c:pt>
                <c:pt idx="322">
                  <c:v>0.43939164493172367</c:v>
                </c:pt>
                <c:pt idx="323">
                  <c:v>0.29155106552601007</c:v>
                </c:pt>
                <c:pt idx="324">
                  <c:v>0.42315011878125874</c:v>
                </c:pt>
                <c:pt idx="325">
                  <c:v>0.45080836437409211</c:v>
                </c:pt>
                <c:pt idx="326">
                  <c:v>0.3087328888952996</c:v>
                </c:pt>
                <c:pt idx="327">
                  <c:v>0.25527788008868679</c:v>
                </c:pt>
                <c:pt idx="328">
                  <c:v>0.26724695255230912</c:v>
                </c:pt>
                <c:pt idx="329">
                  <c:v>0.29090625118139735</c:v>
                </c:pt>
                <c:pt idx="330">
                  <c:v>0.21341396479817876</c:v>
                </c:pt>
                <c:pt idx="331">
                  <c:v>0.3147757473463233</c:v>
                </c:pt>
                <c:pt idx="332">
                  <c:v>0.43286407624242917</c:v>
                </c:pt>
                <c:pt idx="333">
                  <c:v>0.68508552104698728</c:v>
                </c:pt>
                <c:pt idx="334">
                  <c:v>0.84130794163109046</c:v>
                </c:pt>
                <c:pt idx="335">
                  <c:v>1.0153214613019519</c:v>
                </c:pt>
                <c:pt idx="336">
                  <c:v>1.2381894991155495</c:v>
                </c:pt>
                <c:pt idx="337">
                  <c:v>1.4883414984571575</c:v>
                </c:pt>
                <c:pt idx="338">
                  <c:v>1.4589293996492509</c:v>
                </c:pt>
                <c:pt idx="339">
                  <c:v>1.5680869233639789</c:v>
                </c:pt>
                <c:pt idx="340">
                  <c:v>1.3980602561383766</c:v>
                </c:pt>
                <c:pt idx="341">
                  <c:v>1.3695649862494386</c:v>
                </c:pt>
                <c:pt idx="342">
                  <c:v>1.2488234724602494</c:v>
                </c:pt>
                <c:pt idx="343">
                  <c:v>1.1388409655591123</c:v>
                </c:pt>
                <c:pt idx="344">
                  <c:v>0.88497124176311681</c:v>
                </c:pt>
                <c:pt idx="345">
                  <c:v>0.68750048721945412</c:v>
                </c:pt>
                <c:pt idx="346">
                  <c:v>0.40971986010978423</c:v>
                </c:pt>
                <c:pt idx="347">
                  <c:v>0.34667204122294715</c:v>
                </c:pt>
                <c:pt idx="348">
                  <c:v>0.29437054724653677</c:v>
                </c:pt>
                <c:pt idx="349">
                  <c:v>0.20428854766235505</c:v>
                </c:pt>
                <c:pt idx="350">
                  <c:v>6.41506128089393E-2</c:v>
                </c:pt>
                <c:pt idx="351">
                  <c:v>-5.4850821327015353E-2</c:v>
                </c:pt>
                <c:pt idx="352">
                  <c:v>-0.27677095289029152</c:v>
                </c:pt>
                <c:pt idx="353">
                  <c:v>-0.35309953531094873</c:v>
                </c:pt>
                <c:pt idx="354">
                  <c:v>-0.70159601985078757</c:v>
                </c:pt>
                <c:pt idx="355">
                  <c:v>-0.88555497258097793</c:v>
                </c:pt>
                <c:pt idx="356">
                  <c:v>-0.86601664409626089</c:v>
                </c:pt>
                <c:pt idx="357">
                  <c:v>-0.79264723316588159</c:v>
                </c:pt>
                <c:pt idx="358">
                  <c:v>-0.93199873743930195</c:v>
                </c:pt>
                <c:pt idx="359">
                  <c:v>-1.040811594066714</c:v>
                </c:pt>
                <c:pt idx="360">
                  <c:v>-1.2628059084738568</c:v>
                </c:pt>
                <c:pt idx="361">
                  <c:v>-1.2004383442475661</c:v>
                </c:pt>
                <c:pt idx="362">
                  <c:v>-0.94250268659397451</c:v>
                </c:pt>
                <c:pt idx="363">
                  <c:v>-0.80693464545759552</c:v>
                </c:pt>
                <c:pt idx="364">
                  <c:v>-0.76864802846461699</c:v>
                </c:pt>
                <c:pt idx="365">
                  <c:v>-0.71118041045008829</c:v>
                </c:pt>
                <c:pt idx="366">
                  <c:v>-0.46566903066456389</c:v>
                </c:pt>
                <c:pt idx="367">
                  <c:v>-0.40128370949410586</c:v>
                </c:pt>
                <c:pt idx="368">
                  <c:v>-0.22633256449820205</c:v>
                </c:pt>
                <c:pt idx="369">
                  <c:v>-0.11007530490036976</c:v>
                </c:pt>
                <c:pt idx="370">
                  <c:v>-2.6877099776203006E-2</c:v>
                </c:pt>
                <c:pt idx="371">
                  <c:v>-6.5702647582704388E-2</c:v>
                </c:pt>
                <c:pt idx="372">
                  <c:v>-0.12138937330101429</c:v>
                </c:pt>
                <c:pt idx="373">
                  <c:v>-0.16275049186474488</c:v>
                </c:pt>
                <c:pt idx="374">
                  <c:v>-0.12175583108637755</c:v>
                </c:pt>
                <c:pt idx="375">
                  <c:v>-0.17779429178434802</c:v>
                </c:pt>
                <c:pt idx="376">
                  <c:v>-4.4334016341369242E-2</c:v>
                </c:pt>
                <c:pt idx="377">
                  <c:v>5.1671900400570125E-2</c:v>
                </c:pt>
                <c:pt idx="378">
                  <c:v>0.17202025217783845</c:v>
                </c:pt>
                <c:pt idx="379">
                  <c:v>0.27220709350874095</c:v>
                </c:pt>
                <c:pt idx="380">
                  <c:v>0.26390180990091561</c:v>
                </c:pt>
                <c:pt idx="381">
                  <c:v>0.33165757553507602</c:v>
                </c:pt>
                <c:pt idx="382">
                  <c:v>0.56339453400440831</c:v>
                </c:pt>
                <c:pt idx="383">
                  <c:v>0.63112347754694653</c:v>
                </c:pt>
                <c:pt idx="384">
                  <c:v>0.67722029964473618</c:v>
                </c:pt>
                <c:pt idx="385">
                  <c:v>0.7779124935825098</c:v>
                </c:pt>
                <c:pt idx="386">
                  <c:v>0.71623407624243007</c:v>
                </c:pt>
                <c:pt idx="387">
                  <c:v>0.75668774191358412</c:v>
                </c:pt>
                <c:pt idx="388">
                  <c:v>0.84709969995105028</c:v>
                </c:pt>
                <c:pt idx="389">
                  <c:v>0.83707167090234846</c:v>
                </c:pt>
                <c:pt idx="390">
                  <c:v>0.76206945734883336</c:v>
                </c:pt>
                <c:pt idx="391">
                  <c:v>0.64789933659430154</c:v>
                </c:pt>
                <c:pt idx="392">
                  <c:v>0.63940862087791417</c:v>
                </c:pt>
                <c:pt idx="393">
                  <c:v>0.68848534499307878</c:v>
                </c:pt>
                <c:pt idx="394">
                  <c:v>0.71079009407468097</c:v>
                </c:pt>
                <c:pt idx="395">
                  <c:v>0.69310374923678575</c:v>
                </c:pt>
                <c:pt idx="396">
                  <c:v>0.80158522514917818</c:v>
                </c:pt>
                <c:pt idx="397">
                  <c:v>0.94142736552921313</c:v>
                </c:pt>
                <c:pt idx="398">
                  <c:v>1.1227199586370871</c:v>
                </c:pt>
                <c:pt idx="399">
                  <c:v>1.07031779368236</c:v>
                </c:pt>
                <c:pt idx="400">
                  <c:v>1.0759643433329047</c:v>
                </c:pt>
                <c:pt idx="401">
                  <c:v>0.95697855459290393</c:v>
                </c:pt>
                <c:pt idx="402">
                  <c:v>0.87561282631794146</c:v>
                </c:pt>
                <c:pt idx="403">
                  <c:v>0.97134411354584849</c:v>
                </c:pt>
                <c:pt idx="404">
                  <c:v>0.90408626241139256</c:v>
                </c:pt>
                <c:pt idx="405">
                  <c:v>0.64551406657953603</c:v>
                </c:pt>
                <c:pt idx="406">
                  <c:v>0.16105059244747455</c:v>
                </c:pt>
                <c:pt idx="407">
                  <c:v>4.7599101859618465E-2</c:v>
                </c:pt>
                <c:pt idx="408">
                  <c:v>-0.11145904250299665</c:v>
                </c:pt>
                <c:pt idx="409">
                  <c:v>-0.15330244823363515</c:v>
                </c:pt>
                <c:pt idx="410">
                  <c:v>-9.6160659881459942E-2</c:v>
                </c:pt>
                <c:pt idx="411">
                  <c:v>-6.4630659790120504E-2</c:v>
                </c:pt>
                <c:pt idx="412">
                  <c:v>-0.21977598987324054</c:v>
                </c:pt>
                <c:pt idx="413">
                  <c:v>-0.45585031646049812</c:v>
                </c:pt>
                <c:pt idx="414">
                  <c:v>-0.5728817124737815</c:v>
                </c:pt>
                <c:pt idx="415">
                  <c:v>-0.63593838545889003</c:v>
                </c:pt>
                <c:pt idx="416">
                  <c:v>-0.69614767224026464</c:v>
                </c:pt>
                <c:pt idx="417">
                  <c:v>-0.6107068337242878</c:v>
                </c:pt>
                <c:pt idx="418">
                  <c:v>-0.58065208750542308</c:v>
                </c:pt>
                <c:pt idx="419">
                  <c:v>-0.55237918164495703</c:v>
                </c:pt>
                <c:pt idx="420">
                  <c:v>-0.59117842108745888</c:v>
                </c:pt>
                <c:pt idx="421">
                  <c:v>-0.61311447883211612</c:v>
                </c:pt>
                <c:pt idx="422">
                  <c:v>-0.65001345675033217</c:v>
                </c:pt>
                <c:pt idx="423">
                  <c:v>-0.64501183774283621</c:v>
                </c:pt>
                <c:pt idx="424">
                  <c:v>-0.43576488823926596</c:v>
                </c:pt>
                <c:pt idx="425">
                  <c:v>-0.28844260896688922</c:v>
                </c:pt>
                <c:pt idx="426">
                  <c:v>-7.1489000071426112E-2</c:v>
                </c:pt>
                <c:pt idx="427">
                  <c:v>-1.0364059798612324E-2</c:v>
                </c:pt>
                <c:pt idx="428">
                  <c:v>-0.23516138377124829</c:v>
                </c:pt>
                <c:pt idx="429">
                  <c:v>-0.36072935807406403</c:v>
                </c:pt>
                <c:pt idx="430">
                  <c:v>-0.34330732912615947</c:v>
                </c:pt>
                <c:pt idx="431">
                  <c:v>-0.23447823110186428</c:v>
                </c:pt>
                <c:pt idx="432">
                  <c:v>-0.17627396960738539</c:v>
                </c:pt>
                <c:pt idx="433">
                  <c:v>-0.22711644108259676</c:v>
                </c:pt>
                <c:pt idx="434">
                  <c:v>-0.31504462943908895</c:v>
                </c:pt>
                <c:pt idx="435">
                  <c:v>-0.3009128273242847</c:v>
                </c:pt>
                <c:pt idx="436">
                  <c:v>-2.0576548202162481E-3</c:v>
                </c:pt>
                <c:pt idx="437">
                  <c:v>8.8814191289091626E-2</c:v>
                </c:pt>
                <c:pt idx="438">
                  <c:v>0.17008083760263393</c:v>
                </c:pt>
                <c:pt idx="439">
                  <c:v>0.27003547560476093</c:v>
                </c:pt>
                <c:pt idx="440">
                  <c:v>0.34457747671732752</c:v>
                </c:pt>
                <c:pt idx="441">
                  <c:v>0.50954108775141083</c:v>
                </c:pt>
                <c:pt idx="442">
                  <c:v>0.4680140744820811</c:v>
                </c:pt>
                <c:pt idx="443">
                  <c:v>0.33263449265952838</c:v>
                </c:pt>
                <c:pt idx="444">
                  <c:v>-0.11433109591601598</c:v>
                </c:pt>
                <c:pt idx="445">
                  <c:v>-0.37041716819283121</c:v>
                </c:pt>
                <c:pt idx="446">
                  <c:v>-0.62086845115286549</c:v>
                </c:pt>
                <c:pt idx="447">
                  <c:v>-0.70391046910702348</c:v>
                </c:pt>
                <c:pt idx="448">
                  <c:v>-0.74945636225508672</c:v>
                </c:pt>
                <c:pt idx="449">
                  <c:v>-0.92631064007249364</c:v>
                </c:pt>
                <c:pt idx="450">
                  <c:v>-1.1989731156202139</c:v>
                </c:pt>
                <c:pt idx="451">
                  <c:v>-1.2842784272308974</c:v>
                </c:pt>
                <c:pt idx="452">
                  <c:v>-1.1215848313157459</c:v>
                </c:pt>
                <c:pt idx="453">
                  <c:v>-0.90132010903050919</c:v>
                </c:pt>
                <c:pt idx="454">
                  <c:v>-0.71126099073790239</c:v>
                </c:pt>
                <c:pt idx="455">
                  <c:v>-0.65313723387656974</c:v>
                </c:pt>
                <c:pt idx="456">
                  <c:v>-0.80115805494689807</c:v>
                </c:pt>
                <c:pt idx="457">
                  <c:v>-0.78927943896116115</c:v>
                </c:pt>
                <c:pt idx="458">
                  <c:v>-0.8195924663675227</c:v>
                </c:pt>
                <c:pt idx="459">
                  <c:v>-0.71462551619239179</c:v>
                </c:pt>
                <c:pt idx="460">
                  <c:v>-0.82613177514076019</c:v>
                </c:pt>
                <c:pt idx="461">
                  <c:v>-0.71587018628969856</c:v>
                </c:pt>
                <c:pt idx="462">
                  <c:v>-0.53968036544418352</c:v>
                </c:pt>
                <c:pt idx="463">
                  <c:v>-0.30464706132925068</c:v>
                </c:pt>
                <c:pt idx="464">
                  <c:v>-0.15157195900170728</c:v>
                </c:pt>
                <c:pt idx="465">
                  <c:v>-3.8400357269171126E-2</c:v>
                </c:pt>
                <c:pt idx="466">
                  <c:v>-3.3303990057915955E-2</c:v>
                </c:pt>
                <c:pt idx="467">
                  <c:v>-5.1465974867493713E-2</c:v>
                </c:pt>
                <c:pt idx="468">
                  <c:v>0.1370344786585207</c:v>
                </c:pt>
                <c:pt idx="469">
                  <c:v>0.33191584530712825</c:v>
                </c:pt>
                <c:pt idx="470">
                  <c:v>0.56002926627023064</c:v>
                </c:pt>
                <c:pt idx="471">
                  <c:v>0.82764622452808378</c:v>
                </c:pt>
                <c:pt idx="472">
                  <c:v>0.99497973319410205</c:v>
                </c:pt>
                <c:pt idx="473">
                  <c:v>1.0705489134948738</c:v>
                </c:pt>
                <c:pt idx="474">
                  <c:v>1.0177446912637937</c:v>
                </c:pt>
                <c:pt idx="475">
                  <c:v>0.93215201712106976</c:v>
                </c:pt>
                <c:pt idx="476">
                  <c:v>0.87495741753671197</c:v>
                </c:pt>
                <c:pt idx="477">
                  <c:v>0.76317589801263264</c:v>
                </c:pt>
                <c:pt idx="478">
                  <c:v>0.88869670570818404</c:v>
                </c:pt>
                <c:pt idx="479">
                  <c:v>0.74017184890849363</c:v>
                </c:pt>
                <c:pt idx="480">
                  <c:v>0.54914748697208737</c:v>
                </c:pt>
                <c:pt idx="481">
                  <c:v>0.46150101432340174</c:v>
                </c:pt>
                <c:pt idx="482">
                  <c:v>0.46835776084440006</c:v>
                </c:pt>
                <c:pt idx="483">
                  <c:v>0.4053850426152068</c:v>
                </c:pt>
                <c:pt idx="484">
                  <c:v>0.35526676238113053</c:v>
                </c:pt>
                <c:pt idx="485">
                  <c:v>0.24099446307389738</c:v>
                </c:pt>
                <c:pt idx="486">
                  <c:v>0.16917210832703589</c:v>
                </c:pt>
                <c:pt idx="487">
                  <c:v>-8.0709558545263071E-2</c:v>
                </c:pt>
                <c:pt idx="488">
                  <c:v>-0.24767002413641204</c:v>
                </c:pt>
                <c:pt idx="489">
                  <c:v>-0.21485592315192492</c:v>
                </c:pt>
                <c:pt idx="490">
                  <c:v>-0.19271273405622247</c:v>
                </c:pt>
                <c:pt idx="491">
                  <c:v>-0.11479992988257104</c:v>
                </c:pt>
                <c:pt idx="492">
                  <c:v>8.9333841995535179E-2</c:v>
                </c:pt>
                <c:pt idx="493">
                  <c:v>0.48229121620645032</c:v>
                </c:pt>
                <c:pt idx="494">
                  <c:v>0.86341082362187249</c:v>
                </c:pt>
                <c:pt idx="495">
                  <c:v>1.0741269036003782</c:v>
                </c:pt>
                <c:pt idx="496">
                  <c:v>1.1594377031498124</c:v>
                </c:pt>
                <c:pt idx="497">
                  <c:v>1.1679666492273495</c:v>
                </c:pt>
                <c:pt idx="498">
                  <c:v>0.7640531061567204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E9-4946-948E-1BEC9C81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061584"/>
        <c:axId val="893397520"/>
      </c:barChart>
      <c:lineChart>
        <c:grouping val="standard"/>
        <c:varyColors val="0"/>
        <c:ser>
          <c:idx val="7"/>
          <c:order val="0"/>
          <c:tx>
            <c:strRef>
              <c:f>MACD!$I$1</c:f>
              <c:strCache>
                <c:ptCount val="1"/>
                <c:pt idx="0">
                  <c:v>MACD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MACD!$A$2:$A$500</c:f>
              <c:strCache>
                <c:ptCount val="4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</c:strCache>
            </c:strRef>
          </c:cat>
          <c:val>
            <c:numRef>
              <c:f>MACD!$I$2:$I$500</c:f>
              <c:numCache>
                <c:formatCode>General</c:formatCode>
                <c:ptCount val="499"/>
                <c:pt idx="25">
                  <c:v>3.5017445493583779</c:v>
                </c:pt>
                <c:pt idx="26">
                  <c:v>3.4783959467614807</c:v>
                </c:pt>
                <c:pt idx="27">
                  <c:v>3.3937393954760466</c:v>
                </c:pt>
                <c:pt idx="28">
                  <c:v>3.3665157225831734</c:v>
                </c:pt>
                <c:pt idx="29">
                  <c:v>3.3764229221960562</c:v>
                </c:pt>
                <c:pt idx="30">
                  <c:v>3.3026302959987959</c:v>
                </c:pt>
                <c:pt idx="31">
                  <c:v>3.2297143604197629</c:v>
                </c:pt>
                <c:pt idx="32">
                  <c:v>3.1662934495197277</c:v>
                </c:pt>
                <c:pt idx="33">
                  <c:v>3.0621740070821488</c:v>
                </c:pt>
                <c:pt idx="34">
                  <c:v>2.7590357087953521</c:v>
                </c:pt>
                <c:pt idx="35">
                  <c:v>2.6643941849661559</c:v>
                </c:pt>
                <c:pt idx="36">
                  <c:v>2.6925024590604778</c:v>
                </c:pt>
                <c:pt idx="37">
                  <c:v>2.6744676030481997</c:v>
                </c:pt>
                <c:pt idx="38">
                  <c:v>2.3434777004397489</c:v>
                </c:pt>
                <c:pt idx="39">
                  <c:v>2.0404972616389472</c:v>
                </c:pt>
                <c:pt idx="40">
                  <c:v>1.9830852681438671</c:v>
                </c:pt>
                <c:pt idx="41">
                  <c:v>1.9673569510962068</c:v>
                </c:pt>
                <c:pt idx="42">
                  <c:v>2.0075999283255754</c:v>
                </c:pt>
                <c:pt idx="43">
                  <c:v>1.9129458514730828</c:v>
                </c:pt>
                <c:pt idx="44">
                  <c:v>1.8473001120419497</c:v>
                </c:pt>
                <c:pt idx="45">
                  <c:v>1.7361269530911585</c:v>
                </c:pt>
                <c:pt idx="46">
                  <c:v>1.780608074105885</c:v>
                </c:pt>
                <c:pt idx="47">
                  <c:v>1.7486988888712034</c:v>
                </c:pt>
                <c:pt idx="48">
                  <c:v>1.7053660640990529</c:v>
                </c:pt>
                <c:pt idx="49">
                  <c:v>1.5333205054986649</c:v>
                </c:pt>
                <c:pt idx="50">
                  <c:v>1.4731899908630481</c:v>
                </c:pt>
                <c:pt idx="51">
                  <c:v>1.3430798726629121</c:v>
                </c:pt>
                <c:pt idx="52">
                  <c:v>1.0812490977464222</c:v>
                </c:pt>
                <c:pt idx="53">
                  <c:v>0.5672363926381081</c:v>
                </c:pt>
                <c:pt idx="54">
                  <c:v>-4.336884803240082E-2</c:v>
                </c:pt>
                <c:pt idx="55">
                  <c:v>-0.43012943433511452</c:v>
                </c:pt>
                <c:pt idx="56">
                  <c:v>-1.1097551992807269</c:v>
                </c:pt>
                <c:pt idx="57">
                  <c:v>-1.6327696282349109</c:v>
                </c:pt>
                <c:pt idx="58">
                  <c:v>-1.516381848888642</c:v>
                </c:pt>
                <c:pt idx="59">
                  <c:v>-1.5971733967069497</c:v>
                </c:pt>
                <c:pt idx="60">
                  <c:v>-1.3746348840665092</c:v>
                </c:pt>
                <c:pt idx="61">
                  <c:v>-1.380456449558281</c:v>
                </c:pt>
                <c:pt idx="62">
                  <c:v>-1.4468641552904842</c:v>
                </c:pt>
                <c:pt idx="63">
                  <c:v>-1.9383019400631269</c:v>
                </c:pt>
                <c:pt idx="64">
                  <c:v>-1.9189349402118978</c:v>
                </c:pt>
                <c:pt idx="65">
                  <c:v>-2.0795284880183544</c:v>
                </c:pt>
                <c:pt idx="66">
                  <c:v>-2.7241014558095316</c:v>
                </c:pt>
                <c:pt idx="67">
                  <c:v>-2.6049594624173125</c:v>
                </c:pt>
                <c:pt idx="68">
                  <c:v>-3.1950908412420205</c:v>
                </c:pt>
                <c:pt idx="69">
                  <c:v>-3.4086400315891154</c:v>
                </c:pt>
                <c:pt idx="70">
                  <c:v>-3.6605530436093261</c:v>
                </c:pt>
                <c:pt idx="71">
                  <c:v>-3.8538973915612331</c:v>
                </c:pt>
                <c:pt idx="72">
                  <c:v>-4.271373477374695</c:v>
                </c:pt>
                <c:pt idx="73">
                  <c:v>-4.6469017670875346</c:v>
                </c:pt>
                <c:pt idx="74">
                  <c:v>-4.4392455636763728</c:v>
                </c:pt>
                <c:pt idx="75">
                  <c:v>-4.2530847711043549</c:v>
                </c:pt>
                <c:pt idx="76">
                  <c:v>-3.8011002781080094</c:v>
                </c:pt>
                <c:pt idx="77">
                  <c:v>-3.6170543046424086</c:v>
                </c:pt>
                <c:pt idx="78">
                  <c:v>-3.2906415983130302</c:v>
                </c:pt>
                <c:pt idx="79">
                  <c:v>-3.0077753287009728</c:v>
                </c:pt>
                <c:pt idx="80">
                  <c:v>-3.0187174214128873</c:v>
                </c:pt>
                <c:pt idx="81">
                  <c:v>-2.9127180077665002</c:v>
                </c:pt>
                <c:pt idx="82">
                  <c:v>-2.8666760967014824</c:v>
                </c:pt>
                <c:pt idx="83">
                  <c:v>-2.377934700890421</c:v>
                </c:pt>
                <c:pt idx="84">
                  <c:v>-2.0285454625667683</c:v>
                </c:pt>
                <c:pt idx="85">
                  <c:v>-1.5992684757027504</c:v>
                </c:pt>
                <c:pt idx="86">
                  <c:v>-1.2064244720263559</c:v>
                </c:pt>
                <c:pt idx="87">
                  <c:v>-0.77999199653029905</c:v>
                </c:pt>
                <c:pt idx="88">
                  <c:v>-0.16179000579657554</c:v>
                </c:pt>
                <c:pt idx="89">
                  <c:v>0.27214933173891609</c:v>
                </c:pt>
                <c:pt idx="90">
                  <c:v>0.6541001023808235</c:v>
                </c:pt>
                <c:pt idx="91">
                  <c:v>0.86831680185945004</c:v>
                </c:pt>
                <c:pt idx="92">
                  <c:v>0.90918952308220469</c:v>
                </c:pt>
                <c:pt idx="93">
                  <c:v>0.76013892548655804</c:v>
                </c:pt>
                <c:pt idx="94">
                  <c:v>0.78885838405992104</c:v>
                </c:pt>
                <c:pt idx="95">
                  <c:v>0.78103051389307154</c:v>
                </c:pt>
                <c:pt idx="96">
                  <c:v>0.92434451289177844</c:v>
                </c:pt>
                <c:pt idx="97">
                  <c:v>1.0300823239261945</c:v>
                </c:pt>
                <c:pt idx="98">
                  <c:v>1.0096480468286302</c:v>
                </c:pt>
                <c:pt idx="99">
                  <c:v>1.1646109574008676</c:v>
                </c:pt>
                <c:pt idx="100">
                  <c:v>1.3938028564828073</c:v>
                </c:pt>
                <c:pt idx="101">
                  <c:v>1.4631548816155799</c:v>
                </c:pt>
                <c:pt idx="102">
                  <c:v>1.5823833357040513</c:v>
                </c:pt>
                <c:pt idx="103">
                  <c:v>1.7455123714063632</c:v>
                </c:pt>
                <c:pt idx="104">
                  <c:v>1.9146532128095259</c:v>
                </c:pt>
                <c:pt idx="105">
                  <c:v>2.0873743482358265</c:v>
                </c:pt>
                <c:pt idx="106">
                  <c:v>2.326345330712428</c:v>
                </c:pt>
                <c:pt idx="107">
                  <c:v>2.5843841878583476</c:v>
                </c:pt>
                <c:pt idx="108">
                  <c:v>2.6853048401765562</c:v>
                </c:pt>
                <c:pt idx="109">
                  <c:v>2.6587862077742841</c:v>
                </c:pt>
                <c:pt idx="110">
                  <c:v>2.6454022512451729</c:v>
                </c:pt>
                <c:pt idx="111">
                  <c:v>2.5682734847195547</c:v>
                </c:pt>
                <c:pt idx="112">
                  <c:v>2.6231637846243387</c:v>
                </c:pt>
                <c:pt idx="113">
                  <c:v>2.5999791046679803</c:v>
                </c:pt>
                <c:pt idx="114">
                  <c:v>2.6736380693213562</c:v>
                </c:pt>
                <c:pt idx="115">
                  <c:v>2.653414886991996</c:v>
                </c:pt>
                <c:pt idx="116">
                  <c:v>2.6480159277653712</c:v>
                </c:pt>
                <c:pt idx="117">
                  <c:v>2.5705322311887784</c:v>
                </c:pt>
                <c:pt idx="118">
                  <c:v>2.5080531842277622</c:v>
                </c:pt>
                <c:pt idx="119">
                  <c:v>2.4333125840819179</c:v>
                </c:pt>
                <c:pt idx="120">
                  <c:v>2.3408427397046268</c:v>
                </c:pt>
                <c:pt idx="121">
                  <c:v>2.3196957933724889</c:v>
                </c:pt>
                <c:pt idx="122">
                  <c:v>2.3064074930453415</c:v>
                </c:pt>
                <c:pt idx="123">
                  <c:v>2.3052111609594732</c:v>
                </c:pt>
                <c:pt idx="124">
                  <c:v>2.2221631952402277</c:v>
                </c:pt>
                <c:pt idx="125">
                  <c:v>2.3148502512124338</c:v>
                </c:pt>
                <c:pt idx="126">
                  <c:v>2.4001765742537771</c:v>
                </c:pt>
                <c:pt idx="127">
                  <c:v>2.6496752424570644</c:v>
                </c:pt>
                <c:pt idx="128">
                  <c:v>2.991451404240749</c:v>
                </c:pt>
                <c:pt idx="129">
                  <c:v>2.8872993782394616</c:v>
                </c:pt>
                <c:pt idx="130">
                  <c:v>2.8306298492841506</c:v>
                </c:pt>
                <c:pt idx="131">
                  <c:v>2.8375340092276105</c:v>
                </c:pt>
                <c:pt idx="132">
                  <c:v>2.9918887327248882</c:v>
                </c:pt>
                <c:pt idx="133">
                  <c:v>3.0689542427842866</c:v>
                </c:pt>
                <c:pt idx="134">
                  <c:v>3.0971513889244591</c:v>
                </c:pt>
                <c:pt idx="135">
                  <c:v>3.0438625274795754</c:v>
                </c:pt>
                <c:pt idx="136">
                  <c:v>3.1499027354361147</c:v>
                </c:pt>
                <c:pt idx="137">
                  <c:v>3.3498498757389683</c:v>
                </c:pt>
                <c:pt idx="138">
                  <c:v>3.3392973517512843</c:v>
                </c:pt>
                <c:pt idx="139">
                  <c:v>3.3883026694048084</c:v>
                </c:pt>
                <c:pt idx="140">
                  <c:v>3.1645227596529537</c:v>
                </c:pt>
                <c:pt idx="141">
                  <c:v>3.1156692946376552</c:v>
                </c:pt>
                <c:pt idx="142">
                  <c:v>3.1021155052993095</c:v>
                </c:pt>
                <c:pt idx="143">
                  <c:v>3.0423840121675738</c:v>
                </c:pt>
                <c:pt idx="144">
                  <c:v>2.9609147909143019</c:v>
                </c:pt>
                <c:pt idx="145">
                  <c:v>3.057588024508874</c:v>
                </c:pt>
                <c:pt idx="146">
                  <c:v>3.0753509508350021</c:v>
                </c:pt>
                <c:pt idx="147">
                  <c:v>3.2273264520781453</c:v>
                </c:pt>
                <c:pt idx="148">
                  <c:v>3.3367394350797071</c:v>
                </c:pt>
                <c:pt idx="149">
                  <c:v>3.403382205977465</c:v>
                </c:pt>
                <c:pt idx="150">
                  <c:v>3.3815110754161282</c:v>
                </c:pt>
                <c:pt idx="151">
                  <c:v>3.4518797215527997</c:v>
                </c:pt>
                <c:pt idx="152">
                  <c:v>3.5209220543202235</c:v>
                </c:pt>
                <c:pt idx="153">
                  <c:v>3.4389646562967755</c:v>
                </c:pt>
                <c:pt idx="154">
                  <c:v>3.3200069836995283</c:v>
                </c:pt>
                <c:pt idx="155">
                  <c:v>3.3509090124771745</c:v>
                </c:pt>
                <c:pt idx="156">
                  <c:v>3.2286424081009386</c:v>
                </c:pt>
                <c:pt idx="157">
                  <c:v>3.1177937305058805</c:v>
                </c:pt>
                <c:pt idx="158">
                  <c:v>2.6422251799056937</c:v>
                </c:pt>
                <c:pt idx="159">
                  <c:v>2.2211703305191577</c:v>
                </c:pt>
                <c:pt idx="160">
                  <c:v>2.0410712852104069</c:v>
                </c:pt>
                <c:pt idx="161">
                  <c:v>1.7524629587125276</c:v>
                </c:pt>
                <c:pt idx="162">
                  <c:v>1.6489668287359933</c:v>
                </c:pt>
                <c:pt idx="163">
                  <c:v>1.6408263641818763</c:v>
                </c:pt>
                <c:pt idx="164">
                  <c:v>2.419054474697262</c:v>
                </c:pt>
                <c:pt idx="165">
                  <c:v>3.2147995245346834</c:v>
                </c:pt>
                <c:pt idx="166">
                  <c:v>3.8596447969197385</c:v>
                </c:pt>
                <c:pt idx="167">
                  <c:v>4.3525902975414255</c:v>
                </c:pt>
                <c:pt idx="168">
                  <c:v>4.9955237775436956</c:v>
                </c:pt>
                <c:pt idx="169">
                  <c:v>5.2197534410492494</c:v>
                </c:pt>
                <c:pt idx="170">
                  <c:v>5.4647794914761221</c:v>
                </c:pt>
                <c:pt idx="171">
                  <c:v>5.327038881508841</c:v>
                </c:pt>
                <c:pt idx="172">
                  <c:v>5.4483869633691455</c:v>
                </c:pt>
                <c:pt idx="173">
                  <c:v>5.640914526497653</c:v>
                </c:pt>
                <c:pt idx="174">
                  <c:v>5.7192946454559177</c:v>
                </c:pt>
                <c:pt idx="175">
                  <c:v>5.6915947996772616</c:v>
                </c:pt>
                <c:pt idx="176">
                  <c:v>5.6812134982874056</c:v>
                </c:pt>
                <c:pt idx="177">
                  <c:v>5.6199037778447973</c:v>
                </c:pt>
                <c:pt idx="178">
                  <c:v>5.7126394239043492</c:v>
                </c:pt>
                <c:pt idx="179">
                  <c:v>6.2064050790916951</c:v>
                </c:pt>
                <c:pt idx="180">
                  <c:v>6.6411912182944235</c:v>
                </c:pt>
                <c:pt idx="181">
                  <c:v>6.823787866179245</c:v>
                </c:pt>
                <c:pt idx="182">
                  <c:v>7.0244970590670164</c:v>
                </c:pt>
                <c:pt idx="183">
                  <c:v>6.9810413320239064</c:v>
                </c:pt>
                <c:pt idx="184">
                  <c:v>6.85128494950267</c:v>
                </c:pt>
                <c:pt idx="185">
                  <c:v>7.0091819723193538</c:v>
                </c:pt>
                <c:pt idx="186">
                  <c:v>7.4630422383743706</c:v>
                </c:pt>
                <c:pt idx="187">
                  <c:v>7.5118154697465371</c:v>
                </c:pt>
                <c:pt idx="188">
                  <c:v>6.625221101508231</c:v>
                </c:pt>
                <c:pt idx="189">
                  <c:v>5.8614765554354165</c:v>
                </c:pt>
                <c:pt idx="190">
                  <c:v>4.5469590158577233</c:v>
                </c:pt>
                <c:pt idx="191">
                  <c:v>3.8242235188568685</c:v>
                </c:pt>
                <c:pt idx="192">
                  <c:v>2.9088697987695156</c:v>
                </c:pt>
                <c:pt idx="193">
                  <c:v>2.0397024135299233</c:v>
                </c:pt>
                <c:pt idx="194">
                  <c:v>1.6031216710940015</c:v>
                </c:pt>
                <c:pt idx="195">
                  <c:v>1.2575598737884093</c:v>
                </c:pt>
                <c:pt idx="196">
                  <c:v>0.70046661522948739</c:v>
                </c:pt>
                <c:pt idx="197">
                  <c:v>0.11322298968924827</c:v>
                </c:pt>
                <c:pt idx="198">
                  <c:v>-0.62736073960512329</c:v>
                </c:pt>
                <c:pt idx="199">
                  <c:v>-0.94197920854395534</c:v>
                </c:pt>
                <c:pt idx="200">
                  <c:v>-1.0397346561906886</c:v>
                </c:pt>
                <c:pt idx="201">
                  <c:v>-1.4786059082650098</c:v>
                </c:pt>
                <c:pt idx="202">
                  <c:v>-1.7178514087988503</c:v>
                </c:pt>
                <c:pt idx="203">
                  <c:v>-1.5618431666666908</c:v>
                </c:pt>
                <c:pt idx="204">
                  <c:v>-1.208026530618227</c:v>
                </c:pt>
                <c:pt idx="205">
                  <c:v>-0.98645478977549317</c:v>
                </c:pt>
                <c:pt idx="206">
                  <c:v>-0.66440906928872323</c:v>
                </c:pt>
                <c:pt idx="207">
                  <c:v>-0.32634579461345936</c:v>
                </c:pt>
                <c:pt idx="208">
                  <c:v>-0.35850310596916302</c:v>
                </c:pt>
                <c:pt idx="209">
                  <c:v>-0.10200523759009172</c:v>
                </c:pt>
                <c:pt idx="210">
                  <c:v>-0.16632166279063654</c:v>
                </c:pt>
                <c:pt idx="211">
                  <c:v>-6.1654227688038077E-2</c:v>
                </c:pt>
                <c:pt idx="212">
                  <c:v>1.2277856539810728E-2</c:v>
                </c:pt>
                <c:pt idx="213">
                  <c:v>0.22960609510532493</c:v>
                </c:pt>
                <c:pt idx="214">
                  <c:v>0.98996746611697972</c:v>
                </c:pt>
                <c:pt idx="215">
                  <c:v>1.3111626432216497</c:v>
                </c:pt>
                <c:pt idx="216">
                  <c:v>1.5550487490076819</c:v>
                </c:pt>
                <c:pt idx="217">
                  <c:v>1.6901156552616072</c:v>
                </c:pt>
                <c:pt idx="218">
                  <c:v>1.641861913377781</c:v>
                </c:pt>
                <c:pt idx="219">
                  <c:v>1.3428384755670635</c:v>
                </c:pt>
                <c:pt idx="220">
                  <c:v>1.2153091328314076</c:v>
                </c:pt>
                <c:pt idx="221">
                  <c:v>1.0504891733338866</c:v>
                </c:pt>
                <c:pt idx="222">
                  <c:v>0.82004061049869392</c:v>
                </c:pt>
                <c:pt idx="223">
                  <c:v>0.5735063733999084</c:v>
                </c:pt>
                <c:pt idx="224">
                  <c:v>0.37461480446610551</c:v>
                </c:pt>
                <c:pt idx="225">
                  <c:v>0.33816568573487871</c:v>
                </c:pt>
                <c:pt idx="226">
                  <c:v>-0.1250142868976809</c:v>
                </c:pt>
                <c:pt idx="227">
                  <c:v>-0.15781894594715595</c:v>
                </c:pt>
                <c:pt idx="228">
                  <c:v>-0.69704973071871734</c:v>
                </c:pt>
                <c:pt idx="229">
                  <c:v>-1.1187598927964899</c:v>
                </c:pt>
                <c:pt idx="230">
                  <c:v>-1.3031908187229959</c:v>
                </c:pt>
                <c:pt idx="231">
                  <c:v>-1.0730647257170034</c:v>
                </c:pt>
                <c:pt idx="232">
                  <c:v>-0.55506776138788894</c:v>
                </c:pt>
                <c:pt idx="233">
                  <c:v>-0.17002663251022909</c:v>
                </c:pt>
                <c:pt idx="234">
                  <c:v>-5.5478436010531595E-2</c:v>
                </c:pt>
                <c:pt idx="235">
                  <c:v>6.9793069565946553E-3</c:v>
                </c:pt>
                <c:pt idx="236">
                  <c:v>0.33663162059799845</c:v>
                </c:pt>
                <c:pt idx="237">
                  <c:v>0.56873378518201889</c:v>
                </c:pt>
                <c:pt idx="238">
                  <c:v>0.74808751771729476</c:v>
                </c:pt>
                <c:pt idx="239">
                  <c:v>0.96304457292052348</c:v>
                </c:pt>
                <c:pt idx="240">
                  <c:v>1.0478907606390493</c:v>
                </c:pt>
                <c:pt idx="241">
                  <c:v>0.99393389049670589</c:v>
                </c:pt>
                <c:pt idx="242">
                  <c:v>0.98899407610601031</c:v>
                </c:pt>
                <c:pt idx="243">
                  <c:v>0.87014955969044649</c:v>
                </c:pt>
                <c:pt idx="244">
                  <c:v>0.48871696637692708</c:v>
                </c:pt>
                <c:pt idx="245">
                  <c:v>0.28960348766831601</c:v>
                </c:pt>
                <c:pt idx="246">
                  <c:v>0.19890656289469177</c:v>
                </c:pt>
                <c:pt idx="247">
                  <c:v>0.17025334191370689</c:v>
                </c:pt>
                <c:pt idx="248">
                  <c:v>0.34210334437118206</c:v>
                </c:pt>
                <c:pt idx="249">
                  <c:v>0.7656085788393483</c:v>
                </c:pt>
                <c:pt idx="250">
                  <c:v>1.1174077388489962</c:v>
                </c:pt>
                <c:pt idx="251">
                  <c:v>1.369131778869658</c:v>
                </c:pt>
                <c:pt idx="252">
                  <c:v>1.4957060919471701</c:v>
                </c:pt>
                <c:pt idx="253">
                  <c:v>1.6974870370426913</c:v>
                </c:pt>
                <c:pt idx="254">
                  <c:v>1.8864893497295867</c:v>
                </c:pt>
                <c:pt idx="255">
                  <c:v>1.805662223205303</c:v>
                </c:pt>
                <c:pt idx="256">
                  <c:v>1.8382260161198474</c:v>
                </c:pt>
                <c:pt idx="257">
                  <c:v>1.7765796884475265</c:v>
                </c:pt>
                <c:pt idx="258">
                  <c:v>1.6577789509441772</c:v>
                </c:pt>
                <c:pt idx="259">
                  <c:v>2.0324190688439074</c:v>
                </c:pt>
                <c:pt idx="260">
                  <c:v>2.2971950122827849</c:v>
                </c:pt>
                <c:pt idx="261">
                  <c:v>2.5494588424724043</c:v>
                </c:pt>
                <c:pt idx="262">
                  <c:v>2.5549138793164445</c:v>
                </c:pt>
                <c:pt idx="263">
                  <c:v>2.655712966538232</c:v>
                </c:pt>
                <c:pt idx="264">
                  <c:v>2.9955901663098388</c:v>
                </c:pt>
                <c:pt idx="265">
                  <c:v>3.1543476286230998</c:v>
                </c:pt>
                <c:pt idx="266">
                  <c:v>3.3233530748386357</c:v>
                </c:pt>
                <c:pt idx="267">
                  <c:v>3.794415996234406</c:v>
                </c:pt>
                <c:pt idx="268">
                  <c:v>3.9750559945218811</c:v>
                </c:pt>
                <c:pt idx="269">
                  <c:v>3.9795453835559726</c:v>
                </c:pt>
                <c:pt idx="270">
                  <c:v>3.8555465244396032</c:v>
                </c:pt>
                <c:pt idx="271">
                  <c:v>3.452806147360505</c:v>
                </c:pt>
                <c:pt idx="272">
                  <c:v>3.2255559243229186</c:v>
                </c:pt>
                <c:pt idx="273">
                  <c:v>2.6589575339165776</c:v>
                </c:pt>
                <c:pt idx="274">
                  <c:v>2.5293552903342089</c:v>
                </c:pt>
                <c:pt idx="275">
                  <c:v>2.4891329594325384</c:v>
                </c:pt>
                <c:pt idx="276">
                  <c:v>2.1843532647439758</c:v>
                </c:pt>
                <c:pt idx="277">
                  <c:v>1.9063138656034369</c:v>
                </c:pt>
                <c:pt idx="278">
                  <c:v>1.8334760017114888</c:v>
                </c:pt>
                <c:pt idx="279">
                  <c:v>1.5975662678735318</c:v>
                </c:pt>
                <c:pt idx="280">
                  <c:v>1.2533342397341301</c:v>
                </c:pt>
                <c:pt idx="281">
                  <c:v>1.0243965055538524</c:v>
                </c:pt>
                <c:pt idx="282">
                  <c:v>1.1683980356911832</c:v>
                </c:pt>
                <c:pt idx="283">
                  <c:v>1.6540015361043174</c:v>
                </c:pt>
                <c:pt idx="284">
                  <c:v>2.1911096741931715</c:v>
                </c:pt>
                <c:pt idx="285">
                  <c:v>2.894073489799041</c:v>
                </c:pt>
                <c:pt idx="286">
                  <c:v>3.4309930206606509</c:v>
                </c:pt>
                <c:pt idx="287">
                  <c:v>3.7248075474535085</c:v>
                </c:pt>
                <c:pt idx="288">
                  <c:v>3.5160889283031622</c:v>
                </c:pt>
                <c:pt idx="289">
                  <c:v>2.9032627859112381</c:v>
                </c:pt>
                <c:pt idx="290">
                  <c:v>2.5639458619755828</c:v>
                </c:pt>
                <c:pt idx="291">
                  <c:v>2.3366867806929577</c:v>
                </c:pt>
                <c:pt idx="292">
                  <c:v>2.0482452009906638</c:v>
                </c:pt>
                <c:pt idx="293">
                  <c:v>2.0741300579077802</c:v>
                </c:pt>
                <c:pt idx="294">
                  <c:v>2.0205169964279435</c:v>
                </c:pt>
                <c:pt idx="295">
                  <c:v>1.9674524383291896</c:v>
                </c:pt>
                <c:pt idx="296">
                  <c:v>1.8316616598947917</c:v>
                </c:pt>
                <c:pt idx="297">
                  <c:v>1.654940546763612</c:v>
                </c:pt>
                <c:pt idx="298">
                  <c:v>1.4768833721250871</c:v>
                </c:pt>
                <c:pt idx="299">
                  <c:v>1.3396946071276545</c:v>
                </c:pt>
                <c:pt idx="300">
                  <c:v>1.0430402230740583</c:v>
                </c:pt>
                <c:pt idx="301">
                  <c:v>0.61126781137309649</c:v>
                </c:pt>
                <c:pt idx="302">
                  <c:v>0.17587611774558809</c:v>
                </c:pt>
                <c:pt idx="303">
                  <c:v>-0.15448348401662315</c:v>
                </c:pt>
                <c:pt idx="304">
                  <c:v>-0.72026968500964017</c:v>
                </c:pt>
                <c:pt idx="305">
                  <c:v>-1.1665093617419586</c:v>
                </c:pt>
                <c:pt idx="306">
                  <c:v>-1.5435175487915842</c:v>
                </c:pt>
                <c:pt idx="307">
                  <c:v>-2.1691106577473533</c:v>
                </c:pt>
                <c:pt idx="308">
                  <c:v>-2.6129900376101745</c:v>
                </c:pt>
                <c:pt idx="309">
                  <c:v>-2.4100694373589988</c:v>
                </c:pt>
                <c:pt idx="310">
                  <c:v>-2.4366123353119349</c:v>
                </c:pt>
                <c:pt idx="311">
                  <c:v>-2.6737429552430285</c:v>
                </c:pt>
                <c:pt idx="312">
                  <c:v>-2.983019162251793</c:v>
                </c:pt>
                <c:pt idx="313">
                  <c:v>-3.0884290775748866</c:v>
                </c:pt>
                <c:pt idx="314">
                  <c:v>-3.5394661442516906</c:v>
                </c:pt>
                <c:pt idx="315">
                  <c:v>-3.4755838900041454</c:v>
                </c:pt>
                <c:pt idx="316">
                  <c:v>-3.4740740453372183</c:v>
                </c:pt>
                <c:pt idx="317">
                  <c:v>-3.2753518132439012</c:v>
                </c:pt>
                <c:pt idx="318">
                  <c:v>-3.1565198443588969</c:v>
                </c:pt>
                <c:pt idx="319">
                  <c:v>-2.7913207821913204</c:v>
                </c:pt>
                <c:pt idx="320">
                  <c:v>-2.3473463513513337</c:v>
                </c:pt>
                <c:pt idx="321">
                  <c:v>-2.0373681351507429</c:v>
                </c:pt>
                <c:pt idx="322">
                  <c:v>-2.1087257363024179</c:v>
                </c:pt>
                <c:pt idx="323">
                  <c:v>-2.1836785493266291</c:v>
                </c:pt>
                <c:pt idx="324">
                  <c:v>-1.9462919663760658</c:v>
                </c:pt>
                <c:pt idx="325">
                  <c:v>-1.8059316296897094</c:v>
                </c:pt>
                <c:pt idx="326">
                  <c:v>-1.8708238829446771</c:v>
                </c:pt>
                <c:pt idx="327">
                  <c:v>-1.8604594217291179</c:v>
                </c:pt>
                <c:pt idx="328">
                  <c:v>-1.7816786111274183</c:v>
                </c:pt>
                <c:pt idx="329">
                  <c:v>-1.685292749702981</c:v>
                </c:pt>
                <c:pt idx="330">
                  <c:v>-1.7094315448866553</c:v>
                </c:pt>
                <c:pt idx="331">
                  <c:v>-1.5293758255019299</c:v>
                </c:pt>
                <c:pt idx="332">
                  <c:v>-1.3030714775452168</c:v>
                </c:pt>
                <c:pt idx="333">
                  <c:v>-0.8795786524789122</c:v>
                </c:pt>
                <c:pt idx="334">
                  <c:v>-0.51302924648703652</c:v>
                </c:pt>
                <c:pt idx="335">
                  <c:v>-8.5185361490687228E-2</c:v>
                </c:pt>
                <c:pt idx="336">
                  <c:v>0.4472300511017977</c:v>
                </c:pt>
                <c:pt idx="337">
                  <c:v>1.0694674250576952</c:v>
                </c:pt>
                <c:pt idx="338">
                  <c:v>1.4047876761621012</c:v>
                </c:pt>
                <c:pt idx="339">
                  <c:v>1.905966930717824</c:v>
                </c:pt>
                <c:pt idx="340">
                  <c:v>2.0854553275268159</c:v>
                </c:pt>
                <c:pt idx="341">
                  <c:v>2.3993513042002377</c:v>
                </c:pt>
                <c:pt idx="342">
                  <c:v>2.5908156585261111</c:v>
                </c:pt>
                <c:pt idx="343">
                  <c:v>2.7655433930147524</c:v>
                </c:pt>
                <c:pt idx="344">
                  <c:v>2.7329164796595364</c:v>
                </c:pt>
                <c:pt idx="345">
                  <c:v>2.7073208469207373</c:v>
                </c:pt>
                <c:pt idx="346">
                  <c:v>2.5319701848385137</c:v>
                </c:pt>
                <c:pt idx="347">
                  <c:v>2.5555903762574133</c:v>
                </c:pt>
                <c:pt idx="348">
                  <c:v>2.5768815190926375</c:v>
                </c:pt>
                <c:pt idx="349">
                  <c:v>2.5378716564240449</c:v>
                </c:pt>
                <c:pt idx="350">
                  <c:v>2.413771374772864</c:v>
                </c:pt>
                <c:pt idx="351">
                  <c:v>2.2810572353051555</c:v>
                </c:pt>
                <c:pt idx="352">
                  <c:v>1.9899443655193068</c:v>
                </c:pt>
                <c:pt idx="353">
                  <c:v>1.8253408992709126</c:v>
                </c:pt>
                <c:pt idx="354">
                  <c:v>1.3014454097683767</c:v>
                </c:pt>
                <c:pt idx="355">
                  <c:v>0.89609771389294224</c:v>
                </c:pt>
                <c:pt idx="356">
                  <c:v>0.69913188135359405</c:v>
                </c:pt>
                <c:pt idx="357">
                  <c:v>0.57433948399250312</c:v>
                </c:pt>
                <c:pt idx="358">
                  <c:v>0.20198829535925711</c:v>
                </c:pt>
                <c:pt idx="359">
                  <c:v>-0.16702745978483335</c:v>
                </c:pt>
                <c:pt idx="360">
                  <c:v>-0.70472325131044045</c:v>
                </c:pt>
                <c:pt idx="361">
                  <c:v>-0.94246527314604123</c:v>
                </c:pt>
                <c:pt idx="362">
                  <c:v>-0.9201552871409433</c:v>
                </c:pt>
                <c:pt idx="363">
                  <c:v>-0.98632090736896316</c:v>
                </c:pt>
                <c:pt idx="364">
                  <c:v>-1.1401962974921389</c:v>
                </c:pt>
                <c:pt idx="365">
                  <c:v>-1.2605237820901323</c:v>
                </c:pt>
                <c:pt idx="366">
                  <c:v>-1.131429659970749</c:v>
                </c:pt>
                <c:pt idx="367">
                  <c:v>-1.1673652661738174</c:v>
                </c:pt>
                <c:pt idx="368">
                  <c:v>-1.0489972623024642</c:v>
                </c:pt>
                <c:pt idx="369">
                  <c:v>-0.96025882892972447</c:v>
                </c:pt>
                <c:pt idx="370">
                  <c:v>-0.88377989874960861</c:v>
                </c:pt>
                <c:pt idx="371">
                  <c:v>-0.93903110845178617</c:v>
                </c:pt>
                <c:pt idx="372">
                  <c:v>-1.0250651774953496</c:v>
                </c:pt>
                <c:pt idx="373">
                  <c:v>-1.1071139190252666</c:v>
                </c:pt>
                <c:pt idx="374">
                  <c:v>-1.0965582160184937</c:v>
                </c:pt>
                <c:pt idx="375">
                  <c:v>-1.1970452496625512</c:v>
                </c:pt>
                <c:pt idx="376">
                  <c:v>-1.0746684783049147</c:v>
                </c:pt>
                <c:pt idx="377">
                  <c:v>-0.9657445864628329</c:v>
                </c:pt>
                <c:pt idx="378">
                  <c:v>-0.80239117164110496</c:v>
                </c:pt>
                <c:pt idx="379">
                  <c:v>-0.63415255693301731</c:v>
                </c:pt>
                <c:pt idx="380">
                  <c:v>-0.5764823880656138</c:v>
                </c:pt>
                <c:pt idx="381">
                  <c:v>-0.42581222854768441</c:v>
                </c:pt>
                <c:pt idx="382">
                  <c:v>-5.3226636577250019E-2</c:v>
                </c:pt>
                <c:pt idx="383">
                  <c:v>0.17228317635202473</c:v>
                </c:pt>
                <c:pt idx="384">
                  <c:v>0.38768507336099844</c:v>
                </c:pt>
                <c:pt idx="385">
                  <c:v>0.68285539069439949</c:v>
                </c:pt>
                <c:pt idx="386">
                  <c:v>0.80023549241492731</c:v>
                </c:pt>
                <c:pt idx="387">
                  <c:v>1.0298610935644774</c:v>
                </c:pt>
                <c:pt idx="388">
                  <c:v>1.3320479765897062</c:v>
                </c:pt>
                <c:pt idx="389">
                  <c:v>1.5312878652665916</c:v>
                </c:pt>
                <c:pt idx="390">
                  <c:v>1.6468030160502849</c:v>
                </c:pt>
                <c:pt idx="391">
                  <c:v>1.6946077294443285</c:v>
                </c:pt>
                <c:pt idx="392">
                  <c:v>1.8459691689474198</c:v>
                </c:pt>
                <c:pt idx="393">
                  <c:v>2.0671672293108543</c:v>
                </c:pt>
                <c:pt idx="394">
                  <c:v>2.2671695019111269</c:v>
                </c:pt>
                <c:pt idx="395">
                  <c:v>2.4227590943824282</c:v>
                </c:pt>
                <c:pt idx="396">
                  <c:v>2.7316368765821153</c:v>
                </c:pt>
                <c:pt idx="397">
                  <c:v>3.1068358583444535</c:v>
                </c:pt>
                <c:pt idx="398">
                  <c:v>3.5688084411115994</c:v>
                </c:pt>
                <c:pt idx="399">
                  <c:v>3.7839857245774624</c:v>
                </c:pt>
                <c:pt idx="400">
                  <c:v>4.0586233600612331</c:v>
                </c:pt>
                <c:pt idx="401">
                  <c:v>4.1788822099694585</c:v>
                </c:pt>
                <c:pt idx="402">
                  <c:v>4.3164196882739816</c:v>
                </c:pt>
                <c:pt idx="403">
                  <c:v>4.6549870038883512</c:v>
                </c:pt>
                <c:pt idx="404">
                  <c:v>4.8137507183567436</c:v>
                </c:pt>
                <c:pt idx="405">
                  <c:v>4.7165570391697713</c:v>
                </c:pt>
                <c:pt idx="406">
                  <c:v>4.2723562131495783</c:v>
                </c:pt>
                <c:pt idx="407">
                  <c:v>4.1708044980266266</c:v>
                </c:pt>
                <c:pt idx="408">
                  <c:v>3.9838815930382623</c:v>
                </c:pt>
                <c:pt idx="409">
                  <c:v>3.9037125752492159</c:v>
                </c:pt>
                <c:pt idx="410">
                  <c:v>3.9368141986310263</c:v>
                </c:pt>
                <c:pt idx="411">
                  <c:v>3.9521865337748352</c:v>
                </c:pt>
                <c:pt idx="412">
                  <c:v>3.7420972062234057</c:v>
                </c:pt>
                <c:pt idx="413">
                  <c:v>3.3920603005210239</c:v>
                </c:pt>
                <c:pt idx="414">
                  <c:v>3.1318084763892955</c:v>
                </c:pt>
                <c:pt idx="415">
                  <c:v>2.9097672070394651</c:v>
                </c:pt>
                <c:pt idx="416">
                  <c:v>2.6755210021980247</c:v>
                </c:pt>
                <c:pt idx="417">
                  <c:v>2.6082851322829299</c:v>
                </c:pt>
                <c:pt idx="418">
                  <c:v>2.4931768566254391</c:v>
                </c:pt>
                <c:pt idx="419">
                  <c:v>2.3833549670746663</c:v>
                </c:pt>
                <c:pt idx="420">
                  <c:v>2.1967611223603001</c:v>
                </c:pt>
                <c:pt idx="421">
                  <c:v>2.0215464449076137</c:v>
                </c:pt>
                <c:pt idx="422">
                  <c:v>1.8221441028018148</c:v>
                </c:pt>
                <c:pt idx="423">
                  <c:v>1.665892762373602</c:v>
                </c:pt>
                <c:pt idx="424">
                  <c:v>1.7661984898173557</c:v>
                </c:pt>
                <c:pt idx="425">
                  <c:v>1.8414101168480101</c:v>
                </c:pt>
                <c:pt idx="426">
                  <c:v>2.0404914757256165</c:v>
                </c:pt>
                <c:pt idx="427">
                  <c:v>2.0990254010487774</c:v>
                </c:pt>
                <c:pt idx="428">
                  <c:v>1.8154377311333292</c:v>
                </c:pt>
                <c:pt idx="429">
                  <c:v>1.5996874173119977</c:v>
                </c:pt>
                <c:pt idx="430">
                  <c:v>1.5312826139783624</c:v>
                </c:pt>
                <c:pt idx="431">
                  <c:v>1.5814921542271918</c:v>
                </c:pt>
                <c:pt idx="432">
                  <c:v>1.5956279233198245</c:v>
                </c:pt>
                <c:pt idx="433">
                  <c:v>1.4880063415739642</c:v>
                </c:pt>
                <c:pt idx="434">
                  <c:v>1.3213169958576998</c:v>
                </c:pt>
                <c:pt idx="435">
                  <c:v>1.260220591141433</c:v>
                </c:pt>
                <c:pt idx="436">
                  <c:v>1.5585613499404474</c:v>
                </c:pt>
                <c:pt idx="437">
                  <c:v>1.6716367438720283</c:v>
                </c:pt>
                <c:pt idx="438">
                  <c:v>1.7954235995862291</c:v>
                </c:pt>
                <c:pt idx="439">
                  <c:v>1.9628871064895463</c:v>
                </c:pt>
                <c:pt idx="440">
                  <c:v>2.1235734767814449</c:v>
                </c:pt>
                <c:pt idx="441">
                  <c:v>2.415922359753381</c:v>
                </c:pt>
                <c:pt idx="442">
                  <c:v>2.4913988651045713</c:v>
                </c:pt>
                <c:pt idx="443">
                  <c:v>2.4391779064469006</c:v>
                </c:pt>
                <c:pt idx="444">
                  <c:v>1.9636295438923526</c:v>
                </c:pt>
                <c:pt idx="445">
                  <c:v>1.6149391795673296</c:v>
                </c:pt>
                <c:pt idx="446">
                  <c:v>1.209270783819079</c:v>
                </c:pt>
                <c:pt idx="447">
                  <c:v>0.95025114858816551</c:v>
                </c:pt>
                <c:pt idx="448">
                  <c:v>0.71734116487633059</c:v>
                </c:pt>
                <c:pt idx="449">
                  <c:v>0.30890922704080026</c:v>
                </c:pt>
                <c:pt idx="450">
                  <c:v>-0.2634965274119736</c:v>
                </c:pt>
                <c:pt idx="451">
                  <c:v>-0.66987144583038116</c:v>
                </c:pt>
                <c:pt idx="452">
                  <c:v>-0.78757405774416611</c:v>
                </c:pt>
                <c:pt idx="453">
                  <c:v>-0.79263936271655666</c:v>
                </c:pt>
                <c:pt idx="454">
                  <c:v>-0.78039549210842551</c:v>
                </c:pt>
                <c:pt idx="455">
                  <c:v>-0.88555604371623531</c:v>
                </c:pt>
                <c:pt idx="456">
                  <c:v>-1.2338663785232882</c:v>
                </c:pt>
                <c:pt idx="457">
                  <c:v>-1.4193076222778416</c:v>
                </c:pt>
                <c:pt idx="458">
                  <c:v>-1.6545187662760839</c:v>
                </c:pt>
                <c:pt idx="459">
                  <c:v>-1.7282081951490511</c:v>
                </c:pt>
                <c:pt idx="460">
                  <c:v>-2.0462473978826097</c:v>
                </c:pt>
                <c:pt idx="461">
                  <c:v>-2.1149533556039728</c:v>
                </c:pt>
                <c:pt idx="462">
                  <c:v>-2.0736836261195037</c:v>
                </c:pt>
                <c:pt idx="463">
                  <c:v>-1.9148120873368839</c:v>
                </c:pt>
                <c:pt idx="464">
                  <c:v>-1.7996299747597675</c:v>
                </c:pt>
                <c:pt idx="465">
                  <c:v>-1.6960584623445243</c:v>
                </c:pt>
                <c:pt idx="466">
                  <c:v>-1.6992880926477483</c:v>
                </c:pt>
                <c:pt idx="467">
                  <c:v>-1.7303165711741997</c:v>
                </c:pt>
                <c:pt idx="468">
                  <c:v>-1.5075574979835551</c:v>
                </c:pt>
                <c:pt idx="469">
                  <c:v>-1.2296971700081656</c:v>
                </c:pt>
                <c:pt idx="470">
                  <c:v>-0.8615764324775057</c:v>
                </c:pt>
                <c:pt idx="471">
                  <c:v>-0.38704791808763161</c:v>
                </c:pt>
                <c:pt idx="472">
                  <c:v>2.9030523876912184E-2</c:v>
                </c:pt>
                <c:pt idx="473">
                  <c:v>0.37223693255140233</c:v>
                </c:pt>
                <c:pt idx="474">
                  <c:v>0.57386888313627082</c:v>
                </c:pt>
                <c:pt idx="475">
                  <c:v>0.72131421327381418</c:v>
                </c:pt>
                <c:pt idx="476">
                  <c:v>0.88285896807363429</c:v>
                </c:pt>
                <c:pt idx="477">
                  <c:v>0.96187142305271323</c:v>
                </c:pt>
                <c:pt idx="478">
                  <c:v>1.3095664071753106</c:v>
                </c:pt>
                <c:pt idx="479">
                  <c:v>1.3460845126027436</c:v>
                </c:pt>
                <c:pt idx="480">
                  <c:v>1.2923470224093592</c:v>
                </c:pt>
                <c:pt idx="481">
                  <c:v>1.3200758033415241</c:v>
                </c:pt>
                <c:pt idx="482">
                  <c:v>1.4440219900736224</c:v>
                </c:pt>
                <c:pt idx="483">
                  <c:v>1.4823955324982308</c:v>
                </c:pt>
                <c:pt idx="484">
                  <c:v>1.5210939428594372</c:v>
                </c:pt>
                <c:pt idx="485">
                  <c:v>1.4670702593206784</c:v>
                </c:pt>
                <c:pt idx="486">
                  <c:v>1.4375409316555761</c:v>
                </c:pt>
                <c:pt idx="487">
                  <c:v>1.1674818751469616</c:v>
                </c:pt>
                <c:pt idx="488">
                  <c:v>0.93860390352170953</c:v>
                </c:pt>
                <c:pt idx="489">
                  <c:v>0.91770402371821547</c:v>
                </c:pt>
                <c:pt idx="490">
                  <c:v>0.89166902929986236</c:v>
                </c:pt>
                <c:pt idx="491">
                  <c:v>0.94088185100287092</c:v>
                </c:pt>
                <c:pt idx="492">
                  <c:v>1.167349083379861</c:v>
                </c:pt>
                <c:pt idx="493">
                  <c:v>1.6808792616423887</c:v>
                </c:pt>
                <c:pt idx="494">
                  <c:v>2.2778515749632788</c:v>
                </c:pt>
                <c:pt idx="495">
                  <c:v>2.7570993808418791</c:v>
                </c:pt>
                <c:pt idx="496">
                  <c:v>3.1322696061787667</c:v>
                </c:pt>
                <c:pt idx="497">
                  <c:v>3.4327902145631413</c:v>
                </c:pt>
                <c:pt idx="498">
                  <c:v>3.2198899480316925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9-4946-948E-1BEC9C8141D4}"/>
            </c:ext>
          </c:extLst>
        </c:ser>
        <c:ser>
          <c:idx val="8"/>
          <c:order val="1"/>
          <c:tx>
            <c:strRef>
              <c:f>MACD!$J$1</c:f>
              <c:strCache>
                <c:ptCount val="1"/>
                <c:pt idx="0">
                  <c:v>9 EMA MACD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MACD!$A$2:$A$500</c:f>
              <c:strCache>
                <c:ptCount val="499"/>
                <c:pt idx="0">
                  <c:v>12/05/2019</c:v>
                </c:pt>
                <c:pt idx="1">
                  <c:v>12/06/2019</c:v>
                </c:pt>
                <c:pt idx="2">
                  <c:v>12/09/2019</c:v>
                </c:pt>
                <c:pt idx="3">
                  <c:v>12/10/2019</c:v>
                </c:pt>
                <c:pt idx="4">
                  <c:v>12/11/2019</c:v>
                </c:pt>
                <c:pt idx="5">
                  <c:v>12/12/2019</c:v>
                </c:pt>
                <c:pt idx="6">
                  <c:v>12/13/2019</c:v>
                </c:pt>
                <c:pt idx="7">
                  <c:v>12/16/2019</c:v>
                </c:pt>
                <c:pt idx="8">
                  <c:v>12/17/2019</c:v>
                </c:pt>
                <c:pt idx="9">
                  <c:v>12/18/2019</c:v>
                </c:pt>
                <c:pt idx="10">
                  <c:v>12/19/2019</c:v>
                </c:pt>
                <c:pt idx="11">
                  <c:v>12/20/2019</c:v>
                </c:pt>
                <c:pt idx="12">
                  <c:v>12/23/2019</c:v>
                </c:pt>
                <c:pt idx="13">
                  <c:v>12/24/2019</c:v>
                </c:pt>
                <c:pt idx="14">
                  <c:v>12/26/2019</c:v>
                </c:pt>
                <c:pt idx="15">
                  <c:v>12/27/2019</c:v>
                </c:pt>
                <c:pt idx="16">
                  <c:v>12/30/2019</c:v>
                </c:pt>
                <c:pt idx="17">
                  <c:v>12/31/2019</c:v>
                </c:pt>
                <c:pt idx="18">
                  <c:v>01/02/2020</c:v>
                </c:pt>
                <c:pt idx="19">
                  <c:v>01/03/2020</c:v>
                </c:pt>
                <c:pt idx="20">
                  <c:v>01/06/2020</c:v>
                </c:pt>
                <c:pt idx="21">
                  <c:v>01/07/2020</c:v>
                </c:pt>
                <c:pt idx="22">
                  <c:v>01/08/2020</c:v>
                </c:pt>
                <c:pt idx="23">
                  <c:v>01/09/2020</c:v>
                </c:pt>
                <c:pt idx="24">
                  <c:v>01/10/2020</c:v>
                </c:pt>
                <c:pt idx="25">
                  <c:v>01/13/2020</c:v>
                </c:pt>
                <c:pt idx="26">
                  <c:v>01/14/2020</c:v>
                </c:pt>
                <c:pt idx="27">
                  <c:v>01/15/2020</c:v>
                </c:pt>
                <c:pt idx="28">
                  <c:v>01/16/2020</c:v>
                </c:pt>
                <c:pt idx="29">
                  <c:v>01/17/2020</c:v>
                </c:pt>
                <c:pt idx="30">
                  <c:v>01/21/2020</c:v>
                </c:pt>
                <c:pt idx="31">
                  <c:v>01/22/2020</c:v>
                </c:pt>
                <c:pt idx="32">
                  <c:v>01/23/2020</c:v>
                </c:pt>
                <c:pt idx="33">
                  <c:v>01/24/2020</c:v>
                </c:pt>
                <c:pt idx="34">
                  <c:v>01/27/2020</c:v>
                </c:pt>
                <c:pt idx="35">
                  <c:v>01/28/2020</c:v>
                </c:pt>
                <c:pt idx="36">
                  <c:v>01/29/2020</c:v>
                </c:pt>
                <c:pt idx="37">
                  <c:v>01/30/2020</c:v>
                </c:pt>
                <c:pt idx="38">
                  <c:v>01/31/2020</c:v>
                </c:pt>
                <c:pt idx="39">
                  <c:v>02/03/2020</c:v>
                </c:pt>
                <c:pt idx="40">
                  <c:v>02/04/2020</c:v>
                </c:pt>
                <c:pt idx="41">
                  <c:v>02/05/2020</c:v>
                </c:pt>
                <c:pt idx="42">
                  <c:v>02/06/2020</c:v>
                </c:pt>
                <c:pt idx="43">
                  <c:v>02/07/2020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02/18/2020</c:v>
                </c:pt>
                <c:pt idx="50">
                  <c:v>02/19/2020</c:v>
                </c:pt>
                <c:pt idx="51">
                  <c:v>02/20/2020</c:v>
                </c:pt>
                <c:pt idx="52">
                  <c:v>02/21/2020</c:v>
                </c:pt>
                <c:pt idx="53">
                  <c:v>02/24/2020</c:v>
                </c:pt>
                <c:pt idx="54">
                  <c:v>02/25/2020</c:v>
                </c:pt>
                <c:pt idx="55">
                  <c:v>02/26/2020</c:v>
                </c:pt>
                <c:pt idx="56">
                  <c:v>02/27/2020</c:v>
                </c:pt>
                <c:pt idx="57">
                  <c:v>02/28/2020</c:v>
                </c:pt>
                <c:pt idx="58">
                  <c:v>03/02/2020</c:v>
                </c:pt>
                <c:pt idx="59">
                  <c:v>03/03/2020</c:v>
                </c:pt>
                <c:pt idx="60">
                  <c:v>03/04/2020</c:v>
                </c:pt>
                <c:pt idx="61">
                  <c:v>03/05/2020</c:v>
                </c:pt>
                <c:pt idx="62">
                  <c:v>03/06/2020</c:v>
                </c:pt>
                <c:pt idx="63">
                  <c:v>03/09/2020</c:v>
                </c:pt>
                <c:pt idx="64">
                  <c:v>03/10/2020</c:v>
                </c:pt>
                <c:pt idx="65">
                  <c:v>03/11/2020</c:v>
                </c:pt>
                <c:pt idx="66">
                  <c:v>03/12/2020</c:v>
                </c:pt>
                <c:pt idx="67">
                  <c:v>03/13/2020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03/23/2020</c:v>
                </c:pt>
                <c:pt idx="74">
                  <c:v>03/24/2020</c:v>
                </c:pt>
                <c:pt idx="75">
                  <c:v>03/25/2020</c:v>
                </c:pt>
                <c:pt idx="76">
                  <c:v>03/26/2020</c:v>
                </c:pt>
                <c:pt idx="77">
                  <c:v>03/27/2020</c:v>
                </c:pt>
                <c:pt idx="78">
                  <c:v>03/30/2020</c:v>
                </c:pt>
                <c:pt idx="79">
                  <c:v>03/31/2020</c:v>
                </c:pt>
                <c:pt idx="80">
                  <c:v>04/01/2020</c:v>
                </c:pt>
                <c:pt idx="81">
                  <c:v>04/02/2020</c:v>
                </c:pt>
                <c:pt idx="82">
                  <c:v>04/03/2020</c:v>
                </c:pt>
                <c:pt idx="83">
                  <c:v>04/06/2020</c:v>
                </c:pt>
                <c:pt idx="84">
                  <c:v>04/07/2020</c:v>
                </c:pt>
                <c:pt idx="85">
                  <c:v>04/08/2020</c:v>
                </c:pt>
                <c:pt idx="86">
                  <c:v>04/09/2020</c:v>
                </c:pt>
                <c:pt idx="87">
                  <c:v>04/13/2020</c:v>
                </c:pt>
                <c:pt idx="88">
                  <c:v>04/14/2020</c:v>
                </c:pt>
                <c:pt idx="89">
                  <c:v>04/15/2020</c:v>
                </c:pt>
                <c:pt idx="90">
                  <c:v>04/16/2020</c:v>
                </c:pt>
                <c:pt idx="91">
                  <c:v>04/17/2020</c:v>
                </c:pt>
                <c:pt idx="92">
                  <c:v>04/20/2020</c:v>
                </c:pt>
                <c:pt idx="93">
                  <c:v>04/21/2020</c:v>
                </c:pt>
                <c:pt idx="94">
                  <c:v>04/22/2020</c:v>
                </c:pt>
                <c:pt idx="95">
                  <c:v>04/23/2020</c:v>
                </c:pt>
                <c:pt idx="96">
                  <c:v>04/24/2020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05/11/2020</c:v>
                </c:pt>
                <c:pt idx="108">
                  <c:v>05/12/2020</c:v>
                </c:pt>
                <c:pt idx="109">
                  <c:v>05/13/2020</c:v>
                </c:pt>
                <c:pt idx="110">
                  <c:v>05/14/2020</c:v>
                </c:pt>
                <c:pt idx="111">
                  <c:v>05/15/2020</c:v>
                </c:pt>
                <c:pt idx="112">
                  <c:v>05/18/2020</c:v>
                </c:pt>
                <c:pt idx="113">
                  <c:v>05/19/2020</c:v>
                </c:pt>
                <c:pt idx="114">
                  <c:v>05/20/2020</c:v>
                </c:pt>
                <c:pt idx="115">
                  <c:v>05/21/2020</c:v>
                </c:pt>
                <c:pt idx="116">
                  <c:v>05/22/2020</c:v>
                </c:pt>
                <c:pt idx="117">
                  <c:v>05/26/2020</c:v>
                </c:pt>
                <c:pt idx="118">
                  <c:v>05/27/2020</c:v>
                </c:pt>
                <c:pt idx="119">
                  <c:v>05/28/2020</c:v>
                </c:pt>
                <c:pt idx="120">
                  <c:v>05/29/2020</c:v>
                </c:pt>
                <c:pt idx="121">
                  <c:v>06/01/2020</c:v>
                </c:pt>
                <c:pt idx="122">
                  <c:v>06/02/2020</c:v>
                </c:pt>
                <c:pt idx="123">
                  <c:v>06/03/2020</c:v>
                </c:pt>
                <c:pt idx="124">
                  <c:v>06/04/2020</c:v>
                </c:pt>
                <c:pt idx="125">
                  <c:v>06/05/2020</c:v>
                </c:pt>
                <c:pt idx="126">
                  <c:v>06/08/2020</c:v>
                </c:pt>
                <c:pt idx="127">
                  <c:v>06/09/2020</c:v>
                </c:pt>
                <c:pt idx="128">
                  <c:v>06/10/2020</c:v>
                </c:pt>
                <c:pt idx="129">
                  <c:v>06/11/2020</c:v>
                </c:pt>
                <c:pt idx="130">
                  <c:v>06/12/2020</c:v>
                </c:pt>
                <c:pt idx="131">
                  <c:v>06/15/2020</c:v>
                </c:pt>
                <c:pt idx="132">
                  <c:v>06/16/2020</c:v>
                </c:pt>
                <c:pt idx="133">
                  <c:v>06/17/2020</c:v>
                </c:pt>
                <c:pt idx="134">
                  <c:v>06/18/2020</c:v>
                </c:pt>
                <c:pt idx="135">
                  <c:v>06/19/2020</c:v>
                </c:pt>
                <c:pt idx="136">
                  <c:v>06/22/2020</c:v>
                </c:pt>
                <c:pt idx="137">
                  <c:v>06/23/2020</c:v>
                </c:pt>
                <c:pt idx="138">
                  <c:v>06/24/2020</c:v>
                </c:pt>
                <c:pt idx="139">
                  <c:v>06/25/2020</c:v>
                </c:pt>
                <c:pt idx="140">
                  <c:v>06/26/2020</c:v>
                </c:pt>
                <c:pt idx="141">
                  <c:v>06/29/2020</c:v>
                </c:pt>
                <c:pt idx="142">
                  <c:v>06/30/2020</c:v>
                </c:pt>
                <c:pt idx="143">
                  <c:v>07/01/2020</c:v>
                </c:pt>
                <c:pt idx="144">
                  <c:v>07/02/2020</c:v>
                </c:pt>
                <c:pt idx="145">
                  <c:v>07/06/2020</c:v>
                </c:pt>
                <c:pt idx="146">
                  <c:v>07/07/2020</c:v>
                </c:pt>
                <c:pt idx="147">
                  <c:v>07/08/2020</c:v>
                </c:pt>
                <c:pt idx="148">
                  <c:v>07/09/2020</c:v>
                </c:pt>
                <c:pt idx="149">
                  <c:v>07/10/2020</c:v>
                </c:pt>
                <c:pt idx="150">
                  <c:v>07/13/2020</c:v>
                </c:pt>
                <c:pt idx="151">
                  <c:v>07/14/2020</c:v>
                </c:pt>
                <c:pt idx="152">
                  <c:v>07/15/2020</c:v>
                </c:pt>
                <c:pt idx="153">
                  <c:v>07/16/2020</c:v>
                </c:pt>
                <c:pt idx="154">
                  <c:v>07/17/2020</c:v>
                </c:pt>
                <c:pt idx="155">
                  <c:v>07/20/2020</c:v>
                </c:pt>
                <c:pt idx="156">
                  <c:v>07/21/2020</c:v>
                </c:pt>
                <c:pt idx="157">
                  <c:v>07/22/2020</c:v>
                </c:pt>
                <c:pt idx="158">
                  <c:v>07/23/2020</c:v>
                </c:pt>
                <c:pt idx="159">
                  <c:v>07/24/2020</c:v>
                </c:pt>
                <c:pt idx="160">
                  <c:v>07/27/2020</c:v>
                </c:pt>
                <c:pt idx="161">
                  <c:v>07/28/2020</c:v>
                </c:pt>
                <c:pt idx="162">
                  <c:v>07/29/2020</c:v>
                </c:pt>
                <c:pt idx="163">
                  <c:v>07/30/2020</c:v>
                </c:pt>
                <c:pt idx="164">
                  <c:v>07/31/2020</c:v>
                </c:pt>
                <c:pt idx="165">
                  <c:v>08/03/2020</c:v>
                </c:pt>
                <c:pt idx="166">
                  <c:v>08/04/2020</c:v>
                </c:pt>
                <c:pt idx="167">
                  <c:v>08/05/2020</c:v>
                </c:pt>
                <c:pt idx="168">
                  <c:v>08/06/2020</c:v>
                </c:pt>
                <c:pt idx="169">
                  <c:v>08/07/2020</c:v>
                </c:pt>
                <c:pt idx="170">
                  <c:v>08/10/2020</c:v>
                </c:pt>
                <c:pt idx="171">
                  <c:v>08/11/2020</c:v>
                </c:pt>
                <c:pt idx="172">
                  <c:v>08/12/2020</c:v>
                </c:pt>
                <c:pt idx="173">
                  <c:v>08/13/2020</c:v>
                </c:pt>
                <c:pt idx="174">
                  <c:v>08/14/2020</c:v>
                </c:pt>
                <c:pt idx="175">
                  <c:v>08/17/2020</c:v>
                </c:pt>
                <c:pt idx="176">
                  <c:v>08/18/2020</c:v>
                </c:pt>
                <c:pt idx="177">
                  <c:v>08/19/2020</c:v>
                </c:pt>
                <c:pt idx="178">
                  <c:v>08/20/2020</c:v>
                </c:pt>
                <c:pt idx="179">
                  <c:v>08/21/2020</c:v>
                </c:pt>
                <c:pt idx="180">
                  <c:v>08/24/2020</c:v>
                </c:pt>
                <c:pt idx="181">
                  <c:v>08/25/2020</c:v>
                </c:pt>
                <c:pt idx="182">
                  <c:v>08/26/2020</c:v>
                </c:pt>
                <c:pt idx="183">
                  <c:v>08/27/2020</c:v>
                </c:pt>
                <c:pt idx="184">
                  <c:v>08/28/2020</c:v>
                </c:pt>
                <c:pt idx="185">
                  <c:v>08/31/2020</c:v>
                </c:pt>
                <c:pt idx="186">
                  <c:v>09/01/2020</c:v>
                </c:pt>
                <c:pt idx="187">
                  <c:v>09/02/2020</c:v>
                </c:pt>
                <c:pt idx="188">
                  <c:v>09/03/2020</c:v>
                </c:pt>
                <c:pt idx="189">
                  <c:v>09/04/2020</c:v>
                </c:pt>
                <c:pt idx="190">
                  <c:v>09/08/2020</c:v>
                </c:pt>
                <c:pt idx="191">
                  <c:v>09/09/2020</c:v>
                </c:pt>
                <c:pt idx="192">
                  <c:v>09/10/2020</c:v>
                </c:pt>
                <c:pt idx="193">
                  <c:v>09/11/2020</c:v>
                </c:pt>
                <c:pt idx="194">
                  <c:v>09/14/2020</c:v>
                </c:pt>
                <c:pt idx="195">
                  <c:v>09/15/2020</c:v>
                </c:pt>
                <c:pt idx="196">
                  <c:v>09/16/2020</c:v>
                </c:pt>
                <c:pt idx="197">
                  <c:v>09/17/2020</c:v>
                </c:pt>
                <c:pt idx="198">
                  <c:v>09/18/2020</c:v>
                </c:pt>
                <c:pt idx="199">
                  <c:v>09/21/2020</c:v>
                </c:pt>
                <c:pt idx="200">
                  <c:v>09/22/2020</c:v>
                </c:pt>
                <c:pt idx="201">
                  <c:v>09/23/2020</c:v>
                </c:pt>
                <c:pt idx="202">
                  <c:v>09/24/2020</c:v>
                </c:pt>
                <c:pt idx="203">
                  <c:v>09/25/2020</c:v>
                </c:pt>
                <c:pt idx="204">
                  <c:v>09/28/2020</c:v>
                </c:pt>
                <c:pt idx="205">
                  <c:v>09/29/2020</c:v>
                </c:pt>
                <c:pt idx="206">
                  <c:v>09/30/2020</c:v>
                </c:pt>
                <c:pt idx="207">
                  <c:v>10/01/2020</c:v>
                </c:pt>
                <c:pt idx="208">
                  <c:v>10/02/2020</c:v>
                </c:pt>
                <c:pt idx="209">
                  <c:v>10/05/2020</c:v>
                </c:pt>
                <c:pt idx="210">
                  <c:v>10/06/2020</c:v>
                </c:pt>
                <c:pt idx="211">
                  <c:v>10/07/2020</c:v>
                </c:pt>
                <c:pt idx="212">
                  <c:v>10/08/2020</c:v>
                </c:pt>
                <c:pt idx="213">
                  <c:v>10/09/2020</c:v>
                </c:pt>
                <c:pt idx="214">
                  <c:v>10/12/2020</c:v>
                </c:pt>
                <c:pt idx="215">
                  <c:v>10/13/2020</c:v>
                </c:pt>
                <c:pt idx="216">
                  <c:v>10/14/2020</c:v>
                </c:pt>
                <c:pt idx="217">
                  <c:v>10/15/2020</c:v>
                </c:pt>
                <c:pt idx="218">
                  <c:v>10/16/2020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10/26/2020</c:v>
                </c:pt>
                <c:pt idx="225">
                  <c:v>10/27/2020</c:v>
                </c:pt>
                <c:pt idx="226">
                  <c:v>10/28/2020</c:v>
                </c:pt>
                <c:pt idx="227">
                  <c:v>10/29/2020</c:v>
                </c:pt>
                <c:pt idx="228">
                  <c:v>10/30/2020</c:v>
                </c:pt>
                <c:pt idx="229">
                  <c:v>11/02/2020</c:v>
                </c:pt>
                <c:pt idx="230">
                  <c:v>11/03/2020</c:v>
                </c:pt>
                <c:pt idx="231">
                  <c:v>11/04/2020</c:v>
                </c:pt>
                <c:pt idx="232">
                  <c:v>11/05/2020</c:v>
                </c:pt>
                <c:pt idx="233">
                  <c:v>11/06/2020</c:v>
                </c:pt>
                <c:pt idx="234">
                  <c:v>11/09/2020</c:v>
                </c:pt>
                <c:pt idx="235">
                  <c:v>11/10/2020</c:v>
                </c:pt>
                <c:pt idx="236">
                  <c:v>11/11/2020</c:v>
                </c:pt>
                <c:pt idx="237">
                  <c:v>11/12/2020</c:v>
                </c:pt>
                <c:pt idx="238">
                  <c:v>11/13/2020</c:v>
                </c:pt>
                <c:pt idx="239">
                  <c:v>11/16/2020</c:v>
                </c:pt>
                <c:pt idx="240">
                  <c:v>11/17/2020</c:v>
                </c:pt>
                <c:pt idx="241">
                  <c:v>11/18/2020</c:v>
                </c:pt>
                <c:pt idx="242">
                  <c:v>11/19/2020</c:v>
                </c:pt>
                <c:pt idx="243">
                  <c:v>11/20/2020</c:v>
                </c:pt>
                <c:pt idx="244">
                  <c:v>11/23/2020</c:v>
                </c:pt>
                <c:pt idx="245">
                  <c:v>11/24/2020</c:v>
                </c:pt>
                <c:pt idx="246">
                  <c:v>11/25/2020</c:v>
                </c:pt>
                <c:pt idx="247">
                  <c:v>11/27/2020</c:v>
                </c:pt>
                <c:pt idx="248">
                  <c:v>11/30/2020</c:v>
                </c:pt>
                <c:pt idx="249">
                  <c:v>12/01/2020</c:v>
                </c:pt>
                <c:pt idx="250">
                  <c:v>12/02/2020</c:v>
                </c:pt>
                <c:pt idx="251">
                  <c:v>12/03/2020</c:v>
                </c:pt>
                <c:pt idx="252">
                  <c:v>12/04/2020</c:v>
                </c:pt>
                <c:pt idx="253">
                  <c:v>12/07/2020</c:v>
                </c:pt>
                <c:pt idx="254">
                  <c:v>12/08/2020</c:v>
                </c:pt>
                <c:pt idx="255">
                  <c:v>12/09/2020</c:v>
                </c:pt>
                <c:pt idx="256">
                  <c:v>12/10/2020</c:v>
                </c:pt>
                <c:pt idx="257">
                  <c:v>12/11/2020</c:v>
                </c:pt>
                <c:pt idx="258">
                  <c:v>12/14/2020</c:v>
                </c:pt>
                <c:pt idx="259">
                  <c:v>12/15/2020</c:v>
                </c:pt>
                <c:pt idx="260">
                  <c:v>12/16/2020</c:v>
                </c:pt>
                <c:pt idx="261">
                  <c:v>12/17/2020</c:v>
                </c:pt>
                <c:pt idx="262">
                  <c:v>12/18/2020</c:v>
                </c:pt>
                <c:pt idx="263">
                  <c:v>12/21/2020</c:v>
                </c:pt>
                <c:pt idx="264">
                  <c:v>12/22/2020</c:v>
                </c:pt>
                <c:pt idx="265">
                  <c:v>12/23/2020</c:v>
                </c:pt>
                <c:pt idx="266">
                  <c:v>12/24/2020</c:v>
                </c:pt>
                <c:pt idx="267">
                  <c:v>12/28/2020</c:v>
                </c:pt>
                <c:pt idx="268">
                  <c:v>12/29/2020</c:v>
                </c:pt>
                <c:pt idx="269">
                  <c:v>12/30/2020</c:v>
                </c:pt>
                <c:pt idx="270">
                  <c:v>12/31/2020</c:v>
                </c:pt>
                <c:pt idx="271">
                  <c:v>01/04/2021</c:v>
                </c:pt>
                <c:pt idx="272">
                  <c:v>01/05/2021</c:v>
                </c:pt>
                <c:pt idx="273">
                  <c:v>01/06/2021</c:v>
                </c:pt>
                <c:pt idx="274">
                  <c:v>01/07/2021</c:v>
                </c:pt>
                <c:pt idx="275">
                  <c:v>01/08/2021</c:v>
                </c:pt>
                <c:pt idx="276">
                  <c:v>01/11/2021</c:v>
                </c:pt>
                <c:pt idx="277">
                  <c:v>01/12/2021</c:v>
                </c:pt>
                <c:pt idx="278">
                  <c:v>01/13/2021</c:v>
                </c:pt>
                <c:pt idx="279">
                  <c:v>01/14/2021</c:v>
                </c:pt>
                <c:pt idx="280">
                  <c:v>01/15/2021</c:v>
                </c:pt>
                <c:pt idx="281">
                  <c:v>01/19/2021</c:v>
                </c:pt>
                <c:pt idx="282">
                  <c:v>01/20/2021</c:v>
                </c:pt>
                <c:pt idx="283">
                  <c:v>01/21/2021</c:v>
                </c:pt>
                <c:pt idx="284">
                  <c:v>01/22/2021</c:v>
                </c:pt>
                <c:pt idx="285">
                  <c:v>01/25/2021</c:v>
                </c:pt>
                <c:pt idx="286">
                  <c:v>01/26/2021</c:v>
                </c:pt>
                <c:pt idx="287">
                  <c:v>01/27/2021</c:v>
                </c:pt>
                <c:pt idx="288">
                  <c:v>01/28/2021</c:v>
                </c:pt>
                <c:pt idx="289">
                  <c:v>01/29/2021</c:v>
                </c:pt>
                <c:pt idx="290">
                  <c:v>02/01/2021</c:v>
                </c:pt>
                <c:pt idx="291">
                  <c:v>02/02/2021</c:v>
                </c:pt>
                <c:pt idx="292">
                  <c:v>02/03/2021</c:v>
                </c:pt>
                <c:pt idx="293">
                  <c:v>02/04/2021</c:v>
                </c:pt>
                <c:pt idx="294">
                  <c:v>02/05/2021</c:v>
                </c:pt>
                <c:pt idx="295">
                  <c:v>02/08/2021</c:v>
                </c:pt>
                <c:pt idx="296">
                  <c:v>02/09/2021</c:v>
                </c:pt>
                <c:pt idx="297">
                  <c:v>02/10/2021</c:v>
                </c:pt>
                <c:pt idx="298">
                  <c:v>02/11/2021</c:v>
                </c:pt>
                <c:pt idx="299">
                  <c:v>02/12/2021</c:v>
                </c:pt>
                <c:pt idx="300">
                  <c:v>02/16/2021</c:v>
                </c:pt>
                <c:pt idx="301">
                  <c:v>02/17/2021</c:v>
                </c:pt>
                <c:pt idx="302">
                  <c:v>02/18/2021</c:v>
                </c:pt>
                <c:pt idx="303">
                  <c:v>02/19/2021</c:v>
                </c:pt>
                <c:pt idx="304">
                  <c:v>02/22/2021</c:v>
                </c:pt>
                <c:pt idx="305">
                  <c:v>02/23/2021</c:v>
                </c:pt>
                <c:pt idx="306">
                  <c:v>02/24/2021</c:v>
                </c:pt>
                <c:pt idx="307">
                  <c:v>02/25/2021</c:v>
                </c:pt>
                <c:pt idx="308">
                  <c:v>02/26/2021</c:v>
                </c:pt>
                <c:pt idx="309">
                  <c:v>03/01/2021</c:v>
                </c:pt>
                <c:pt idx="310">
                  <c:v>03/02/2021</c:v>
                </c:pt>
                <c:pt idx="311">
                  <c:v>03/03/2021</c:v>
                </c:pt>
                <c:pt idx="312">
                  <c:v>03/04/2021</c:v>
                </c:pt>
                <c:pt idx="313">
                  <c:v>03/05/2021</c:v>
                </c:pt>
                <c:pt idx="314">
                  <c:v>03/08/2021</c:v>
                </c:pt>
                <c:pt idx="315">
                  <c:v>03/09/2021</c:v>
                </c:pt>
                <c:pt idx="316">
                  <c:v>03/10/2021</c:v>
                </c:pt>
                <c:pt idx="317">
                  <c:v>03/11/2021</c:v>
                </c:pt>
                <c:pt idx="318">
                  <c:v>03/12/2021</c:v>
                </c:pt>
                <c:pt idx="319">
                  <c:v>03/15/2021</c:v>
                </c:pt>
                <c:pt idx="320">
                  <c:v>03/16/2021</c:v>
                </c:pt>
                <c:pt idx="321">
                  <c:v>03/17/2021</c:v>
                </c:pt>
                <c:pt idx="322">
                  <c:v>03/18/2021</c:v>
                </c:pt>
                <c:pt idx="323">
                  <c:v>03/19/2021</c:v>
                </c:pt>
                <c:pt idx="324">
                  <c:v>03/22/2021</c:v>
                </c:pt>
                <c:pt idx="325">
                  <c:v>03/23/2021</c:v>
                </c:pt>
                <c:pt idx="326">
                  <c:v>03/24/2021</c:v>
                </c:pt>
                <c:pt idx="327">
                  <c:v>03/25/2021</c:v>
                </c:pt>
                <c:pt idx="328">
                  <c:v>03/26/2021</c:v>
                </c:pt>
                <c:pt idx="329">
                  <c:v>03/29/2021</c:v>
                </c:pt>
                <c:pt idx="330">
                  <c:v>03/30/2021</c:v>
                </c:pt>
                <c:pt idx="331">
                  <c:v>03/31/2021</c:v>
                </c:pt>
                <c:pt idx="332">
                  <c:v>04/01/2021</c:v>
                </c:pt>
                <c:pt idx="333">
                  <c:v>04/05/2021</c:v>
                </c:pt>
                <c:pt idx="334">
                  <c:v>04/06/2021</c:v>
                </c:pt>
                <c:pt idx="335">
                  <c:v>04/07/2021</c:v>
                </c:pt>
                <c:pt idx="336">
                  <c:v>04/08/2021</c:v>
                </c:pt>
                <c:pt idx="337">
                  <c:v>04/09/2021</c:v>
                </c:pt>
                <c:pt idx="338">
                  <c:v>04/12/2021</c:v>
                </c:pt>
                <c:pt idx="339">
                  <c:v>04/13/2021</c:v>
                </c:pt>
                <c:pt idx="340">
                  <c:v>04/14/2021</c:v>
                </c:pt>
                <c:pt idx="341">
                  <c:v>04/15/2021</c:v>
                </c:pt>
                <c:pt idx="342">
                  <c:v>04/16/2021</c:v>
                </c:pt>
                <c:pt idx="343">
                  <c:v>04/19/2021</c:v>
                </c:pt>
                <c:pt idx="344">
                  <c:v>04/20/2021</c:v>
                </c:pt>
                <c:pt idx="345">
                  <c:v>04/21/2021</c:v>
                </c:pt>
                <c:pt idx="346">
                  <c:v>04/22/2021</c:v>
                </c:pt>
                <c:pt idx="347">
                  <c:v>04/23/2021</c:v>
                </c:pt>
                <c:pt idx="348">
                  <c:v>04/26/2021</c:v>
                </c:pt>
                <c:pt idx="349">
                  <c:v>04/27/2021</c:v>
                </c:pt>
                <c:pt idx="350">
                  <c:v>04/28/2021</c:v>
                </c:pt>
                <c:pt idx="351">
                  <c:v>04/29/2021</c:v>
                </c:pt>
                <c:pt idx="352">
                  <c:v>04/30/2021</c:v>
                </c:pt>
                <c:pt idx="353">
                  <c:v>05/03/2021</c:v>
                </c:pt>
                <c:pt idx="354">
                  <c:v>05/04/2021</c:v>
                </c:pt>
                <c:pt idx="355">
                  <c:v>05/05/2021</c:v>
                </c:pt>
                <c:pt idx="356">
                  <c:v>05/06/2021</c:v>
                </c:pt>
                <c:pt idx="357">
                  <c:v>05/07/2021</c:v>
                </c:pt>
                <c:pt idx="358">
                  <c:v>05/10/2021</c:v>
                </c:pt>
                <c:pt idx="359">
                  <c:v>05/11/2021</c:v>
                </c:pt>
                <c:pt idx="360">
                  <c:v>05/12/2021</c:v>
                </c:pt>
                <c:pt idx="361">
                  <c:v>05/13/2021</c:v>
                </c:pt>
                <c:pt idx="362">
                  <c:v>05/14/2021</c:v>
                </c:pt>
                <c:pt idx="363">
                  <c:v>05/17/2021</c:v>
                </c:pt>
                <c:pt idx="364">
                  <c:v>05/18/2021</c:v>
                </c:pt>
                <c:pt idx="365">
                  <c:v>05/19/2021</c:v>
                </c:pt>
                <c:pt idx="366">
                  <c:v>05/20/2021</c:v>
                </c:pt>
                <c:pt idx="367">
                  <c:v>05/21/2021</c:v>
                </c:pt>
                <c:pt idx="368">
                  <c:v>05/24/2021</c:v>
                </c:pt>
                <c:pt idx="369">
                  <c:v>05/25/2021</c:v>
                </c:pt>
                <c:pt idx="370">
                  <c:v>05/26/2021</c:v>
                </c:pt>
                <c:pt idx="371">
                  <c:v>05/27/2021</c:v>
                </c:pt>
                <c:pt idx="372">
                  <c:v>05/28/2021</c:v>
                </c:pt>
                <c:pt idx="373">
                  <c:v>06/01/2021</c:v>
                </c:pt>
                <c:pt idx="374">
                  <c:v>06/02/2021</c:v>
                </c:pt>
                <c:pt idx="375">
                  <c:v>06/03/2021</c:v>
                </c:pt>
                <c:pt idx="376">
                  <c:v>06/04/2021</c:v>
                </c:pt>
                <c:pt idx="377">
                  <c:v>06/07/2021</c:v>
                </c:pt>
                <c:pt idx="378">
                  <c:v>06/08/2021</c:v>
                </c:pt>
                <c:pt idx="379">
                  <c:v>06/09/2021</c:v>
                </c:pt>
                <c:pt idx="380">
                  <c:v>06/10/2021</c:v>
                </c:pt>
                <c:pt idx="381">
                  <c:v>06/11/2021</c:v>
                </c:pt>
                <c:pt idx="382">
                  <c:v>06/14/2021</c:v>
                </c:pt>
                <c:pt idx="383">
                  <c:v>06/15/2021</c:v>
                </c:pt>
                <c:pt idx="384">
                  <c:v>06/16/2021</c:v>
                </c:pt>
                <c:pt idx="385">
                  <c:v>06/17/2021</c:v>
                </c:pt>
                <c:pt idx="386">
                  <c:v>06/18/2021</c:v>
                </c:pt>
                <c:pt idx="387">
                  <c:v>06/21/2021</c:v>
                </c:pt>
                <c:pt idx="388">
                  <c:v>06/22/2021</c:v>
                </c:pt>
                <c:pt idx="389">
                  <c:v>06/23/2021</c:v>
                </c:pt>
                <c:pt idx="390">
                  <c:v>06/24/2021</c:v>
                </c:pt>
                <c:pt idx="391">
                  <c:v>06/25/2021</c:v>
                </c:pt>
                <c:pt idx="392">
                  <c:v>06/28/2021</c:v>
                </c:pt>
                <c:pt idx="393">
                  <c:v>06/29/2021</c:v>
                </c:pt>
                <c:pt idx="394">
                  <c:v>06/30/2021</c:v>
                </c:pt>
                <c:pt idx="395">
                  <c:v>07/01/2021</c:v>
                </c:pt>
                <c:pt idx="396">
                  <c:v>07/02/2021</c:v>
                </c:pt>
                <c:pt idx="397">
                  <c:v>07/06/2021</c:v>
                </c:pt>
                <c:pt idx="398">
                  <c:v>07/07/2021</c:v>
                </c:pt>
                <c:pt idx="399">
                  <c:v>07/08/2021</c:v>
                </c:pt>
                <c:pt idx="400">
                  <c:v>07/09/2021</c:v>
                </c:pt>
                <c:pt idx="401">
                  <c:v>07/12/2021</c:v>
                </c:pt>
                <c:pt idx="402">
                  <c:v>07/13/2021</c:v>
                </c:pt>
                <c:pt idx="403">
                  <c:v>07/14/2021</c:v>
                </c:pt>
                <c:pt idx="404">
                  <c:v>07/15/2021</c:v>
                </c:pt>
                <c:pt idx="405">
                  <c:v>07/16/2021</c:v>
                </c:pt>
                <c:pt idx="406">
                  <c:v>07/19/2021</c:v>
                </c:pt>
                <c:pt idx="407">
                  <c:v>07/20/2021</c:v>
                </c:pt>
                <c:pt idx="408">
                  <c:v>07/21/2021</c:v>
                </c:pt>
                <c:pt idx="409">
                  <c:v>07/22/2021</c:v>
                </c:pt>
                <c:pt idx="410">
                  <c:v>07/23/2021</c:v>
                </c:pt>
                <c:pt idx="411">
                  <c:v>07/26/2021</c:v>
                </c:pt>
                <c:pt idx="412">
                  <c:v>07/27/2021</c:v>
                </c:pt>
                <c:pt idx="413">
                  <c:v>07/28/2021</c:v>
                </c:pt>
                <c:pt idx="414">
                  <c:v>07/29/2021</c:v>
                </c:pt>
                <c:pt idx="415">
                  <c:v>07/30/2021</c:v>
                </c:pt>
                <c:pt idx="416">
                  <c:v>08/02/2021</c:v>
                </c:pt>
                <c:pt idx="417">
                  <c:v>08/03/2021</c:v>
                </c:pt>
                <c:pt idx="418">
                  <c:v>08/04/2021</c:v>
                </c:pt>
                <c:pt idx="419">
                  <c:v>08/05/2021</c:v>
                </c:pt>
                <c:pt idx="420">
                  <c:v>08/06/2021</c:v>
                </c:pt>
                <c:pt idx="421">
                  <c:v>08/09/2021</c:v>
                </c:pt>
                <c:pt idx="422">
                  <c:v>08/10/2021</c:v>
                </c:pt>
                <c:pt idx="423">
                  <c:v>08/11/2021</c:v>
                </c:pt>
                <c:pt idx="424">
                  <c:v>08/12/2021</c:v>
                </c:pt>
                <c:pt idx="425">
                  <c:v>08/13/2021</c:v>
                </c:pt>
                <c:pt idx="426">
                  <c:v>08/16/2021</c:v>
                </c:pt>
                <c:pt idx="427">
                  <c:v>08/17/2021</c:v>
                </c:pt>
                <c:pt idx="428">
                  <c:v>08/18/2021</c:v>
                </c:pt>
                <c:pt idx="429">
                  <c:v>08/19/2021</c:v>
                </c:pt>
                <c:pt idx="430">
                  <c:v>08/20/2021</c:v>
                </c:pt>
                <c:pt idx="431">
                  <c:v>08/23/2021</c:v>
                </c:pt>
                <c:pt idx="432">
                  <c:v>08/24/2021</c:v>
                </c:pt>
                <c:pt idx="433">
                  <c:v>08/25/2021</c:v>
                </c:pt>
                <c:pt idx="434">
                  <c:v>08/26/2021</c:v>
                </c:pt>
                <c:pt idx="435">
                  <c:v>08/27/2021</c:v>
                </c:pt>
                <c:pt idx="436">
                  <c:v>08/30/2021</c:v>
                </c:pt>
                <c:pt idx="437">
                  <c:v>08/31/2021</c:v>
                </c:pt>
                <c:pt idx="438">
                  <c:v>09/01/2021</c:v>
                </c:pt>
                <c:pt idx="439">
                  <c:v>09/02/2021</c:v>
                </c:pt>
                <c:pt idx="440">
                  <c:v>09/03/2021</c:v>
                </c:pt>
                <c:pt idx="441">
                  <c:v>09/07/2021</c:v>
                </c:pt>
                <c:pt idx="442">
                  <c:v>09/08/2021</c:v>
                </c:pt>
                <c:pt idx="443">
                  <c:v>09/09/2021</c:v>
                </c:pt>
                <c:pt idx="444">
                  <c:v>09/10/2021</c:v>
                </c:pt>
                <c:pt idx="445">
                  <c:v>09/13/2021</c:v>
                </c:pt>
                <c:pt idx="446">
                  <c:v>09/14/2021</c:v>
                </c:pt>
                <c:pt idx="447">
                  <c:v>09/15/2021</c:v>
                </c:pt>
                <c:pt idx="448">
                  <c:v>09/16/2021</c:v>
                </c:pt>
                <c:pt idx="449">
                  <c:v>09/17/2021</c:v>
                </c:pt>
                <c:pt idx="450">
                  <c:v>09/20/2021</c:v>
                </c:pt>
                <c:pt idx="451">
                  <c:v>09/21/2021</c:v>
                </c:pt>
                <c:pt idx="452">
                  <c:v>09/22/2021</c:v>
                </c:pt>
                <c:pt idx="453">
                  <c:v>09/23/2021</c:v>
                </c:pt>
                <c:pt idx="454">
                  <c:v>09/24/2021</c:v>
                </c:pt>
                <c:pt idx="455">
                  <c:v>09/27/2021</c:v>
                </c:pt>
                <c:pt idx="456">
                  <c:v>09/28/2021</c:v>
                </c:pt>
                <c:pt idx="457">
                  <c:v>09/29/2021</c:v>
                </c:pt>
                <c:pt idx="458">
                  <c:v>09/30/2021</c:v>
                </c:pt>
                <c:pt idx="459">
                  <c:v>10/01/2021</c:v>
                </c:pt>
                <c:pt idx="460">
                  <c:v>10/04/2021</c:v>
                </c:pt>
                <c:pt idx="461">
                  <c:v>10/05/2021</c:v>
                </c:pt>
                <c:pt idx="462">
                  <c:v>10/06/2021</c:v>
                </c:pt>
                <c:pt idx="463">
                  <c:v>10/07/2021</c:v>
                </c:pt>
                <c:pt idx="464">
                  <c:v>10/08/2021</c:v>
                </c:pt>
                <c:pt idx="465">
                  <c:v>10/11/2021</c:v>
                </c:pt>
                <c:pt idx="466">
                  <c:v>10/12/2021</c:v>
                </c:pt>
                <c:pt idx="467">
                  <c:v>10/13/2021</c:v>
                </c:pt>
                <c:pt idx="468">
                  <c:v>10/14/2021</c:v>
                </c:pt>
                <c:pt idx="469">
                  <c:v>10/15/2021</c:v>
                </c:pt>
                <c:pt idx="470">
                  <c:v>10/18/2021</c:v>
                </c:pt>
                <c:pt idx="471">
                  <c:v>10/19/2021</c:v>
                </c:pt>
                <c:pt idx="472">
                  <c:v>10/20/2021</c:v>
                </c:pt>
                <c:pt idx="473">
                  <c:v>10/21/2021</c:v>
                </c:pt>
                <c:pt idx="474">
                  <c:v>10/22/2021</c:v>
                </c:pt>
                <c:pt idx="475">
                  <c:v>10/25/2021</c:v>
                </c:pt>
                <c:pt idx="476">
                  <c:v>10/26/2021</c:v>
                </c:pt>
                <c:pt idx="477">
                  <c:v>10/27/2021</c:v>
                </c:pt>
                <c:pt idx="478">
                  <c:v>10/28/2021</c:v>
                </c:pt>
                <c:pt idx="479">
                  <c:v>10/29/2021</c:v>
                </c:pt>
                <c:pt idx="480">
                  <c:v>11/01/2021</c:v>
                </c:pt>
                <c:pt idx="481">
                  <c:v>11/02/2021</c:v>
                </c:pt>
                <c:pt idx="482">
                  <c:v>11/03/2021</c:v>
                </c:pt>
                <c:pt idx="483">
                  <c:v>11/04/2021</c:v>
                </c:pt>
                <c:pt idx="484">
                  <c:v>11/05/2021</c:v>
                </c:pt>
                <c:pt idx="485">
                  <c:v>11/08/2021</c:v>
                </c:pt>
                <c:pt idx="486">
                  <c:v>11/09/2021</c:v>
                </c:pt>
                <c:pt idx="487">
                  <c:v>11/10/2021</c:v>
                </c:pt>
                <c:pt idx="488">
                  <c:v>11/11/2021</c:v>
                </c:pt>
                <c:pt idx="489">
                  <c:v>11/12/2021</c:v>
                </c:pt>
                <c:pt idx="490">
                  <c:v>11/15/2021</c:v>
                </c:pt>
                <c:pt idx="491">
                  <c:v>11/16/2021</c:v>
                </c:pt>
                <c:pt idx="492">
                  <c:v>11/17/2021</c:v>
                </c:pt>
                <c:pt idx="493">
                  <c:v>11/18/2021</c:v>
                </c:pt>
                <c:pt idx="494">
                  <c:v>11/19/2021</c:v>
                </c:pt>
                <c:pt idx="495">
                  <c:v>11/22/2021</c:v>
                </c:pt>
                <c:pt idx="496">
                  <c:v>11/23/2021</c:v>
                </c:pt>
                <c:pt idx="497">
                  <c:v>11/24/2021</c:v>
                </c:pt>
                <c:pt idx="498">
                  <c:v>11/26/2021</c:v>
                </c:pt>
              </c:strCache>
            </c:strRef>
          </c:cat>
          <c:val>
            <c:numRef>
              <c:f>MACD!$J$2:$J$500</c:f>
              <c:numCache>
                <c:formatCode>General</c:formatCode>
                <c:ptCount val="499"/>
                <c:pt idx="33">
                  <c:v>3.3197367388217298</c:v>
                </c:pt>
                <c:pt idx="34">
                  <c:v>3.2075965328164546</c:v>
                </c:pt>
                <c:pt idx="35">
                  <c:v>3.0989560632463951</c:v>
                </c:pt>
                <c:pt idx="36">
                  <c:v>3.0176653424092117</c:v>
                </c:pt>
                <c:pt idx="37">
                  <c:v>2.9490257945370097</c:v>
                </c:pt>
                <c:pt idx="38">
                  <c:v>2.8279161757175575</c:v>
                </c:pt>
                <c:pt idx="39">
                  <c:v>2.6704323929018354</c:v>
                </c:pt>
                <c:pt idx="40">
                  <c:v>2.5329629679502417</c:v>
                </c:pt>
                <c:pt idx="41">
                  <c:v>2.4198417645794348</c:v>
                </c:pt>
                <c:pt idx="42">
                  <c:v>2.3373933973286629</c:v>
                </c:pt>
                <c:pt idx="43">
                  <c:v>2.252503888157547</c:v>
                </c:pt>
                <c:pt idx="44">
                  <c:v>2.1714631329344276</c:v>
                </c:pt>
                <c:pt idx="45">
                  <c:v>2.0843958969657739</c:v>
                </c:pt>
                <c:pt idx="46">
                  <c:v>2.0236383323937961</c:v>
                </c:pt>
                <c:pt idx="47">
                  <c:v>1.9686504436892776</c:v>
                </c:pt>
                <c:pt idx="48">
                  <c:v>1.9159935677712328</c:v>
                </c:pt>
                <c:pt idx="49">
                  <c:v>1.8394589553167193</c:v>
                </c:pt>
                <c:pt idx="50">
                  <c:v>1.7662051624259854</c:v>
                </c:pt>
                <c:pt idx="51">
                  <c:v>1.6815801044733709</c:v>
                </c:pt>
                <c:pt idx="52">
                  <c:v>1.5615139031279814</c:v>
                </c:pt>
                <c:pt idx="53">
                  <c:v>1.3626584010300069</c:v>
                </c:pt>
                <c:pt idx="54">
                  <c:v>1.0814529512175253</c:v>
                </c:pt>
                <c:pt idx="55">
                  <c:v>0.77913647410699727</c:v>
                </c:pt>
                <c:pt idx="56">
                  <c:v>0.40135813942945242</c:v>
                </c:pt>
                <c:pt idx="57">
                  <c:v>-5.4674141034202761E-3</c:v>
                </c:pt>
                <c:pt idx="58">
                  <c:v>-0.30765030106046465</c:v>
                </c:pt>
                <c:pt idx="59">
                  <c:v>-0.56555492018976172</c:v>
                </c:pt>
                <c:pt idx="60">
                  <c:v>-0.72737091296511125</c:v>
                </c:pt>
                <c:pt idx="61">
                  <c:v>-0.85798802028374521</c:v>
                </c:pt>
                <c:pt idx="62">
                  <c:v>-0.97576324728509312</c:v>
                </c:pt>
                <c:pt idx="63">
                  <c:v>-1.1682709858406999</c:v>
                </c:pt>
                <c:pt idx="64">
                  <c:v>-1.3184037767149395</c:v>
                </c:pt>
                <c:pt idx="65">
                  <c:v>-1.4706287189756226</c:v>
                </c:pt>
                <c:pt idx="66">
                  <c:v>-1.7213232663424045</c:v>
                </c:pt>
                <c:pt idx="67">
                  <c:v>-1.8980505055573862</c:v>
                </c:pt>
                <c:pt idx="68">
                  <c:v>-2.1574585726943134</c:v>
                </c:pt>
                <c:pt idx="69">
                  <c:v>-2.4076948644732741</c:v>
                </c:pt>
                <c:pt idx="70">
                  <c:v>-2.6582665003004848</c:v>
                </c:pt>
                <c:pt idx="71">
                  <c:v>-2.8973926785526349</c:v>
                </c:pt>
                <c:pt idx="72">
                  <c:v>-3.1721888383170471</c:v>
                </c:pt>
                <c:pt idx="73">
                  <c:v>-3.4671314240711446</c:v>
                </c:pt>
                <c:pt idx="74">
                  <c:v>-3.6615542519921904</c:v>
                </c:pt>
                <c:pt idx="75">
                  <c:v>-3.7798603558146233</c:v>
                </c:pt>
                <c:pt idx="76">
                  <c:v>-3.7841083402733009</c:v>
                </c:pt>
                <c:pt idx="77">
                  <c:v>-3.7506975331471226</c:v>
                </c:pt>
                <c:pt idx="78">
                  <c:v>-3.6586863461803043</c:v>
                </c:pt>
                <c:pt idx="79">
                  <c:v>-3.5285041426844379</c:v>
                </c:pt>
                <c:pt idx="80">
                  <c:v>-3.4265467984301283</c:v>
                </c:pt>
                <c:pt idx="81">
                  <c:v>-3.3237810402974031</c:v>
                </c:pt>
                <c:pt idx="82">
                  <c:v>-3.2323600515782189</c:v>
                </c:pt>
                <c:pt idx="83">
                  <c:v>-3.0614749814406594</c:v>
                </c:pt>
                <c:pt idx="84">
                  <c:v>-2.8548890776658813</c:v>
                </c:pt>
                <c:pt idx="85">
                  <c:v>-2.6037649572732553</c:v>
                </c:pt>
                <c:pt idx="86">
                  <c:v>-2.3242968602238752</c:v>
                </c:pt>
                <c:pt idx="87">
                  <c:v>-2.0154358874851601</c:v>
                </c:pt>
                <c:pt idx="88">
                  <c:v>-1.6447067111474434</c:v>
                </c:pt>
                <c:pt idx="89">
                  <c:v>-1.2613355025701716</c:v>
                </c:pt>
                <c:pt idx="90">
                  <c:v>-0.87824838157997265</c:v>
                </c:pt>
                <c:pt idx="91">
                  <c:v>-0.52893534489208816</c:v>
                </c:pt>
                <c:pt idx="92">
                  <c:v>-0.2413103712972296</c:v>
                </c:pt>
                <c:pt idx="93">
                  <c:v>-4.1020511940472071E-2</c:v>
                </c:pt>
                <c:pt idx="94">
                  <c:v>0.12495526725960657</c:v>
                </c:pt>
                <c:pt idx="95">
                  <c:v>0.25617031658629957</c:v>
                </c:pt>
                <c:pt idx="96">
                  <c:v>0.38980515584739539</c:v>
                </c:pt>
                <c:pt idx="97">
                  <c:v>0.51786058946315527</c:v>
                </c:pt>
                <c:pt idx="98">
                  <c:v>0.6162180809362503</c:v>
                </c:pt>
                <c:pt idx="99">
                  <c:v>0.72589665622917376</c:v>
                </c:pt>
                <c:pt idx="100">
                  <c:v>0.85947789627990057</c:v>
                </c:pt>
                <c:pt idx="101">
                  <c:v>0.98021329334703644</c:v>
                </c:pt>
                <c:pt idx="102">
                  <c:v>1.1006473018184395</c:v>
                </c:pt>
                <c:pt idx="103">
                  <c:v>1.2296203157360244</c:v>
                </c:pt>
                <c:pt idx="104">
                  <c:v>1.3666268951507248</c:v>
                </c:pt>
                <c:pt idx="105">
                  <c:v>1.5107763857677452</c:v>
                </c:pt>
                <c:pt idx="106">
                  <c:v>1.6738901747566819</c:v>
                </c:pt>
                <c:pt idx="107">
                  <c:v>1.8559889773770153</c:v>
                </c:pt>
                <c:pt idx="108">
                  <c:v>2.0218521499369237</c:v>
                </c:pt>
                <c:pt idx="109">
                  <c:v>2.1492389615043956</c:v>
                </c:pt>
                <c:pt idx="110">
                  <c:v>2.2484716194525514</c:v>
                </c:pt>
                <c:pt idx="111">
                  <c:v>2.3124319925059522</c:v>
                </c:pt>
                <c:pt idx="112">
                  <c:v>2.3745783509296294</c:v>
                </c:pt>
                <c:pt idx="113">
                  <c:v>2.4196585016772998</c:v>
                </c:pt>
                <c:pt idx="114">
                  <c:v>2.470454415206111</c:v>
                </c:pt>
                <c:pt idx="115">
                  <c:v>2.5070465095632883</c:v>
                </c:pt>
                <c:pt idx="116">
                  <c:v>2.5352403932037051</c:v>
                </c:pt>
                <c:pt idx="117">
                  <c:v>2.5422987608007199</c:v>
                </c:pt>
                <c:pt idx="118">
                  <c:v>2.5354496454861288</c:v>
                </c:pt>
                <c:pt idx="119">
                  <c:v>2.5150222332052872</c:v>
                </c:pt>
                <c:pt idx="120">
                  <c:v>2.4801863345051554</c:v>
                </c:pt>
                <c:pt idx="121">
                  <c:v>2.4480882262786223</c:v>
                </c:pt>
                <c:pt idx="122">
                  <c:v>2.4197520796319663</c:v>
                </c:pt>
                <c:pt idx="123">
                  <c:v>2.3968438958974678</c:v>
                </c:pt>
                <c:pt idx="124">
                  <c:v>2.36190775576602</c:v>
                </c:pt>
                <c:pt idx="125">
                  <c:v>2.352496254855303</c:v>
                </c:pt>
                <c:pt idx="126">
                  <c:v>2.3620323187349976</c:v>
                </c:pt>
                <c:pt idx="127">
                  <c:v>2.419560903479411</c:v>
                </c:pt>
                <c:pt idx="128">
                  <c:v>2.5339390036316787</c:v>
                </c:pt>
                <c:pt idx="129">
                  <c:v>2.6046110785532353</c:v>
                </c:pt>
                <c:pt idx="130">
                  <c:v>2.6498148326994189</c:v>
                </c:pt>
                <c:pt idx="131">
                  <c:v>2.6873586680050576</c:v>
                </c:pt>
                <c:pt idx="132">
                  <c:v>2.7482646809490237</c:v>
                </c:pt>
                <c:pt idx="133">
                  <c:v>2.8124025933160763</c:v>
                </c:pt>
                <c:pt idx="134">
                  <c:v>2.8693523524377529</c:v>
                </c:pt>
                <c:pt idx="135">
                  <c:v>2.9042543874461173</c:v>
                </c:pt>
                <c:pt idx="136">
                  <c:v>2.9533840570441168</c:v>
                </c:pt>
                <c:pt idx="137">
                  <c:v>3.032677220783087</c:v>
                </c:pt>
                <c:pt idx="138">
                  <c:v>3.0940012469767266</c:v>
                </c:pt>
                <c:pt idx="139">
                  <c:v>3.1528615314623432</c:v>
                </c:pt>
                <c:pt idx="140">
                  <c:v>3.1551937771004654</c:v>
                </c:pt>
                <c:pt idx="141">
                  <c:v>3.1472888806079036</c:v>
                </c:pt>
                <c:pt idx="142">
                  <c:v>3.1382542055461848</c:v>
                </c:pt>
                <c:pt idx="143">
                  <c:v>3.1190801668704626</c:v>
                </c:pt>
                <c:pt idx="144">
                  <c:v>3.0874470916792305</c:v>
                </c:pt>
                <c:pt idx="145">
                  <c:v>3.0814752782451595</c:v>
                </c:pt>
                <c:pt idx="146">
                  <c:v>3.0802504127631285</c:v>
                </c:pt>
                <c:pt idx="147">
                  <c:v>3.1096656206261319</c:v>
                </c:pt>
                <c:pt idx="148">
                  <c:v>3.1550803835168471</c:v>
                </c:pt>
                <c:pt idx="149">
                  <c:v>3.2047407480089709</c:v>
                </c:pt>
                <c:pt idx="150">
                  <c:v>3.2400948134904026</c:v>
                </c:pt>
                <c:pt idx="151">
                  <c:v>3.2824517951028822</c:v>
                </c:pt>
                <c:pt idx="152">
                  <c:v>3.3301458469463507</c:v>
                </c:pt>
                <c:pt idx="153">
                  <c:v>3.3519096088164355</c:v>
                </c:pt>
                <c:pt idx="154">
                  <c:v>3.3455290837930542</c:v>
                </c:pt>
                <c:pt idx="155">
                  <c:v>3.3466050695298786</c:v>
                </c:pt>
                <c:pt idx="156">
                  <c:v>3.3230125372440908</c:v>
                </c:pt>
                <c:pt idx="157">
                  <c:v>3.2819687758964489</c:v>
                </c:pt>
                <c:pt idx="158">
                  <c:v>3.1540200566982977</c:v>
                </c:pt>
                <c:pt idx="159">
                  <c:v>2.9674501114624698</c:v>
                </c:pt>
                <c:pt idx="160">
                  <c:v>2.7821743462120576</c:v>
                </c:pt>
                <c:pt idx="161">
                  <c:v>2.576232068712152</c:v>
                </c:pt>
                <c:pt idx="162">
                  <c:v>2.3907790207169204</c:v>
                </c:pt>
                <c:pt idx="163">
                  <c:v>2.2407884894099119</c:v>
                </c:pt>
                <c:pt idx="164">
                  <c:v>2.2764416864673818</c:v>
                </c:pt>
                <c:pt idx="165">
                  <c:v>2.4641132540808424</c:v>
                </c:pt>
                <c:pt idx="166">
                  <c:v>2.7432195626486218</c:v>
                </c:pt>
                <c:pt idx="167">
                  <c:v>3.0650937096271824</c:v>
                </c:pt>
                <c:pt idx="168">
                  <c:v>3.4511797232104851</c:v>
                </c:pt>
                <c:pt idx="169">
                  <c:v>3.8048944667782383</c:v>
                </c:pt>
                <c:pt idx="170">
                  <c:v>4.1368714717178152</c:v>
                </c:pt>
                <c:pt idx="171">
                  <c:v>4.3749049536760207</c:v>
                </c:pt>
                <c:pt idx="172">
                  <c:v>4.5896013556146462</c:v>
                </c:pt>
                <c:pt idx="173">
                  <c:v>4.7998639897912483</c:v>
                </c:pt>
                <c:pt idx="174">
                  <c:v>4.9837501209241823</c:v>
                </c:pt>
                <c:pt idx="175">
                  <c:v>5.1253190566747984</c:v>
                </c:pt>
                <c:pt idx="176">
                  <c:v>5.2364979449973204</c:v>
                </c:pt>
                <c:pt idx="177">
                  <c:v>5.3131791115668161</c:v>
                </c:pt>
                <c:pt idx="178">
                  <c:v>5.3930711740343229</c:v>
                </c:pt>
                <c:pt idx="179">
                  <c:v>5.5557379550457977</c:v>
                </c:pt>
                <c:pt idx="180">
                  <c:v>5.7728286076955229</c:v>
                </c:pt>
                <c:pt idx="181">
                  <c:v>5.9830204593922671</c:v>
                </c:pt>
                <c:pt idx="182">
                  <c:v>6.1913157793272173</c:v>
                </c:pt>
                <c:pt idx="183">
                  <c:v>6.3492608898665557</c:v>
                </c:pt>
                <c:pt idx="184">
                  <c:v>6.4496657017937791</c:v>
                </c:pt>
                <c:pt idx="185">
                  <c:v>6.5615689558988946</c:v>
                </c:pt>
                <c:pt idx="186">
                  <c:v>6.7418636123939901</c:v>
                </c:pt>
                <c:pt idx="187">
                  <c:v>6.8958539838644999</c:v>
                </c:pt>
                <c:pt idx="188">
                  <c:v>6.8417274073932468</c:v>
                </c:pt>
                <c:pt idx="189">
                  <c:v>6.6456772370016814</c:v>
                </c:pt>
                <c:pt idx="190">
                  <c:v>6.2259335927728898</c:v>
                </c:pt>
                <c:pt idx="191">
                  <c:v>5.7455915779896856</c:v>
                </c:pt>
                <c:pt idx="192">
                  <c:v>5.1782472221456519</c:v>
                </c:pt>
                <c:pt idx="193">
                  <c:v>4.5505382604225062</c:v>
                </c:pt>
                <c:pt idx="194">
                  <c:v>3.9610549425568053</c:v>
                </c:pt>
                <c:pt idx="195">
                  <c:v>3.4203559288031262</c:v>
                </c:pt>
                <c:pt idx="196">
                  <c:v>2.8763780660883986</c:v>
                </c:pt>
                <c:pt idx="197">
                  <c:v>2.3237470508085685</c:v>
                </c:pt>
                <c:pt idx="198">
                  <c:v>1.7335254927258303</c:v>
                </c:pt>
                <c:pt idx="199">
                  <c:v>1.1984245524718733</c:v>
                </c:pt>
                <c:pt idx="200">
                  <c:v>0.75079271073936105</c:v>
                </c:pt>
                <c:pt idx="201">
                  <c:v>0.3049129869384869</c:v>
                </c:pt>
                <c:pt idx="202">
                  <c:v>-9.9639892208980591E-2</c:v>
                </c:pt>
                <c:pt idx="203">
                  <c:v>-0.39208054710052265</c:v>
                </c:pt>
                <c:pt idx="204">
                  <c:v>-0.55526974380406346</c:v>
                </c:pt>
                <c:pt idx="205">
                  <c:v>-0.64150675299834947</c:v>
                </c:pt>
                <c:pt idx="206">
                  <c:v>-0.64608721625642429</c:v>
                </c:pt>
                <c:pt idx="207">
                  <c:v>-0.58213893192783139</c:v>
                </c:pt>
                <c:pt idx="208">
                  <c:v>-0.5374117667360977</c:v>
                </c:pt>
                <c:pt idx="209">
                  <c:v>-0.45033046090689655</c:v>
                </c:pt>
                <c:pt idx="210">
                  <c:v>-0.39352870128364459</c:v>
                </c:pt>
                <c:pt idx="211">
                  <c:v>-0.32715380656452331</c:v>
                </c:pt>
                <c:pt idx="212">
                  <c:v>-0.25926747394365651</c:v>
                </c:pt>
                <c:pt idx="213">
                  <c:v>-0.16149276013386021</c:v>
                </c:pt>
                <c:pt idx="214">
                  <c:v>6.8799285116307785E-2</c:v>
                </c:pt>
                <c:pt idx="215">
                  <c:v>0.31727195673737618</c:v>
                </c:pt>
                <c:pt idx="216">
                  <c:v>0.56482731519143736</c:v>
                </c:pt>
                <c:pt idx="217">
                  <c:v>0.78988498320547129</c:v>
                </c:pt>
                <c:pt idx="218">
                  <c:v>0.96028036923993332</c:v>
                </c:pt>
                <c:pt idx="219">
                  <c:v>1.0367919905053595</c:v>
                </c:pt>
                <c:pt idx="220">
                  <c:v>1.0724954189705693</c:v>
                </c:pt>
                <c:pt idx="221">
                  <c:v>1.0680941698432327</c:v>
                </c:pt>
                <c:pt idx="222">
                  <c:v>1.0184834579743249</c:v>
                </c:pt>
                <c:pt idx="223">
                  <c:v>0.92948804105944172</c:v>
                </c:pt>
                <c:pt idx="224">
                  <c:v>0.81851339374077459</c:v>
                </c:pt>
                <c:pt idx="225">
                  <c:v>0.72244385213959539</c:v>
                </c:pt>
                <c:pt idx="226">
                  <c:v>0.55295222433214009</c:v>
                </c:pt>
                <c:pt idx="227">
                  <c:v>0.41079799027628089</c:v>
                </c:pt>
                <c:pt idx="228">
                  <c:v>0.18922844607728129</c:v>
                </c:pt>
                <c:pt idx="229">
                  <c:v>-7.2369221697472952E-2</c:v>
                </c:pt>
                <c:pt idx="230">
                  <c:v>-0.31853354110257759</c:v>
                </c:pt>
                <c:pt idx="231">
                  <c:v>-0.46943977802546277</c:v>
                </c:pt>
                <c:pt idx="232">
                  <c:v>-0.48656537469794803</c:v>
                </c:pt>
                <c:pt idx="233">
                  <c:v>-0.42325762626040425</c:v>
                </c:pt>
                <c:pt idx="234">
                  <c:v>-0.34970178821042974</c:v>
                </c:pt>
                <c:pt idx="235">
                  <c:v>-0.27836556917702487</c:v>
                </c:pt>
                <c:pt idx="236">
                  <c:v>-0.1553661312220202</c:v>
                </c:pt>
                <c:pt idx="237">
                  <c:v>-1.0546147941212378E-2</c:v>
                </c:pt>
                <c:pt idx="238">
                  <c:v>0.14118058519048907</c:v>
                </c:pt>
                <c:pt idx="239">
                  <c:v>0.30555338273649596</c:v>
                </c:pt>
                <c:pt idx="240">
                  <c:v>0.45402085831700667</c:v>
                </c:pt>
                <c:pt idx="241">
                  <c:v>0.5620034647529466</c:v>
                </c:pt>
                <c:pt idx="242">
                  <c:v>0.64740158702355943</c:v>
                </c:pt>
                <c:pt idx="243">
                  <c:v>0.6919511815569368</c:v>
                </c:pt>
                <c:pt idx="244">
                  <c:v>0.65130433852093483</c:v>
                </c:pt>
                <c:pt idx="245">
                  <c:v>0.57896416835041109</c:v>
                </c:pt>
                <c:pt idx="246">
                  <c:v>0.50295264725926725</c:v>
                </c:pt>
                <c:pt idx="247">
                  <c:v>0.43641278619015522</c:v>
                </c:pt>
                <c:pt idx="248">
                  <c:v>0.41755089782636062</c:v>
                </c:pt>
                <c:pt idx="249">
                  <c:v>0.4871624340289582</c:v>
                </c:pt>
                <c:pt idx="250">
                  <c:v>0.61321149499296579</c:v>
                </c:pt>
                <c:pt idx="251">
                  <c:v>0.76439555176830432</c:v>
                </c:pt>
                <c:pt idx="252">
                  <c:v>0.91065765980407742</c:v>
                </c:pt>
                <c:pt idx="253">
                  <c:v>1.0680235352518004</c:v>
                </c:pt>
                <c:pt idx="254">
                  <c:v>1.2317166981473577</c:v>
                </c:pt>
                <c:pt idx="255">
                  <c:v>1.346505803158947</c:v>
                </c:pt>
                <c:pt idx="256">
                  <c:v>1.444849845751127</c:v>
                </c:pt>
                <c:pt idx="257">
                  <c:v>1.5111958142904069</c:v>
                </c:pt>
                <c:pt idx="258">
                  <c:v>1.5405124416211611</c:v>
                </c:pt>
                <c:pt idx="259">
                  <c:v>1.6388937670657104</c:v>
                </c:pt>
                <c:pt idx="260">
                  <c:v>1.7705540161091253</c:v>
                </c:pt>
                <c:pt idx="261">
                  <c:v>1.9263349813817814</c:v>
                </c:pt>
                <c:pt idx="262">
                  <c:v>2.0520507609687142</c:v>
                </c:pt>
                <c:pt idx="263">
                  <c:v>2.1727832020826181</c:v>
                </c:pt>
                <c:pt idx="264">
                  <c:v>2.3373445949280622</c:v>
                </c:pt>
                <c:pt idx="265">
                  <c:v>2.5007452016670699</c:v>
                </c:pt>
                <c:pt idx="266">
                  <c:v>2.6652667763013831</c:v>
                </c:pt>
                <c:pt idx="267">
                  <c:v>2.8910966202879878</c:v>
                </c:pt>
                <c:pt idx="268">
                  <c:v>3.1078884951347665</c:v>
                </c:pt>
                <c:pt idx="269">
                  <c:v>3.2822198728190082</c:v>
                </c:pt>
                <c:pt idx="270">
                  <c:v>3.3968852031431274</c:v>
                </c:pt>
                <c:pt idx="271">
                  <c:v>3.408069391986603</c:v>
                </c:pt>
                <c:pt idx="272">
                  <c:v>3.3715666984538664</c:v>
                </c:pt>
                <c:pt idx="273">
                  <c:v>3.2290448655464088</c:v>
                </c:pt>
                <c:pt idx="274">
                  <c:v>3.089106950503969</c:v>
                </c:pt>
                <c:pt idx="275">
                  <c:v>2.9691121522896831</c:v>
                </c:pt>
                <c:pt idx="276">
                  <c:v>2.8121603747805417</c:v>
                </c:pt>
                <c:pt idx="277">
                  <c:v>2.6309910729451209</c:v>
                </c:pt>
                <c:pt idx="278">
                  <c:v>2.4714880586983945</c:v>
                </c:pt>
                <c:pt idx="279">
                  <c:v>2.2967037005334219</c:v>
                </c:pt>
                <c:pt idx="280">
                  <c:v>2.0880298083735638</c:v>
                </c:pt>
                <c:pt idx="281">
                  <c:v>1.8753031478096216</c:v>
                </c:pt>
                <c:pt idx="282">
                  <c:v>1.7339221253859338</c:v>
                </c:pt>
                <c:pt idx="283">
                  <c:v>1.7179380075296105</c:v>
                </c:pt>
                <c:pt idx="284">
                  <c:v>1.8125723408623227</c:v>
                </c:pt>
                <c:pt idx="285">
                  <c:v>2.0288725706496664</c:v>
                </c:pt>
                <c:pt idx="286">
                  <c:v>2.3092966606518637</c:v>
                </c:pt>
                <c:pt idx="287">
                  <c:v>2.5923988380121927</c:v>
                </c:pt>
                <c:pt idx="288">
                  <c:v>2.7771368560703866</c:v>
                </c:pt>
                <c:pt idx="289">
                  <c:v>2.8023620420385571</c:v>
                </c:pt>
                <c:pt idx="290">
                  <c:v>2.7546788060259622</c:v>
                </c:pt>
                <c:pt idx="291">
                  <c:v>2.6710804009593616</c:v>
                </c:pt>
                <c:pt idx="292">
                  <c:v>2.5465133609656223</c:v>
                </c:pt>
                <c:pt idx="293">
                  <c:v>2.4520367003540544</c:v>
                </c:pt>
                <c:pt idx="294">
                  <c:v>2.3657327595688322</c:v>
                </c:pt>
                <c:pt idx="295">
                  <c:v>2.286076695320904</c:v>
                </c:pt>
                <c:pt idx="296">
                  <c:v>2.1951936882356815</c:v>
                </c:pt>
                <c:pt idx="297">
                  <c:v>2.0871430599412677</c:v>
                </c:pt>
                <c:pt idx="298">
                  <c:v>1.9650911223780316</c:v>
                </c:pt>
                <c:pt idx="299">
                  <c:v>1.8400118193279564</c:v>
                </c:pt>
                <c:pt idx="300">
                  <c:v>1.680617500077177</c:v>
                </c:pt>
                <c:pt idx="301">
                  <c:v>1.4667475623363611</c:v>
                </c:pt>
                <c:pt idx="302">
                  <c:v>1.2085732734182064</c:v>
                </c:pt>
                <c:pt idx="303">
                  <c:v>0.9359619219312405</c:v>
                </c:pt>
                <c:pt idx="304">
                  <c:v>0.60471560054306439</c:v>
                </c:pt>
                <c:pt idx="305">
                  <c:v>0.25047060808605981</c:v>
                </c:pt>
                <c:pt idx="306">
                  <c:v>-0.10832702328946897</c:v>
                </c:pt>
                <c:pt idx="307">
                  <c:v>-0.52048375018104587</c:v>
                </c:pt>
                <c:pt idx="308">
                  <c:v>-0.93898500766687154</c:v>
                </c:pt>
                <c:pt idx="309">
                  <c:v>-1.2332018936052971</c:v>
                </c:pt>
                <c:pt idx="310">
                  <c:v>-1.4738839819466247</c:v>
                </c:pt>
                <c:pt idx="311">
                  <c:v>-1.7138557766059055</c:v>
                </c:pt>
                <c:pt idx="312">
                  <c:v>-1.9676884537350832</c:v>
                </c:pt>
                <c:pt idx="313">
                  <c:v>-2.191836578503044</c:v>
                </c:pt>
                <c:pt idx="314">
                  <c:v>-2.4613624916527734</c:v>
                </c:pt>
                <c:pt idx="315">
                  <c:v>-2.6642067713230482</c:v>
                </c:pt>
                <c:pt idx="316">
                  <c:v>-2.8261802261258824</c:v>
                </c:pt>
                <c:pt idx="317">
                  <c:v>-2.916014543549486</c:v>
                </c:pt>
                <c:pt idx="318">
                  <c:v>-2.9641156037113685</c:v>
                </c:pt>
                <c:pt idx="319">
                  <c:v>-2.9295566394073589</c:v>
                </c:pt>
                <c:pt idx="320">
                  <c:v>-2.813114581796154</c:v>
                </c:pt>
                <c:pt idx="321">
                  <c:v>-2.6579652924670718</c:v>
                </c:pt>
                <c:pt idx="322">
                  <c:v>-2.5481173812341416</c:v>
                </c:pt>
                <c:pt idx="323">
                  <c:v>-2.4752296148526391</c:v>
                </c:pt>
                <c:pt idx="324">
                  <c:v>-2.3694420851573246</c:v>
                </c:pt>
                <c:pt idx="325">
                  <c:v>-2.2567399940638015</c:v>
                </c:pt>
                <c:pt idx="326">
                  <c:v>-2.1795567718399766</c:v>
                </c:pt>
                <c:pt idx="327">
                  <c:v>-2.1157373018178047</c:v>
                </c:pt>
                <c:pt idx="328">
                  <c:v>-2.0489255636797274</c:v>
                </c:pt>
                <c:pt idx="329">
                  <c:v>-1.9761990008843784</c:v>
                </c:pt>
                <c:pt idx="330">
                  <c:v>-1.922845509684834</c:v>
                </c:pt>
                <c:pt idx="331">
                  <c:v>-1.8441515728482532</c:v>
                </c:pt>
                <c:pt idx="332">
                  <c:v>-1.735935553787646</c:v>
                </c:pt>
                <c:pt idx="333">
                  <c:v>-1.5646641735258995</c:v>
                </c:pt>
                <c:pt idx="334">
                  <c:v>-1.354337188118127</c:v>
                </c:pt>
                <c:pt idx="335">
                  <c:v>-1.1005068227926391</c:v>
                </c:pt>
                <c:pt idx="336">
                  <c:v>-0.79095944801375173</c:v>
                </c:pt>
                <c:pt idx="337">
                  <c:v>-0.41887407339946237</c:v>
                </c:pt>
                <c:pt idx="338">
                  <c:v>-5.4141723487149684E-2</c:v>
                </c:pt>
                <c:pt idx="339">
                  <c:v>0.33788000735384505</c:v>
                </c:pt>
                <c:pt idx="340">
                  <c:v>0.68739507138843936</c:v>
                </c:pt>
                <c:pt idx="341">
                  <c:v>1.0297863179507991</c:v>
                </c:pt>
                <c:pt idx="342">
                  <c:v>1.3419921860658617</c:v>
                </c:pt>
                <c:pt idx="343">
                  <c:v>1.6267024274556401</c:v>
                </c:pt>
                <c:pt idx="344">
                  <c:v>1.8479452378964196</c:v>
                </c:pt>
                <c:pt idx="345">
                  <c:v>2.0198203597012832</c:v>
                </c:pt>
                <c:pt idx="346">
                  <c:v>2.1222503247287294</c:v>
                </c:pt>
                <c:pt idx="347">
                  <c:v>2.2089183350344661</c:v>
                </c:pt>
                <c:pt idx="348">
                  <c:v>2.2825109718461007</c:v>
                </c:pt>
                <c:pt idx="349">
                  <c:v>2.3335831087616898</c:v>
                </c:pt>
                <c:pt idx="350">
                  <c:v>2.3496207619639247</c:v>
                </c:pt>
                <c:pt idx="351">
                  <c:v>2.3359080566321708</c:v>
                </c:pt>
                <c:pt idx="352">
                  <c:v>2.2667153184095983</c:v>
                </c:pt>
                <c:pt idx="353">
                  <c:v>2.1784404345818613</c:v>
                </c:pt>
                <c:pt idx="354">
                  <c:v>2.0030414296191643</c:v>
                </c:pt>
                <c:pt idx="355">
                  <c:v>1.7816526864739202</c:v>
                </c:pt>
                <c:pt idx="356">
                  <c:v>1.5651485254498549</c:v>
                </c:pt>
                <c:pt idx="357">
                  <c:v>1.3669867171583847</c:v>
                </c:pt>
                <c:pt idx="358">
                  <c:v>1.1339870327985591</c:v>
                </c:pt>
                <c:pt idx="359">
                  <c:v>0.87378413428188062</c:v>
                </c:pt>
                <c:pt idx="360">
                  <c:v>0.55808265716341643</c:v>
                </c:pt>
                <c:pt idx="361">
                  <c:v>0.2579730711015249</c:v>
                </c:pt>
                <c:pt idx="362">
                  <c:v>2.2347399453031241E-2</c:v>
                </c:pt>
                <c:pt idx="363">
                  <c:v>-0.17938626191136767</c:v>
                </c:pt>
                <c:pt idx="364">
                  <c:v>-0.37154826902752192</c:v>
                </c:pt>
                <c:pt idx="365">
                  <c:v>-0.54934337164004399</c:v>
                </c:pt>
                <c:pt idx="366">
                  <c:v>-0.66576062930618507</c:v>
                </c:pt>
                <c:pt idx="367">
                  <c:v>-0.76608155667971156</c:v>
                </c:pt>
                <c:pt idx="368">
                  <c:v>-0.8226646978042621</c:v>
                </c:pt>
                <c:pt idx="369">
                  <c:v>-0.85018352402935471</c:v>
                </c:pt>
                <c:pt idx="370">
                  <c:v>-0.8569027989734056</c:v>
                </c:pt>
                <c:pt idx="371">
                  <c:v>-0.87332846086908178</c:v>
                </c:pt>
                <c:pt idx="372">
                  <c:v>-0.90367580419433535</c:v>
                </c:pt>
                <c:pt idx="373">
                  <c:v>-0.94436342716052168</c:v>
                </c:pt>
                <c:pt idx="374">
                  <c:v>-0.97480238493211613</c:v>
                </c:pt>
                <c:pt idx="375">
                  <c:v>-1.0192509578782032</c:v>
                </c:pt>
                <c:pt idx="376">
                  <c:v>-1.0303344619635455</c:v>
                </c:pt>
                <c:pt idx="377">
                  <c:v>-1.017416486863403</c:v>
                </c:pt>
                <c:pt idx="378">
                  <c:v>-0.97441142381894341</c:v>
                </c:pt>
                <c:pt idx="379">
                  <c:v>-0.90635965044175826</c:v>
                </c:pt>
                <c:pt idx="380">
                  <c:v>-0.84038419796652941</c:v>
                </c:pt>
                <c:pt idx="381">
                  <c:v>-0.75746980408276043</c:v>
                </c:pt>
                <c:pt idx="382">
                  <c:v>-0.61662117058165833</c:v>
                </c:pt>
                <c:pt idx="383">
                  <c:v>-0.45884030119492175</c:v>
                </c:pt>
                <c:pt idx="384">
                  <c:v>-0.28953522628373773</c:v>
                </c:pt>
                <c:pt idx="385">
                  <c:v>-9.5057102888110312E-2</c:v>
                </c:pt>
                <c:pt idx="386">
                  <c:v>8.4001416172497234E-2</c:v>
                </c:pt>
                <c:pt idx="387">
                  <c:v>0.27317335165089329</c:v>
                </c:pt>
                <c:pt idx="388">
                  <c:v>0.48494827663865586</c:v>
                </c:pt>
                <c:pt idx="389">
                  <c:v>0.69421619436424309</c:v>
                </c:pt>
                <c:pt idx="390">
                  <c:v>0.88473355870145154</c:v>
                </c:pt>
                <c:pt idx="391">
                  <c:v>1.0467083928500269</c:v>
                </c:pt>
                <c:pt idx="392">
                  <c:v>1.2065605480695056</c:v>
                </c:pt>
                <c:pt idx="393">
                  <c:v>1.3786818843177755</c:v>
                </c:pt>
                <c:pt idx="394">
                  <c:v>1.5563794078364459</c:v>
                </c:pt>
                <c:pt idx="395">
                  <c:v>1.7296553451456425</c:v>
                </c:pt>
                <c:pt idx="396">
                  <c:v>1.9300516514329371</c:v>
                </c:pt>
                <c:pt idx="397">
                  <c:v>2.1654084928152404</c:v>
                </c:pt>
                <c:pt idx="398">
                  <c:v>2.4460884824745124</c:v>
                </c:pt>
                <c:pt idx="399">
                  <c:v>2.7136679308951024</c:v>
                </c:pt>
                <c:pt idx="400">
                  <c:v>2.9826590167283284</c:v>
                </c:pt>
                <c:pt idx="401">
                  <c:v>3.2219036553765545</c:v>
                </c:pt>
                <c:pt idx="402">
                  <c:v>3.4408068619560401</c:v>
                </c:pt>
                <c:pt idx="403">
                  <c:v>3.6836428903425027</c:v>
                </c:pt>
                <c:pt idx="404">
                  <c:v>3.9096644559453511</c:v>
                </c:pt>
                <c:pt idx="405">
                  <c:v>4.0710429725902353</c:v>
                </c:pt>
                <c:pt idx="406">
                  <c:v>4.1113056207021037</c:v>
                </c:pt>
                <c:pt idx="407">
                  <c:v>4.1232053961670081</c:v>
                </c:pt>
                <c:pt idx="408">
                  <c:v>4.0953406355412589</c:v>
                </c:pt>
                <c:pt idx="409">
                  <c:v>4.057015023482851</c:v>
                </c:pt>
                <c:pt idx="410">
                  <c:v>4.0329748585124863</c:v>
                </c:pt>
                <c:pt idx="411">
                  <c:v>4.0168171935649557</c:v>
                </c:pt>
                <c:pt idx="412">
                  <c:v>3.9618731960966462</c:v>
                </c:pt>
                <c:pt idx="413">
                  <c:v>3.847910616981522</c:v>
                </c:pt>
                <c:pt idx="414">
                  <c:v>3.704690188863077</c:v>
                </c:pt>
                <c:pt idx="415">
                  <c:v>3.5457055924983552</c:v>
                </c:pt>
                <c:pt idx="416">
                  <c:v>3.3716686744382893</c:v>
                </c:pt>
                <c:pt idx="417">
                  <c:v>3.2189919660072177</c:v>
                </c:pt>
                <c:pt idx="418">
                  <c:v>3.0738289441308622</c:v>
                </c:pt>
                <c:pt idx="419">
                  <c:v>2.9357341487196233</c:v>
                </c:pt>
                <c:pt idx="420">
                  <c:v>2.787939543447759</c:v>
                </c:pt>
                <c:pt idx="421">
                  <c:v>2.6346609237397298</c:v>
                </c:pt>
                <c:pt idx="422">
                  <c:v>2.472157559552147</c:v>
                </c:pt>
                <c:pt idx="423">
                  <c:v>2.3109046001164382</c:v>
                </c:pt>
                <c:pt idx="424">
                  <c:v>2.2019633780566217</c:v>
                </c:pt>
                <c:pt idx="425">
                  <c:v>2.1298527258148994</c:v>
                </c:pt>
                <c:pt idx="426">
                  <c:v>2.1119804757970426</c:v>
                </c:pt>
                <c:pt idx="427">
                  <c:v>2.1093894608473898</c:v>
                </c:pt>
                <c:pt idx="428">
                  <c:v>2.0505991149045775</c:v>
                </c:pt>
                <c:pt idx="429">
                  <c:v>1.9604167753860617</c:v>
                </c:pt>
                <c:pt idx="430">
                  <c:v>1.8745899431045219</c:v>
                </c:pt>
                <c:pt idx="431">
                  <c:v>1.8159703853290561</c:v>
                </c:pt>
                <c:pt idx="432">
                  <c:v>1.7719018929272099</c:v>
                </c:pt>
                <c:pt idx="433">
                  <c:v>1.7151227826565609</c:v>
                </c:pt>
                <c:pt idx="434">
                  <c:v>1.6363616252967887</c:v>
                </c:pt>
                <c:pt idx="435">
                  <c:v>1.5611334184657177</c:v>
                </c:pt>
                <c:pt idx="436">
                  <c:v>1.5606190047606636</c:v>
                </c:pt>
                <c:pt idx="437">
                  <c:v>1.5828225525829367</c:v>
                </c:pt>
                <c:pt idx="438">
                  <c:v>1.6253427619835952</c:v>
                </c:pt>
                <c:pt idx="439">
                  <c:v>1.6928516308847854</c:v>
                </c:pt>
                <c:pt idx="440">
                  <c:v>1.7789960000641174</c:v>
                </c:pt>
                <c:pt idx="441">
                  <c:v>1.9063812720019702</c:v>
                </c:pt>
                <c:pt idx="442">
                  <c:v>2.0233847906224902</c:v>
                </c:pt>
                <c:pt idx="443">
                  <c:v>2.1065434137873722</c:v>
                </c:pt>
                <c:pt idx="444">
                  <c:v>2.0779606398083685</c:v>
                </c:pt>
                <c:pt idx="445">
                  <c:v>1.9853563477601608</c:v>
                </c:pt>
                <c:pt idx="446">
                  <c:v>1.8301392349719445</c:v>
                </c:pt>
                <c:pt idx="447">
                  <c:v>1.654161617695189</c:v>
                </c:pt>
                <c:pt idx="448">
                  <c:v>1.4667975271314173</c:v>
                </c:pt>
                <c:pt idx="449">
                  <c:v>1.2352198671132939</c:v>
                </c:pt>
                <c:pt idx="450">
                  <c:v>0.93547658820824042</c:v>
                </c:pt>
                <c:pt idx="451">
                  <c:v>0.61440698140051619</c:v>
                </c:pt>
                <c:pt idx="452">
                  <c:v>0.33401077357157977</c:v>
                </c:pt>
                <c:pt idx="453">
                  <c:v>0.10868074631395247</c:v>
                </c:pt>
                <c:pt idx="454">
                  <c:v>-6.9134501370523127E-2</c:v>
                </c:pt>
                <c:pt idx="455">
                  <c:v>-0.23241880983966556</c:v>
                </c:pt>
                <c:pt idx="456">
                  <c:v>-0.43270832357639011</c:v>
                </c:pt>
                <c:pt idx="457">
                  <c:v>-0.63002818331668042</c:v>
                </c:pt>
                <c:pt idx="458">
                  <c:v>-0.83492629990856115</c:v>
                </c:pt>
                <c:pt idx="459">
                  <c:v>-1.0135826789566593</c:v>
                </c:pt>
                <c:pt idx="460">
                  <c:v>-1.2201156227418495</c:v>
                </c:pt>
                <c:pt idx="461">
                  <c:v>-1.3990831693142742</c:v>
                </c:pt>
                <c:pt idx="462">
                  <c:v>-1.5340032606753202</c:v>
                </c:pt>
                <c:pt idx="463">
                  <c:v>-1.6101650260076332</c:v>
                </c:pt>
                <c:pt idx="464">
                  <c:v>-1.6480580157580602</c:v>
                </c:pt>
                <c:pt idx="465">
                  <c:v>-1.6576581050753532</c:v>
                </c:pt>
                <c:pt idx="466">
                  <c:v>-1.6659841025898323</c:v>
                </c:pt>
                <c:pt idx="467">
                  <c:v>-1.678850596306706</c:v>
                </c:pt>
                <c:pt idx="468">
                  <c:v>-1.6445919766420758</c:v>
                </c:pt>
                <c:pt idx="469">
                  <c:v>-1.5616130153152938</c:v>
                </c:pt>
                <c:pt idx="470">
                  <c:v>-1.4216056987477363</c:v>
                </c:pt>
                <c:pt idx="471">
                  <c:v>-1.2146941426157154</c:v>
                </c:pt>
                <c:pt idx="472">
                  <c:v>-0.96594920931718986</c:v>
                </c:pt>
                <c:pt idx="473">
                  <c:v>-0.69831198094347147</c:v>
                </c:pt>
                <c:pt idx="474">
                  <c:v>-0.44387580812752303</c:v>
                </c:pt>
                <c:pt idx="475">
                  <c:v>-0.21083780384725562</c:v>
                </c:pt>
                <c:pt idx="476">
                  <c:v>7.9015505369223471E-3</c:v>
                </c:pt>
                <c:pt idx="477">
                  <c:v>0.19869552504008053</c:v>
                </c:pt>
                <c:pt idx="478">
                  <c:v>0.4208697014671266</c:v>
                </c:pt>
                <c:pt idx="479">
                  <c:v>0.60591266369425001</c:v>
                </c:pt>
                <c:pt idx="480">
                  <c:v>0.7431995354372718</c:v>
                </c:pt>
                <c:pt idx="481">
                  <c:v>0.85857478901812234</c:v>
                </c:pt>
                <c:pt idx="482">
                  <c:v>0.97566422922922236</c:v>
                </c:pt>
                <c:pt idx="483">
                  <c:v>1.0770104898830239</c:v>
                </c:pt>
                <c:pt idx="484">
                  <c:v>1.1658271804783067</c:v>
                </c:pt>
                <c:pt idx="485">
                  <c:v>1.226075796246781</c:v>
                </c:pt>
                <c:pt idx="486">
                  <c:v>1.2683688233285402</c:v>
                </c:pt>
                <c:pt idx="487">
                  <c:v>1.2481914336922246</c:v>
                </c:pt>
                <c:pt idx="488">
                  <c:v>1.1862739276581216</c:v>
                </c:pt>
                <c:pt idx="489">
                  <c:v>1.1325599468701404</c:v>
                </c:pt>
                <c:pt idx="490">
                  <c:v>1.0843817633560848</c:v>
                </c:pt>
                <c:pt idx="491">
                  <c:v>1.055681780885442</c:v>
                </c:pt>
                <c:pt idx="492">
                  <c:v>1.0780152413843258</c:v>
                </c:pt>
                <c:pt idx="493">
                  <c:v>1.1985880454359383</c:v>
                </c:pt>
                <c:pt idx="494">
                  <c:v>1.4144407513414063</c:v>
                </c:pt>
                <c:pt idx="495">
                  <c:v>1.6829724772415009</c:v>
                </c:pt>
                <c:pt idx="496">
                  <c:v>1.9728319030289543</c:v>
                </c:pt>
                <c:pt idx="497">
                  <c:v>2.2648235653357918</c:v>
                </c:pt>
                <c:pt idx="498">
                  <c:v>2.4558368418749721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E9-4946-948E-1BEC9C81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061584"/>
        <c:axId val="893397520"/>
      </c:lineChart>
      <c:catAx>
        <c:axId val="19480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97520"/>
        <c:crosses val="autoZero"/>
        <c:auto val="0"/>
        <c:lblAlgn val="ctr"/>
        <c:lblOffset val="100"/>
        <c:noMultiLvlLbl val="0"/>
      </c:catAx>
      <c:valAx>
        <c:axId val="8933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26670</xdr:rowOff>
    </xdr:from>
    <xdr:to>
      <xdr:col>40</xdr:col>
      <xdr:colOff>22860</xdr:colOff>
      <xdr:row>42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D5C1F-B604-F269-35C7-100938229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43</xdr:row>
      <xdr:rowOff>34290</xdr:rowOff>
    </xdr:from>
    <xdr:to>
      <xdr:col>40</xdr:col>
      <xdr:colOff>38100</xdr:colOff>
      <xdr:row>82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4E815-BB4E-F2D6-8033-50A0A2760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0</xdr:row>
      <xdr:rowOff>38100</xdr:rowOff>
    </xdr:from>
    <xdr:to>
      <xdr:col>40</xdr:col>
      <xdr:colOff>579120</xdr:colOff>
      <xdr:row>40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CFF93-CA3D-43B4-2ED6-FDCFD4791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175260</xdr:rowOff>
    </xdr:from>
    <xdr:to>
      <xdr:col>44</xdr:col>
      <xdr:colOff>53340</xdr:colOff>
      <xdr:row>40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A9FA5-7C35-6763-5D2A-B9E58C22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41</xdr:row>
      <xdr:rowOff>34290</xdr:rowOff>
    </xdr:from>
    <xdr:to>
      <xdr:col>43</xdr:col>
      <xdr:colOff>541020</xdr:colOff>
      <xdr:row>82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9E8A6D-0C46-A465-0A63-6AE7983A9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0</xdr:row>
      <xdr:rowOff>152400</xdr:rowOff>
    </xdr:from>
    <xdr:to>
      <xdr:col>37</xdr:col>
      <xdr:colOff>601980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27AC7-7154-72B2-711B-E1A4811D8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0</xdr:row>
      <xdr:rowOff>83820</xdr:rowOff>
    </xdr:from>
    <xdr:to>
      <xdr:col>42</xdr:col>
      <xdr:colOff>30480</xdr:colOff>
      <xdr:row>40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A32EE-EDD4-513E-4119-F7BF00651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9CF4-907F-47C3-9D81-B1F60731C6F6}">
  <dimension ref="A1:F1258"/>
  <sheetViews>
    <sheetView workbookViewId="0">
      <pane ySplit="1" topLeftCell="A2" activePane="bottomLeft" state="frozen"/>
      <selection pane="bottomLeft" activeCell="A1258" sqref="A1258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10" bestFit="1" customWidth="1"/>
    <col min="4" max="6" width="9" bestFit="1" customWidth="1"/>
  </cols>
  <sheetData>
    <row r="1" spans="1:6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</row>
    <row r="3" spans="1:6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</row>
    <row r="4" spans="1:6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</row>
    <row r="5" spans="1:6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</row>
    <row r="6" spans="1:6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</row>
    <row r="7" spans="1:6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</row>
    <row r="8" spans="1:6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</row>
    <row r="9" spans="1:6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</row>
    <row r="10" spans="1:6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</row>
    <row r="11" spans="1:6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</row>
    <row r="12" spans="1:6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</row>
    <row r="13" spans="1:6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</row>
    <row r="14" spans="1:6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</row>
    <row r="15" spans="1:6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</row>
    <row r="16" spans="1:6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</row>
    <row r="17" spans="1:6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</row>
    <row r="18" spans="1:6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</row>
    <row r="19" spans="1:6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</row>
    <row r="20" spans="1:6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</row>
    <row r="21" spans="1:6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</row>
    <row r="22" spans="1:6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</row>
    <row r="23" spans="1:6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</row>
    <row r="24" spans="1:6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</row>
    <row r="25" spans="1:6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</row>
    <row r="26" spans="1:6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</row>
    <row r="27" spans="1:6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</row>
    <row r="28" spans="1:6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</row>
    <row r="29" spans="1:6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</row>
    <row r="30" spans="1:6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</row>
    <row r="31" spans="1:6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</row>
    <row r="32" spans="1:6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</row>
    <row r="33" spans="1:6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</row>
    <row r="34" spans="1:6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</row>
    <row r="35" spans="1:6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</row>
    <row r="36" spans="1:6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</row>
    <row r="37" spans="1:6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</row>
    <row r="38" spans="1:6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</row>
    <row r="39" spans="1:6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</row>
    <row r="40" spans="1:6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</row>
    <row r="41" spans="1:6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</row>
    <row r="42" spans="1:6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</row>
    <row r="43" spans="1:6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</row>
    <row r="44" spans="1:6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</row>
    <row r="45" spans="1:6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</row>
    <row r="46" spans="1:6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</row>
    <row r="47" spans="1:6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</row>
    <row r="48" spans="1:6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</row>
    <row r="49" spans="1:6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</row>
    <row r="50" spans="1:6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</row>
    <row r="51" spans="1:6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</row>
    <row r="52" spans="1:6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</row>
    <row r="53" spans="1:6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</row>
    <row r="54" spans="1:6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</row>
    <row r="55" spans="1:6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</row>
    <row r="56" spans="1:6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</row>
    <row r="57" spans="1:6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</row>
    <row r="58" spans="1:6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</row>
    <row r="59" spans="1:6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</row>
    <row r="60" spans="1:6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</row>
    <row r="61" spans="1:6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</row>
    <row r="62" spans="1:6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</row>
    <row r="63" spans="1:6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</row>
    <row r="64" spans="1:6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</row>
    <row r="65" spans="1:6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</row>
    <row r="66" spans="1:6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</row>
    <row r="67" spans="1:6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</row>
    <row r="68" spans="1:6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</row>
    <row r="69" spans="1:6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</row>
    <row r="70" spans="1:6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</row>
    <row r="71" spans="1:6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</row>
    <row r="72" spans="1:6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</row>
    <row r="73" spans="1:6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</row>
    <row r="74" spans="1:6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</row>
    <row r="75" spans="1:6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</row>
    <row r="76" spans="1:6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</row>
    <row r="77" spans="1:6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</row>
    <row r="78" spans="1:6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</row>
    <row r="79" spans="1:6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</row>
    <row r="80" spans="1:6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</row>
    <row r="81" spans="1:6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</row>
    <row r="82" spans="1:6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</row>
    <row r="83" spans="1:6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</row>
    <row r="84" spans="1:6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</row>
    <row r="85" spans="1:6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</row>
    <row r="86" spans="1:6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</row>
    <row r="87" spans="1:6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</row>
    <row r="88" spans="1:6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</row>
    <row r="89" spans="1:6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</row>
    <row r="90" spans="1:6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</row>
    <row r="91" spans="1:6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</row>
    <row r="92" spans="1:6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</row>
    <row r="93" spans="1:6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</row>
    <row r="94" spans="1:6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</row>
    <row r="95" spans="1:6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</row>
    <row r="96" spans="1:6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</row>
    <row r="97" spans="1:6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</row>
    <row r="98" spans="1:6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</row>
    <row r="99" spans="1:6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</row>
    <row r="100" spans="1:6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</row>
    <row r="101" spans="1:6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</row>
    <row r="102" spans="1:6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</row>
    <row r="103" spans="1:6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</row>
    <row r="104" spans="1:6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</row>
    <row r="105" spans="1:6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</row>
    <row r="106" spans="1:6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</row>
    <row r="107" spans="1:6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</row>
    <row r="108" spans="1:6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</row>
    <row r="109" spans="1:6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</row>
    <row r="110" spans="1:6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</row>
    <row r="111" spans="1:6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</row>
    <row r="112" spans="1:6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</row>
    <row r="113" spans="1:6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</row>
    <row r="114" spans="1:6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</row>
    <row r="115" spans="1:6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</row>
    <row r="116" spans="1:6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</row>
    <row r="117" spans="1:6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</row>
    <row r="118" spans="1:6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</row>
    <row r="119" spans="1:6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</row>
    <row r="120" spans="1:6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</row>
    <row r="121" spans="1:6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</row>
    <row r="122" spans="1:6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</row>
    <row r="123" spans="1:6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</row>
    <row r="124" spans="1:6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</row>
    <row r="125" spans="1:6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</row>
    <row r="126" spans="1:6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</row>
    <row r="127" spans="1:6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</row>
    <row r="128" spans="1:6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</row>
    <row r="129" spans="1:6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</row>
    <row r="130" spans="1:6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</row>
    <row r="131" spans="1:6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</row>
    <row r="132" spans="1:6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</row>
    <row r="133" spans="1:6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</row>
    <row r="134" spans="1:6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</row>
    <row r="135" spans="1:6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</row>
    <row r="136" spans="1:6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</row>
    <row r="137" spans="1:6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</row>
    <row r="138" spans="1:6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</row>
    <row r="139" spans="1:6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</row>
    <row r="140" spans="1:6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</row>
    <row r="141" spans="1:6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</row>
    <row r="142" spans="1:6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</row>
    <row r="143" spans="1:6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</row>
    <row r="144" spans="1:6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</row>
    <row r="145" spans="1:6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</row>
    <row r="146" spans="1:6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</row>
    <row r="147" spans="1:6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</row>
    <row r="148" spans="1:6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</row>
    <row r="149" spans="1:6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</row>
    <row r="150" spans="1:6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</row>
    <row r="151" spans="1:6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</row>
    <row r="152" spans="1:6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</row>
    <row r="153" spans="1:6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</row>
    <row r="154" spans="1:6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</row>
    <row r="155" spans="1:6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</row>
    <row r="156" spans="1:6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</row>
    <row r="157" spans="1:6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</row>
    <row r="158" spans="1:6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</row>
    <row r="159" spans="1:6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</row>
    <row r="160" spans="1:6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</row>
    <row r="161" spans="1:6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</row>
    <row r="162" spans="1:6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</row>
    <row r="163" spans="1:6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</row>
    <row r="164" spans="1:6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</row>
    <row r="165" spans="1:6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</row>
    <row r="166" spans="1:6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</row>
    <row r="167" spans="1:6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</row>
    <row r="168" spans="1:6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</row>
    <row r="169" spans="1:6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</row>
    <row r="170" spans="1:6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</row>
    <row r="171" spans="1:6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</row>
    <row r="172" spans="1:6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</row>
    <row r="173" spans="1:6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</row>
    <row r="174" spans="1:6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</row>
    <row r="175" spans="1:6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</row>
    <row r="176" spans="1:6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</row>
    <row r="177" spans="1:6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</row>
    <row r="178" spans="1:6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</row>
    <row r="179" spans="1:6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</row>
    <row r="180" spans="1:6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</row>
    <row r="181" spans="1:6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</row>
    <row r="182" spans="1:6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</row>
    <row r="183" spans="1:6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</row>
    <row r="184" spans="1:6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</row>
    <row r="185" spans="1:6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</row>
    <row r="186" spans="1:6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</row>
    <row r="187" spans="1:6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</row>
    <row r="188" spans="1:6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</row>
    <row r="189" spans="1:6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</row>
    <row r="190" spans="1:6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</row>
    <row r="191" spans="1:6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</row>
    <row r="192" spans="1:6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</row>
    <row r="193" spans="1:6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</row>
    <row r="194" spans="1:6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</row>
    <row r="195" spans="1:6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</row>
    <row r="196" spans="1:6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</row>
    <row r="197" spans="1:6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</row>
    <row r="198" spans="1:6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</row>
    <row r="199" spans="1:6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</row>
    <row r="200" spans="1:6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</row>
    <row r="201" spans="1:6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</row>
    <row r="202" spans="1:6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</row>
    <row r="203" spans="1:6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</row>
    <row r="204" spans="1:6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</row>
    <row r="205" spans="1:6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</row>
    <row r="206" spans="1:6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</row>
    <row r="207" spans="1:6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</row>
    <row r="208" spans="1:6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</row>
    <row r="209" spans="1:6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</row>
    <row r="210" spans="1:6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</row>
    <row r="211" spans="1:6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</row>
    <row r="212" spans="1:6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</row>
    <row r="213" spans="1:6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</row>
    <row r="214" spans="1:6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</row>
    <row r="215" spans="1:6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</row>
    <row r="216" spans="1:6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</row>
    <row r="217" spans="1:6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</row>
    <row r="218" spans="1:6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</row>
    <row r="219" spans="1:6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</row>
    <row r="220" spans="1:6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</row>
    <row r="221" spans="1:6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</row>
    <row r="222" spans="1:6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</row>
    <row r="223" spans="1:6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</row>
    <row r="224" spans="1:6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</row>
    <row r="225" spans="1:6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</row>
    <row r="226" spans="1:6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</row>
    <row r="227" spans="1:6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</row>
    <row r="228" spans="1:6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</row>
    <row r="229" spans="1:6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</row>
    <row r="230" spans="1:6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</row>
    <row r="231" spans="1:6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</row>
    <row r="232" spans="1:6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</row>
    <row r="233" spans="1:6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</row>
    <row r="234" spans="1:6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</row>
    <row r="235" spans="1:6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</row>
    <row r="236" spans="1:6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</row>
    <row r="237" spans="1:6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</row>
    <row r="238" spans="1:6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</row>
    <row r="239" spans="1:6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</row>
    <row r="240" spans="1:6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</row>
    <row r="241" spans="1:6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</row>
    <row r="242" spans="1:6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</row>
    <row r="243" spans="1:6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</row>
    <row r="244" spans="1:6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</row>
    <row r="245" spans="1:6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</row>
    <row r="246" spans="1:6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</row>
    <row r="247" spans="1:6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</row>
    <row r="248" spans="1:6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</row>
    <row r="249" spans="1:6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</row>
    <row r="250" spans="1:6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</row>
    <row r="251" spans="1:6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</row>
    <row r="252" spans="1:6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</row>
    <row r="253" spans="1:6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</row>
    <row r="254" spans="1:6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</row>
    <row r="255" spans="1:6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</row>
    <row r="256" spans="1:6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</row>
    <row r="257" spans="1:6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</row>
    <row r="258" spans="1:6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</row>
    <row r="259" spans="1:6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</row>
    <row r="260" spans="1:6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</row>
    <row r="261" spans="1:6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</row>
    <row r="262" spans="1:6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</row>
    <row r="263" spans="1:6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</row>
    <row r="264" spans="1:6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</row>
    <row r="265" spans="1:6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</row>
    <row r="266" spans="1:6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</row>
    <row r="267" spans="1:6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</row>
    <row r="268" spans="1:6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</row>
    <row r="269" spans="1:6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</row>
    <row r="270" spans="1:6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</row>
    <row r="271" spans="1:6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</row>
    <row r="272" spans="1:6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</row>
    <row r="273" spans="1:6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</row>
    <row r="274" spans="1:6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</row>
    <row r="275" spans="1:6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</row>
    <row r="276" spans="1:6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</row>
    <row r="277" spans="1:6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</row>
    <row r="278" spans="1:6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</row>
    <row r="279" spans="1:6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</row>
    <row r="280" spans="1:6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</row>
    <row r="281" spans="1:6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</row>
    <row r="282" spans="1:6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</row>
    <row r="283" spans="1:6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</row>
    <row r="284" spans="1:6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</row>
    <row r="285" spans="1:6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</row>
    <row r="286" spans="1:6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</row>
    <row r="287" spans="1:6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</row>
    <row r="288" spans="1:6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</row>
    <row r="289" spans="1:6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</row>
    <row r="290" spans="1:6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</row>
    <row r="291" spans="1:6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</row>
    <row r="292" spans="1:6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</row>
    <row r="293" spans="1:6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</row>
    <row r="294" spans="1:6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</row>
    <row r="295" spans="1:6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</row>
    <row r="296" spans="1:6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</row>
    <row r="297" spans="1:6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</row>
    <row r="298" spans="1:6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</row>
    <row r="299" spans="1:6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</row>
    <row r="300" spans="1:6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</row>
    <row r="301" spans="1:6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</row>
    <row r="302" spans="1:6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</row>
    <row r="303" spans="1:6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</row>
    <row r="304" spans="1:6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</row>
    <row r="305" spans="1:6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</row>
    <row r="306" spans="1:6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</row>
    <row r="307" spans="1:6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</row>
    <row r="308" spans="1:6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</row>
    <row r="309" spans="1:6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</row>
    <row r="310" spans="1:6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</row>
    <row r="311" spans="1:6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</row>
    <row r="312" spans="1:6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</row>
    <row r="313" spans="1:6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</row>
    <row r="314" spans="1:6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</row>
    <row r="315" spans="1:6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</row>
    <row r="316" spans="1:6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</row>
    <row r="317" spans="1:6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</row>
    <row r="318" spans="1:6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</row>
    <row r="319" spans="1:6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</row>
    <row r="320" spans="1:6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</row>
    <row r="321" spans="1:6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</row>
    <row r="322" spans="1:6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</row>
    <row r="323" spans="1:6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</row>
    <row r="324" spans="1:6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</row>
    <row r="325" spans="1:6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</row>
    <row r="326" spans="1:6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</row>
    <row r="327" spans="1:6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</row>
    <row r="328" spans="1:6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</row>
    <row r="329" spans="1:6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</row>
    <row r="330" spans="1:6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</row>
    <row r="331" spans="1:6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</row>
    <row r="332" spans="1:6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</row>
    <row r="333" spans="1:6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</row>
    <row r="334" spans="1:6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</row>
    <row r="335" spans="1:6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</row>
    <row r="336" spans="1:6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</row>
    <row r="337" spans="1:6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</row>
    <row r="338" spans="1:6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</row>
    <row r="339" spans="1:6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</row>
    <row r="340" spans="1:6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</row>
    <row r="341" spans="1:6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</row>
    <row r="342" spans="1:6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</row>
    <row r="343" spans="1:6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</row>
    <row r="344" spans="1:6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</row>
    <row r="345" spans="1:6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</row>
    <row r="346" spans="1:6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</row>
    <row r="347" spans="1:6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</row>
    <row r="348" spans="1:6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</row>
    <row r="349" spans="1:6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</row>
    <row r="350" spans="1:6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</row>
    <row r="351" spans="1:6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</row>
    <row r="352" spans="1:6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</row>
    <row r="353" spans="1:6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</row>
    <row r="354" spans="1:6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</row>
    <row r="355" spans="1:6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</row>
    <row r="356" spans="1:6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</row>
    <row r="357" spans="1:6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</row>
    <row r="358" spans="1:6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</row>
    <row r="359" spans="1:6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</row>
    <row r="360" spans="1:6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</row>
    <row r="361" spans="1:6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</row>
    <row r="362" spans="1:6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</row>
    <row r="363" spans="1:6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</row>
    <row r="364" spans="1:6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</row>
    <row r="365" spans="1:6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</row>
    <row r="366" spans="1:6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</row>
    <row r="367" spans="1:6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</row>
    <row r="368" spans="1:6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</row>
    <row r="369" spans="1:6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</row>
    <row r="370" spans="1:6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</row>
    <row r="371" spans="1:6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</row>
    <row r="372" spans="1:6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</row>
    <row r="373" spans="1:6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</row>
    <row r="374" spans="1:6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</row>
    <row r="375" spans="1:6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</row>
    <row r="376" spans="1:6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</row>
    <row r="377" spans="1:6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</row>
    <row r="378" spans="1:6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</row>
    <row r="379" spans="1:6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</row>
    <row r="380" spans="1:6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</row>
    <row r="381" spans="1:6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</row>
    <row r="382" spans="1:6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</row>
    <row r="383" spans="1:6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</row>
    <row r="384" spans="1:6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</row>
    <row r="385" spans="1:6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</row>
    <row r="386" spans="1:6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</row>
    <row r="387" spans="1:6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</row>
    <row r="388" spans="1:6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</row>
    <row r="389" spans="1:6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</row>
    <row r="390" spans="1:6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</row>
    <row r="391" spans="1:6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</row>
    <row r="392" spans="1:6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</row>
    <row r="393" spans="1:6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</row>
    <row r="394" spans="1:6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</row>
    <row r="395" spans="1:6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</row>
    <row r="396" spans="1:6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</row>
    <row r="397" spans="1:6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</row>
    <row r="398" spans="1:6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</row>
    <row r="399" spans="1:6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</row>
    <row r="400" spans="1:6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</row>
    <row r="401" spans="1:6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</row>
    <row r="402" spans="1:6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</row>
    <row r="403" spans="1:6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</row>
    <row r="404" spans="1:6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</row>
    <row r="405" spans="1:6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</row>
    <row r="406" spans="1:6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</row>
    <row r="407" spans="1:6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</row>
    <row r="408" spans="1:6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</row>
    <row r="409" spans="1:6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</row>
    <row r="410" spans="1:6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</row>
    <row r="411" spans="1:6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</row>
    <row r="412" spans="1:6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</row>
    <row r="413" spans="1:6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</row>
    <row r="414" spans="1:6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</row>
    <row r="415" spans="1:6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</row>
    <row r="416" spans="1:6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</row>
    <row r="417" spans="1:6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</row>
    <row r="418" spans="1:6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</row>
    <row r="419" spans="1:6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</row>
    <row r="420" spans="1:6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</row>
    <row r="421" spans="1:6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</row>
    <row r="422" spans="1:6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</row>
    <row r="423" spans="1:6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</row>
    <row r="424" spans="1:6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</row>
    <row r="425" spans="1:6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</row>
    <row r="426" spans="1:6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</row>
    <row r="427" spans="1:6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</row>
    <row r="428" spans="1:6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</row>
    <row r="429" spans="1:6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</row>
    <row r="430" spans="1:6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</row>
    <row r="431" spans="1:6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</row>
    <row r="432" spans="1:6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</row>
    <row r="433" spans="1:6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</row>
    <row r="434" spans="1:6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</row>
    <row r="435" spans="1:6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</row>
    <row r="436" spans="1:6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</row>
    <row r="437" spans="1:6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</row>
    <row r="438" spans="1:6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</row>
    <row r="439" spans="1:6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</row>
    <row r="440" spans="1:6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</row>
    <row r="441" spans="1:6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</row>
    <row r="442" spans="1:6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</row>
    <row r="443" spans="1:6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</row>
    <row r="444" spans="1:6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</row>
    <row r="445" spans="1:6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</row>
    <row r="446" spans="1:6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</row>
    <row r="447" spans="1:6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</row>
    <row r="448" spans="1:6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</row>
    <row r="449" spans="1:6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</row>
    <row r="450" spans="1:6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</row>
    <row r="451" spans="1:6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</row>
    <row r="452" spans="1:6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</row>
    <row r="453" spans="1:6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</row>
    <row r="454" spans="1:6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</row>
    <row r="455" spans="1:6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</row>
    <row r="456" spans="1:6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</row>
    <row r="457" spans="1:6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</row>
    <row r="458" spans="1:6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</row>
    <row r="459" spans="1:6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</row>
    <row r="460" spans="1:6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</row>
    <row r="461" spans="1:6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</row>
    <row r="462" spans="1:6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</row>
    <row r="463" spans="1:6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</row>
    <row r="464" spans="1:6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</row>
    <row r="465" spans="1:6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</row>
    <row r="466" spans="1:6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</row>
    <row r="467" spans="1:6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</row>
    <row r="468" spans="1:6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</row>
    <row r="469" spans="1:6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</row>
    <row r="470" spans="1:6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</row>
    <row r="471" spans="1:6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</row>
    <row r="472" spans="1:6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</row>
    <row r="473" spans="1:6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</row>
    <row r="474" spans="1:6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</row>
    <row r="475" spans="1:6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</row>
    <row r="476" spans="1:6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</row>
    <row r="477" spans="1:6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</row>
    <row r="478" spans="1:6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</row>
    <row r="479" spans="1:6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</row>
    <row r="480" spans="1:6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</row>
    <row r="481" spans="1:6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</row>
    <row r="482" spans="1:6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</row>
    <row r="483" spans="1:6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</row>
    <row r="484" spans="1:6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</row>
    <row r="485" spans="1:6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</row>
    <row r="486" spans="1:6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</row>
    <row r="487" spans="1:6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</row>
    <row r="488" spans="1:6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</row>
    <row r="489" spans="1:6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</row>
    <row r="490" spans="1:6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</row>
    <row r="491" spans="1:6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</row>
    <row r="492" spans="1:6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</row>
    <row r="493" spans="1:6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</row>
    <row r="494" spans="1:6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</row>
    <row r="495" spans="1:6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</row>
    <row r="496" spans="1:6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</row>
    <row r="497" spans="1:6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</row>
    <row r="498" spans="1:6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</row>
    <row r="499" spans="1:6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</row>
    <row r="500" spans="1:6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</row>
    <row r="501" spans="1:6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</row>
    <row r="502" spans="1:6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</row>
    <row r="503" spans="1:6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</row>
    <row r="504" spans="1:6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</row>
    <row r="505" spans="1:6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</row>
    <row r="506" spans="1:6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</row>
    <row r="507" spans="1:6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</row>
    <row r="508" spans="1:6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</row>
    <row r="509" spans="1:6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</row>
    <row r="510" spans="1:6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</row>
    <row r="511" spans="1:6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</row>
    <row r="512" spans="1:6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</row>
    <row r="513" spans="1:6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</row>
    <row r="514" spans="1:6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</row>
    <row r="515" spans="1:6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</row>
    <row r="516" spans="1:6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</row>
    <row r="517" spans="1:6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</row>
    <row r="518" spans="1:6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</row>
    <row r="519" spans="1:6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</row>
    <row r="520" spans="1:6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</row>
    <row r="521" spans="1:6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</row>
    <row r="522" spans="1:6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</row>
    <row r="523" spans="1:6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</row>
    <row r="524" spans="1:6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</row>
    <row r="525" spans="1:6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</row>
    <row r="526" spans="1:6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</row>
    <row r="527" spans="1:6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</row>
    <row r="528" spans="1:6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</row>
    <row r="529" spans="1:6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</row>
    <row r="530" spans="1:6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</row>
    <row r="531" spans="1:6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</row>
    <row r="532" spans="1:6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</row>
    <row r="533" spans="1:6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</row>
    <row r="534" spans="1:6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</row>
    <row r="535" spans="1:6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</row>
    <row r="536" spans="1:6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</row>
    <row r="537" spans="1:6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</row>
    <row r="538" spans="1:6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</row>
    <row r="539" spans="1:6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</row>
    <row r="540" spans="1:6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</row>
    <row r="541" spans="1:6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</row>
    <row r="542" spans="1:6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</row>
    <row r="543" spans="1:6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</row>
    <row r="544" spans="1:6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</row>
    <row r="545" spans="1:6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</row>
    <row r="546" spans="1:6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</row>
    <row r="547" spans="1:6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</row>
    <row r="548" spans="1:6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</row>
    <row r="549" spans="1:6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</row>
    <row r="550" spans="1:6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</row>
    <row r="551" spans="1:6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</row>
    <row r="552" spans="1:6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</row>
    <row r="553" spans="1:6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</row>
    <row r="554" spans="1:6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</row>
    <row r="555" spans="1:6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</row>
    <row r="556" spans="1:6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</row>
    <row r="557" spans="1:6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</row>
    <row r="558" spans="1:6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</row>
    <row r="559" spans="1:6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</row>
    <row r="560" spans="1:6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</row>
    <row r="561" spans="1:6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</row>
    <row r="562" spans="1:6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</row>
    <row r="563" spans="1:6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</row>
    <row r="564" spans="1:6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</row>
    <row r="565" spans="1:6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</row>
    <row r="566" spans="1:6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</row>
    <row r="567" spans="1:6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</row>
    <row r="568" spans="1:6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</row>
    <row r="569" spans="1:6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</row>
    <row r="570" spans="1:6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</row>
    <row r="571" spans="1:6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</row>
    <row r="572" spans="1:6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</row>
    <row r="573" spans="1:6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</row>
    <row r="574" spans="1:6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</row>
    <row r="575" spans="1:6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</row>
    <row r="576" spans="1:6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</row>
    <row r="577" spans="1:6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</row>
    <row r="578" spans="1:6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</row>
    <row r="579" spans="1:6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</row>
    <row r="580" spans="1:6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</row>
    <row r="581" spans="1:6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</row>
    <row r="582" spans="1:6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</row>
    <row r="583" spans="1:6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</row>
    <row r="584" spans="1:6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</row>
    <row r="585" spans="1:6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</row>
    <row r="586" spans="1:6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</row>
    <row r="587" spans="1:6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</row>
    <row r="588" spans="1:6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</row>
    <row r="589" spans="1:6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</row>
    <row r="590" spans="1:6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</row>
    <row r="591" spans="1:6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</row>
    <row r="592" spans="1:6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</row>
    <row r="593" spans="1:6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</row>
    <row r="594" spans="1:6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</row>
    <row r="595" spans="1:6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</row>
    <row r="596" spans="1:6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</row>
    <row r="597" spans="1:6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</row>
    <row r="598" spans="1:6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</row>
    <row r="599" spans="1:6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</row>
    <row r="600" spans="1:6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</row>
    <row r="601" spans="1:6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</row>
    <row r="602" spans="1:6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</row>
    <row r="603" spans="1:6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</row>
    <row r="604" spans="1:6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</row>
    <row r="605" spans="1:6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</row>
    <row r="606" spans="1:6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</row>
    <row r="607" spans="1:6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</row>
    <row r="608" spans="1:6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</row>
    <row r="609" spans="1:6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</row>
    <row r="610" spans="1:6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</row>
    <row r="611" spans="1:6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</row>
    <row r="612" spans="1:6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</row>
    <row r="613" spans="1:6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</row>
    <row r="614" spans="1:6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</row>
    <row r="615" spans="1:6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</row>
    <row r="616" spans="1:6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</row>
    <row r="617" spans="1:6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</row>
    <row r="618" spans="1:6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</row>
    <row r="619" spans="1:6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</row>
    <row r="620" spans="1:6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</row>
    <row r="621" spans="1:6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</row>
    <row r="622" spans="1:6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</row>
    <row r="623" spans="1:6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</row>
    <row r="624" spans="1:6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</row>
    <row r="625" spans="1:6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</row>
    <row r="626" spans="1:6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</row>
    <row r="627" spans="1:6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</row>
    <row r="628" spans="1:6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</row>
    <row r="629" spans="1:6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</row>
    <row r="630" spans="1:6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</row>
    <row r="631" spans="1:6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</row>
    <row r="632" spans="1:6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</row>
    <row r="633" spans="1:6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</row>
    <row r="634" spans="1:6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</row>
    <row r="635" spans="1:6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</row>
    <row r="636" spans="1:6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</row>
    <row r="637" spans="1:6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</row>
    <row r="638" spans="1:6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</row>
    <row r="639" spans="1:6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</row>
    <row r="640" spans="1:6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</row>
    <row r="641" spans="1:6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</row>
    <row r="642" spans="1:6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</row>
    <row r="643" spans="1:6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</row>
    <row r="644" spans="1:6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</row>
    <row r="645" spans="1:6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</row>
    <row r="646" spans="1:6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</row>
    <row r="647" spans="1:6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</row>
    <row r="648" spans="1:6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</row>
    <row r="649" spans="1:6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</row>
    <row r="650" spans="1:6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</row>
    <row r="651" spans="1:6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</row>
    <row r="652" spans="1:6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</row>
    <row r="653" spans="1:6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</row>
    <row r="654" spans="1:6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</row>
    <row r="655" spans="1:6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</row>
    <row r="656" spans="1:6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</row>
    <row r="657" spans="1:6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</row>
    <row r="658" spans="1:6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</row>
    <row r="659" spans="1:6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</row>
    <row r="660" spans="1:6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</row>
    <row r="661" spans="1:6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</row>
    <row r="662" spans="1:6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</row>
    <row r="663" spans="1:6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</row>
    <row r="664" spans="1:6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</row>
    <row r="665" spans="1:6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</row>
    <row r="666" spans="1:6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</row>
    <row r="667" spans="1:6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</row>
    <row r="668" spans="1:6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</row>
    <row r="669" spans="1:6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</row>
    <row r="670" spans="1:6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</row>
    <row r="671" spans="1:6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</row>
    <row r="672" spans="1:6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</row>
    <row r="673" spans="1:6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</row>
    <row r="674" spans="1:6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</row>
    <row r="675" spans="1:6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</row>
    <row r="676" spans="1:6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</row>
    <row r="677" spans="1:6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</row>
    <row r="678" spans="1:6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</row>
    <row r="679" spans="1:6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</row>
    <row r="680" spans="1:6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</row>
    <row r="681" spans="1:6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</row>
    <row r="682" spans="1:6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</row>
    <row r="683" spans="1:6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</row>
    <row r="684" spans="1:6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</row>
    <row r="685" spans="1:6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</row>
    <row r="686" spans="1:6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</row>
    <row r="687" spans="1:6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</row>
    <row r="688" spans="1:6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</row>
    <row r="689" spans="1:6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</row>
    <row r="690" spans="1:6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</row>
    <row r="691" spans="1:6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</row>
    <row r="692" spans="1:6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</row>
    <row r="693" spans="1:6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</row>
    <row r="694" spans="1:6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</row>
    <row r="695" spans="1:6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</row>
    <row r="696" spans="1:6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</row>
    <row r="697" spans="1:6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</row>
    <row r="698" spans="1:6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</row>
    <row r="699" spans="1:6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</row>
    <row r="700" spans="1:6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</row>
    <row r="701" spans="1:6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</row>
    <row r="702" spans="1:6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</row>
    <row r="703" spans="1:6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</row>
    <row r="704" spans="1:6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</row>
    <row r="705" spans="1:6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</row>
    <row r="706" spans="1:6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</row>
    <row r="707" spans="1:6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</row>
    <row r="708" spans="1:6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</row>
    <row r="709" spans="1:6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</row>
    <row r="710" spans="1:6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</row>
    <row r="711" spans="1:6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</row>
    <row r="712" spans="1:6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</row>
    <row r="713" spans="1:6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</row>
    <row r="714" spans="1:6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</row>
    <row r="715" spans="1:6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</row>
    <row r="716" spans="1:6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</row>
    <row r="717" spans="1:6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</row>
    <row r="718" spans="1:6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</row>
    <row r="719" spans="1:6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</row>
    <row r="720" spans="1:6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</row>
    <row r="721" spans="1:6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</row>
    <row r="722" spans="1:6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</row>
    <row r="723" spans="1:6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</row>
    <row r="724" spans="1:6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</row>
    <row r="725" spans="1:6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</row>
    <row r="726" spans="1:6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</row>
    <row r="727" spans="1:6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</row>
    <row r="728" spans="1:6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</row>
    <row r="729" spans="1:6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</row>
    <row r="730" spans="1:6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</row>
    <row r="731" spans="1:6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</row>
    <row r="732" spans="1:6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</row>
    <row r="733" spans="1:6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</row>
    <row r="734" spans="1:6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</row>
    <row r="735" spans="1:6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</row>
    <row r="736" spans="1:6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</row>
    <row r="737" spans="1:6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</row>
    <row r="738" spans="1:6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</row>
    <row r="739" spans="1:6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</row>
    <row r="740" spans="1:6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</row>
    <row r="741" spans="1:6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</row>
    <row r="742" spans="1:6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</row>
    <row r="743" spans="1:6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</row>
    <row r="744" spans="1:6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</row>
    <row r="745" spans="1:6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</row>
    <row r="746" spans="1:6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</row>
    <row r="747" spans="1:6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</row>
    <row r="748" spans="1:6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</row>
    <row r="749" spans="1:6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</row>
    <row r="750" spans="1:6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</row>
    <row r="751" spans="1:6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</row>
    <row r="752" spans="1:6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</row>
    <row r="753" spans="1:6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</row>
    <row r="754" spans="1:6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</row>
    <row r="755" spans="1:6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</row>
    <row r="756" spans="1:6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</row>
    <row r="757" spans="1:6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</row>
    <row r="758" spans="1:6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</row>
    <row r="759" spans="1:6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</row>
    <row r="760" spans="1:6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</row>
    <row r="761" spans="1:6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</row>
    <row r="762" spans="1:6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</row>
    <row r="763" spans="1:6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</row>
    <row r="764" spans="1:6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</row>
    <row r="765" spans="1:6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</row>
    <row r="766" spans="1:6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</row>
    <row r="767" spans="1:6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</row>
    <row r="768" spans="1:6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</row>
    <row r="769" spans="1:6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</row>
    <row r="770" spans="1:6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</row>
    <row r="771" spans="1:6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</row>
    <row r="772" spans="1:6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</row>
    <row r="773" spans="1:6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</row>
    <row r="774" spans="1:6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</row>
    <row r="775" spans="1:6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</row>
    <row r="776" spans="1:6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</row>
    <row r="777" spans="1:6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</row>
    <row r="778" spans="1:6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</row>
    <row r="779" spans="1:6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</row>
    <row r="780" spans="1:6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</row>
    <row r="781" spans="1:6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</row>
    <row r="782" spans="1:6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</row>
    <row r="783" spans="1:6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</row>
    <row r="784" spans="1:6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</row>
    <row r="785" spans="1:6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</row>
    <row r="786" spans="1:6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</row>
    <row r="787" spans="1:6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</row>
    <row r="788" spans="1:6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</row>
    <row r="789" spans="1:6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</row>
    <row r="790" spans="1:6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</row>
    <row r="791" spans="1:6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</row>
    <row r="792" spans="1:6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</row>
    <row r="793" spans="1:6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</row>
    <row r="794" spans="1:6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</row>
    <row r="795" spans="1:6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</row>
    <row r="796" spans="1:6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</row>
    <row r="797" spans="1:6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</row>
    <row r="798" spans="1:6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</row>
    <row r="799" spans="1:6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</row>
    <row r="800" spans="1:6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</row>
    <row r="801" spans="1:6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</row>
    <row r="802" spans="1:6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</row>
    <row r="803" spans="1:6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</row>
    <row r="804" spans="1:6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</row>
    <row r="805" spans="1:6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</row>
    <row r="806" spans="1:6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</row>
    <row r="807" spans="1:6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</row>
    <row r="808" spans="1:6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</row>
    <row r="809" spans="1:6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</row>
    <row r="810" spans="1:6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</row>
    <row r="811" spans="1:6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</row>
    <row r="812" spans="1:6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</row>
    <row r="813" spans="1:6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</row>
    <row r="814" spans="1:6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</row>
    <row r="815" spans="1:6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</row>
    <row r="816" spans="1:6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</row>
    <row r="817" spans="1:6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</row>
    <row r="818" spans="1:6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</row>
    <row r="819" spans="1:6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</row>
    <row r="820" spans="1:6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</row>
    <row r="821" spans="1:6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</row>
    <row r="822" spans="1:6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</row>
    <row r="823" spans="1:6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</row>
    <row r="824" spans="1:6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</row>
    <row r="825" spans="1:6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</row>
    <row r="826" spans="1:6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</row>
    <row r="827" spans="1:6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</row>
    <row r="828" spans="1:6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</row>
    <row r="829" spans="1:6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</row>
    <row r="830" spans="1:6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</row>
    <row r="831" spans="1:6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</row>
    <row r="832" spans="1:6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</row>
    <row r="833" spans="1:6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</row>
    <row r="834" spans="1:6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</row>
    <row r="835" spans="1:6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</row>
    <row r="836" spans="1:6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</row>
    <row r="837" spans="1:6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</row>
    <row r="838" spans="1:6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</row>
    <row r="839" spans="1:6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</row>
    <row r="840" spans="1:6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</row>
    <row r="841" spans="1:6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</row>
    <row r="842" spans="1:6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</row>
    <row r="843" spans="1:6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</row>
    <row r="844" spans="1:6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</row>
    <row r="845" spans="1:6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</row>
    <row r="846" spans="1:6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</row>
    <row r="847" spans="1:6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</row>
    <row r="848" spans="1:6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</row>
    <row r="849" spans="1:6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</row>
    <row r="850" spans="1:6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</row>
    <row r="851" spans="1:6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</row>
    <row r="852" spans="1:6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</row>
    <row r="853" spans="1:6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</row>
    <row r="854" spans="1:6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</row>
    <row r="855" spans="1:6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</row>
    <row r="856" spans="1:6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</row>
    <row r="857" spans="1:6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</row>
    <row r="858" spans="1:6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</row>
    <row r="859" spans="1:6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</row>
    <row r="860" spans="1:6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</row>
    <row r="861" spans="1:6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</row>
    <row r="862" spans="1:6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</row>
    <row r="863" spans="1:6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</row>
    <row r="864" spans="1:6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</row>
    <row r="865" spans="1:6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</row>
    <row r="866" spans="1:6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</row>
    <row r="867" spans="1:6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</row>
    <row r="868" spans="1:6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</row>
    <row r="869" spans="1:6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</row>
    <row r="870" spans="1:6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</row>
    <row r="871" spans="1:6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</row>
    <row r="872" spans="1:6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</row>
    <row r="873" spans="1:6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</row>
    <row r="874" spans="1:6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</row>
    <row r="875" spans="1:6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</row>
    <row r="876" spans="1:6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</row>
    <row r="877" spans="1:6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</row>
    <row r="878" spans="1:6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</row>
    <row r="879" spans="1:6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</row>
    <row r="880" spans="1:6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</row>
    <row r="881" spans="1:6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</row>
    <row r="882" spans="1:6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</row>
    <row r="883" spans="1:6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</row>
    <row r="884" spans="1:6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</row>
    <row r="885" spans="1:6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</row>
    <row r="886" spans="1:6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</row>
    <row r="887" spans="1:6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</row>
    <row r="888" spans="1:6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</row>
    <row r="889" spans="1:6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</row>
    <row r="890" spans="1:6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</row>
    <row r="891" spans="1:6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</row>
    <row r="892" spans="1:6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</row>
    <row r="893" spans="1:6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</row>
    <row r="894" spans="1:6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</row>
    <row r="895" spans="1:6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</row>
    <row r="896" spans="1:6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</row>
    <row r="897" spans="1:6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</row>
    <row r="898" spans="1:6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</row>
    <row r="899" spans="1:6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</row>
    <row r="900" spans="1:6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</row>
    <row r="901" spans="1:6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</row>
    <row r="902" spans="1:6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</row>
    <row r="903" spans="1:6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</row>
    <row r="904" spans="1:6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</row>
    <row r="905" spans="1:6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</row>
    <row r="906" spans="1:6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</row>
    <row r="907" spans="1:6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</row>
    <row r="908" spans="1:6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</row>
    <row r="909" spans="1:6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</row>
    <row r="910" spans="1:6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</row>
    <row r="911" spans="1:6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</row>
    <row r="912" spans="1:6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</row>
    <row r="913" spans="1:6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</row>
    <row r="914" spans="1:6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</row>
    <row r="915" spans="1:6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</row>
    <row r="916" spans="1:6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</row>
    <row r="917" spans="1:6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</row>
    <row r="918" spans="1:6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</row>
    <row r="919" spans="1:6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</row>
    <row r="920" spans="1:6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</row>
    <row r="921" spans="1:6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</row>
    <row r="922" spans="1:6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</row>
    <row r="923" spans="1:6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</row>
    <row r="924" spans="1:6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</row>
    <row r="925" spans="1:6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</row>
    <row r="926" spans="1:6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</row>
    <row r="927" spans="1:6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</row>
    <row r="928" spans="1:6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</row>
    <row r="929" spans="1:6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</row>
    <row r="930" spans="1:6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</row>
    <row r="931" spans="1:6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</row>
    <row r="932" spans="1:6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</row>
    <row r="933" spans="1:6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</row>
    <row r="934" spans="1:6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</row>
    <row r="935" spans="1:6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</row>
    <row r="936" spans="1:6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</row>
    <row r="937" spans="1:6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</row>
    <row r="938" spans="1:6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</row>
    <row r="939" spans="1:6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</row>
    <row r="940" spans="1:6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</row>
    <row r="941" spans="1:6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</row>
    <row r="942" spans="1:6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</row>
    <row r="943" spans="1:6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</row>
    <row r="944" spans="1:6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</row>
    <row r="945" spans="1:6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</row>
    <row r="946" spans="1:6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</row>
    <row r="947" spans="1:6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</row>
    <row r="948" spans="1:6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</row>
    <row r="949" spans="1:6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</row>
    <row r="950" spans="1:6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</row>
    <row r="951" spans="1:6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</row>
    <row r="952" spans="1:6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</row>
    <row r="953" spans="1:6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</row>
    <row r="954" spans="1:6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</row>
    <row r="955" spans="1:6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</row>
    <row r="956" spans="1:6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</row>
    <row r="957" spans="1:6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</row>
    <row r="958" spans="1:6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</row>
    <row r="959" spans="1:6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</row>
    <row r="960" spans="1:6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</row>
    <row r="961" spans="1:6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</row>
    <row r="962" spans="1:6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</row>
    <row r="963" spans="1:6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</row>
    <row r="964" spans="1:6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</row>
    <row r="965" spans="1:6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</row>
    <row r="966" spans="1:6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</row>
    <row r="967" spans="1:6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</row>
    <row r="968" spans="1:6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</row>
    <row r="969" spans="1:6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</row>
    <row r="970" spans="1:6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</row>
    <row r="971" spans="1:6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</row>
    <row r="972" spans="1:6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</row>
    <row r="973" spans="1:6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</row>
    <row r="974" spans="1:6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</row>
    <row r="975" spans="1:6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</row>
    <row r="976" spans="1:6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</row>
    <row r="977" spans="1:6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</row>
    <row r="978" spans="1:6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</row>
    <row r="979" spans="1:6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</row>
    <row r="980" spans="1:6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</row>
    <row r="981" spans="1:6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</row>
    <row r="982" spans="1:6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</row>
    <row r="983" spans="1:6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</row>
    <row r="984" spans="1:6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</row>
    <row r="985" spans="1:6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</row>
    <row r="986" spans="1:6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</row>
    <row r="987" spans="1:6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</row>
    <row r="988" spans="1:6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</row>
    <row r="989" spans="1:6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</row>
    <row r="990" spans="1:6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</row>
    <row r="991" spans="1:6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</row>
    <row r="992" spans="1:6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</row>
    <row r="993" spans="1:6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</row>
    <row r="994" spans="1:6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</row>
    <row r="995" spans="1:6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</row>
    <row r="996" spans="1:6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</row>
    <row r="997" spans="1:6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</row>
    <row r="998" spans="1:6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</row>
    <row r="999" spans="1:6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</row>
    <row r="1000" spans="1:6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</row>
    <row r="1001" spans="1:6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</row>
    <row r="1002" spans="1:6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</row>
    <row r="1003" spans="1:6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</row>
    <row r="1004" spans="1:6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</row>
    <row r="1005" spans="1:6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</row>
    <row r="1006" spans="1:6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</row>
    <row r="1007" spans="1:6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</row>
    <row r="1008" spans="1:6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</row>
    <row r="1009" spans="1:6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</row>
    <row r="1010" spans="1:6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</row>
    <row r="1011" spans="1:6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</row>
    <row r="1012" spans="1:6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</row>
    <row r="1013" spans="1:6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</row>
    <row r="1014" spans="1:6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</row>
    <row r="1015" spans="1:6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</row>
    <row r="1016" spans="1:6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</row>
    <row r="1017" spans="1:6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</row>
    <row r="1018" spans="1:6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</row>
    <row r="1019" spans="1:6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</row>
    <row r="1020" spans="1:6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</row>
    <row r="1021" spans="1:6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</row>
    <row r="1022" spans="1:6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</row>
    <row r="1023" spans="1:6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</row>
    <row r="1024" spans="1:6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</row>
    <row r="1025" spans="1:6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</row>
    <row r="1026" spans="1:6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</row>
    <row r="1027" spans="1:6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</row>
    <row r="1028" spans="1:6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</row>
    <row r="1029" spans="1:6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</row>
    <row r="1030" spans="1:6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</row>
    <row r="1031" spans="1:6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</row>
    <row r="1032" spans="1:6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</row>
    <row r="1033" spans="1:6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</row>
    <row r="1034" spans="1:6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</row>
    <row r="1035" spans="1:6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</row>
    <row r="1036" spans="1:6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</row>
    <row r="1037" spans="1:6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</row>
    <row r="1038" spans="1:6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</row>
    <row r="1039" spans="1:6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</row>
    <row r="1040" spans="1:6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</row>
    <row r="1041" spans="1:6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</row>
    <row r="1042" spans="1:6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</row>
    <row r="1043" spans="1:6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</row>
    <row r="1044" spans="1:6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</row>
    <row r="1045" spans="1:6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</row>
    <row r="1046" spans="1:6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</row>
    <row r="1047" spans="1:6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</row>
    <row r="1048" spans="1:6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</row>
    <row r="1049" spans="1:6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</row>
    <row r="1050" spans="1:6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</row>
    <row r="1051" spans="1:6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</row>
    <row r="1052" spans="1:6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</row>
    <row r="1053" spans="1:6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</row>
    <row r="1054" spans="1:6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</row>
    <row r="1055" spans="1:6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</row>
    <row r="1056" spans="1:6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</row>
    <row r="1057" spans="1:6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</row>
    <row r="1058" spans="1:6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</row>
    <row r="1059" spans="1:6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</row>
    <row r="1060" spans="1:6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</row>
    <row r="1061" spans="1:6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</row>
    <row r="1062" spans="1:6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</row>
    <row r="1063" spans="1:6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</row>
    <row r="1064" spans="1:6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</row>
    <row r="1065" spans="1:6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</row>
    <row r="1066" spans="1:6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</row>
    <row r="1067" spans="1:6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</row>
    <row r="1068" spans="1:6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</row>
    <row r="1069" spans="1:6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</row>
    <row r="1070" spans="1:6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</row>
    <row r="1071" spans="1:6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</row>
    <row r="1072" spans="1:6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</row>
    <row r="1073" spans="1:6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</row>
    <row r="1074" spans="1:6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</row>
    <row r="1075" spans="1:6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</row>
    <row r="1076" spans="1:6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</row>
    <row r="1077" spans="1:6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</row>
    <row r="1078" spans="1:6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</row>
    <row r="1079" spans="1:6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</row>
    <row r="1080" spans="1:6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</row>
    <row r="1081" spans="1:6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</row>
    <row r="1082" spans="1:6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</row>
    <row r="1083" spans="1:6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</row>
    <row r="1084" spans="1:6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</row>
    <row r="1085" spans="1:6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</row>
    <row r="1086" spans="1:6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</row>
    <row r="1087" spans="1:6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</row>
    <row r="1088" spans="1:6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</row>
    <row r="1089" spans="1:6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</row>
    <row r="1090" spans="1:6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</row>
    <row r="1091" spans="1:6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</row>
    <row r="1092" spans="1:6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</row>
    <row r="1093" spans="1:6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</row>
    <row r="1094" spans="1:6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</row>
    <row r="1095" spans="1:6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</row>
    <row r="1096" spans="1:6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</row>
    <row r="1097" spans="1:6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</row>
    <row r="1098" spans="1:6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</row>
    <row r="1099" spans="1:6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</row>
    <row r="1100" spans="1:6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</row>
    <row r="1101" spans="1:6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</row>
    <row r="1102" spans="1:6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</row>
    <row r="1103" spans="1:6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</row>
    <row r="1104" spans="1:6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</row>
    <row r="1105" spans="1:6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</row>
    <row r="1106" spans="1:6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</row>
    <row r="1107" spans="1:6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</row>
    <row r="1108" spans="1:6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</row>
    <row r="1109" spans="1:6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</row>
    <row r="1110" spans="1:6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</row>
    <row r="1111" spans="1:6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</row>
    <row r="1112" spans="1:6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</row>
    <row r="1113" spans="1:6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</row>
    <row r="1114" spans="1:6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</row>
    <row r="1115" spans="1:6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</row>
    <row r="1116" spans="1:6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</row>
    <row r="1117" spans="1:6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</row>
    <row r="1118" spans="1:6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</row>
    <row r="1119" spans="1:6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</row>
    <row r="1120" spans="1:6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</row>
    <row r="1121" spans="1:6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</row>
    <row r="1122" spans="1:6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</row>
    <row r="1123" spans="1:6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</row>
    <row r="1124" spans="1:6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</row>
    <row r="1125" spans="1:6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</row>
    <row r="1126" spans="1:6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</row>
    <row r="1127" spans="1:6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</row>
    <row r="1128" spans="1:6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</row>
    <row r="1129" spans="1:6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</row>
    <row r="1130" spans="1:6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</row>
    <row r="1131" spans="1:6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</row>
    <row r="1132" spans="1:6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</row>
    <row r="1133" spans="1:6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</row>
    <row r="1134" spans="1:6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</row>
    <row r="1135" spans="1:6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</row>
    <row r="1136" spans="1:6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</row>
    <row r="1137" spans="1:6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</row>
    <row r="1138" spans="1:6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</row>
    <row r="1139" spans="1:6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</row>
    <row r="1140" spans="1:6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</row>
    <row r="1141" spans="1:6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</row>
    <row r="1142" spans="1:6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</row>
    <row r="1143" spans="1:6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</row>
    <row r="1144" spans="1:6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</row>
    <row r="1145" spans="1:6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</row>
    <row r="1146" spans="1:6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</row>
    <row r="1147" spans="1:6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</row>
    <row r="1148" spans="1:6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</row>
    <row r="1149" spans="1:6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</row>
    <row r="1150" spans="1:6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</row>
    <row r="1151" spans="1:6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</row>
    <row r="1152" spans="1:6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</row>
    <row r="1153" spans="1:6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</row>
    <row r="1154" spans="1:6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</row>
    <row r="1155" spans="1:6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</row>
    <row r="1156" spans="1:6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</row>
    <row r="1157" spans="1:6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</row>
    <row r="1158" spans="1:6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</row>
    <row r="1159" spans="1:6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</row>
    <row r="1160" spans="1:6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</row>
    <row r="1161" spans="1:6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</row>
    <row r="1162" spans="1:6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</row>
    <row r="1163" spans="1:6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</row>
    <row r="1164" spans="1:6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</row>
    <row r="1165" spans="1:6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</row>
    <row r="1166" spans="1:6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</row>
    <row r="1167" spans="1:6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</row>
    <row r="1168" spans="1:6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</row>
    <row r="1169" spans="1:6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</row>
    <row r="1170" spans="1:6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</row>
    <row r="1171" spans="1:6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</row>
    <row r="1172" spans="1:6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</row>
    <row r="1173" spans="1:6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</row>
    <row r="1174" spans="1:6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</row>
    <row r="1175" spans="1:6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</row>
    <row r="1176" spans="1:6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</row>
    <row r="1177" spans="1:6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</row>
    <row r="1178" spans="1:6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</row>
    <row r="1179" spans="1:6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</row>
    <row r="1180" spans="1:6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</row>
    <row r="1181" spans="1:6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</row>
    <row r="1182" spans="1:6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</row>
    <row r="1183" spans="1:6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</row>
    <row r="1184" spans="1:6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</row>
    <row r="1185" spans="1:6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</row>
    <row r="1186" spans="1:6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</row>
    <row r="1187" spans="1:6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</row>
    <row r="1188" spans="1:6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</row>
    <row r="1189" spans="1:6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</row>
    <row r="1190" spans="1:6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</row>
    <row r="1191" spans="1:6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</row>
    <row r="1192" spans="1:6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</row>
    <row r="1193" spans="1:6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</row>
    <row r="1194" spans="1:6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</row>
    <row r="1195" spans="1:6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</row>
    <row r="1196" spans="1:6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</row>
    <row r="1197" spans="1:6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</row>
    <row r="1198" spans="1:6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</row>
    <row r="1199" spans="1:6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</row>
    <row r="1200" spans="1:6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</row>
    <row r="1201" spans="1:6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</row>
    <row r="1202" spans="1:6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</row>
    <row r="1203" spans="1:6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</row>
    <row r="1204" spans="1:6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</row>
    <row r="1205" spans="1:6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</row>
    <row r="1206" spans="1:6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</row>
    <row r="1207" spans="1:6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</row>
    <row r="1208" spans="1:6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</row>
    <row r="1209" spans="1:6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</row>
    <row r="1210" spans="1:6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</row>
    <row r="1211" spans="1:6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</row>
    <row r="1212" spans="1:6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</row>
    <row r="1213" spans="1:6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</row>
    <row r="1214" spans="1:6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</row>
    <row r="1215" spans="1:6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</row>
    <row r="1216" spans="1:6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</row>
    <row r="1217" spans="1:6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</row>
    <row r="1218" spans="1:6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</row>
    <row r="1219" spans="1:6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</row>
    <row r="1220" spans="1:6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</row>
    <row r="1221" spans="1:6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</row>
    <row r="1222" spans="1:6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</row>
    <row r="1223" spans="1:6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</row>
    <row r="1224" spans="1:6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</row>
    <row r="1225" spans="1:6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</row>
    <row r="1226" spans="1:6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</row>
    <row r="1227" spans="1:6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</row>
    <row r="1228" spans="1:6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</row>
    <row r="1229" spans="1:6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</row>
    <row r="1230" spans="1:6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</row>
    <row r="1231" spans="1:6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</row>
    <row r="1232" spans="1:6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</row>
    <row r="1233" spans="1:6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</row>
    <row r="1234" spans="1:6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</row>
    <row r="1235" spans="1:6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</row>
    <row r="1236" spans="1:6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</row>
    <row r="1237" spans="1:6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</row>
    <row r="1238" spans="1:6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</row>
    <row r="1239" spans="1:6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</row>
    <row r="1240" spans="1:6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</row>
    <row r="1241" spans="1:6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</row>
    <row r="1242" spans="1:6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</row>
    <row r="1243" spans="1:6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</row>
    <row r="1244" spans="1:6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</row>
    <row r="1245" spans="1:6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</row>
    <row r="1246" spans="1:6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</row>
    <row r="1247" spans="1:6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</row>
    <row r="1248" spans="1:6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</row>
    <row r="1249" spans="1:6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</row>
    <row r="1250" spans="1:6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</row>
    <row r="1251" spans="1:6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</row>
    <row r="1252" spans="1:6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</row>
    <row r="1253" spans="1:6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</row>
    <row r="1254" spans="1:6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</row>
    <row r="1255" spans="1:6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</row>
    <row r="1256" spans="1:6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</row>
    <row r="1257" spans="1:6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</row>
    <row r="1258" spans="1:6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2245-8166-4B7D-A062-AF3087C0CDBE}">
  <dimension ref="A1:I1258"/>
  <sheetViews>
    <sheetView zoomScale="70" zoomScaleNormal="70" workbookViewId="0">
      <selection activeCell="I8" sqref="I8"/>
    </sheetView>
  </sheetViews>
  <sheetFormatPr defaultRowHeight="15" x14ac:dyDescent="0.25"/>
  <cols>
    <col min="1" max="1" width="12.42578125" bestFit="1" customWidth="1"/>
    <col min="2" max="2" width="9" bestFit="1" customWidth="1"/>
    <col min="3" max="3" width="10" bestFit="1" customWidth="1"/>
    <col min="4" max="6" width="9" bestFit="1" customWidth="1"/>
    <col min="7" max="7" width="12" bestFit="1" customWidth="1"/>
    <col min="8" max="8" width="9" bestFit="1" customWidth="1"/>
    <col min="9" max="9" width="12" bestFit="1" customWidth="1"/>
  </cols>
  <sheetData>
    <row r="1" spans="1:9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  <c r="G1" t="s">
        <v>784</v>
      </c>
      <c r="H1" t="s">
        <v>785</v>
      </c>
      <c r="I1" t="s">
        <v>786</v>
      </c>
    </row>
    <row r="2" spans="1:9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</row>
    <row r="3" spans="1:9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</row>
    <row r="4" spans="1:9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  <c r="G4">
        <f>AVERAGE(B2:B4)</f>
        <v>66.93416666666667</v>
      </c>
    </row>
    <row r="5" spans="1:9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  <c r="G5">
        <f t="shared" ref="G5:G68" si="0">AVERAGE(B3:B5)</f>
        <v>67.17583333333333</v>
      </c>
    </row>
    <row r="6" spans="1:9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  <c r="G6">
        <f t="shared" si="0"/>
        <v>67.180833333333339</v>
      </c>
      <c r="H6">
        <f>AVERAGE(B2:B6)</f>
        <v>67.123000000000005</v>
      </c>
    </row>
    <row r="7" spans="1:9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  <c r="G7">
        <f t="shared" si="0"/>
        <v>67.55916666666667</v>
      </c>
      <c r="H7">
        <f t="shared" ref="H7:H70" si="1">AVERAGE(B3:B7)</f>
        <v>67.417000000000002</v>
      </c>
    </row>
    <row r="8" spans="1:9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  <c r="G8">
        <f t="shared" si="0"/>
        <v>68.114999999999995</v>
      </c>
      <c r="H8">
        <f t="shared" si="1"/>
        <v>67.63900000000001</v>
      </c>
      <c r="I8">
        <f>AVERAGE(B2:B8)</f>
        <v>67.46678571428572</v>
      </c>
    </row>
    <row r="9" spans="1:9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  <c r="G9">
        <f t="shared" si="0"/>
        <v>68.872499999999988</v>
      </c>
      <c r="H9">
        <f t="shared" si="1"/>
        <v>68.286000000000016</v>
      </c>
      <c r="I9">
        <f>AVERAGE(B3:B9)</f>
        <v>67.976785714285725</v>
      </c>
    </row>
    <row r="10" spans="1:9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  <c r="G10">
        <f t="shared" si="0"/>
        <v>69.618333333333339</v>
      </c>
      <c r="H10">
        <f t="shared" si="1"/>
        <v>68.882500000000007</v>
      </c>
      <c r="I10">
        <f t="shared" ref="I10:I72" si="2">AVERAGE(B4:B10)</f>
        <v>68.3232142857143</v>
      </c>
    </row>
    <row r="11" spans="1:9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  <c r="G11">
        <f t="shared" si="0"/>
        <v>70.000833333333333</v>
      </c>
      <c r="H11">
        <f t="shared" si="1"/>
        <v>69.330999999999989</v>
      </c>
      <c r="I11">
        <f t="shared" si="2"/>
        <v>68.781071428571437</v>
      </c>
    </row>
    <row r="12" spans="1:9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  <c r="G12">
        <f t="shared" si="0"/>
        <v>70.014166666666668</v>
      </c>
      <c r="H12">
        <f t="shared" si="1"/>
        <v>69.759</v>
      </c>
      <c r="I12">
        <f t="shared" si="2"/>
        <v>69.193214285714291</v>
      </c>
    </row>
    <row r="13" spans="1:9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  <c r="G13">
        <f t="shared" si="0"/>
        <v>69.933333333333337</v>
      </c>
      <c r="H13">
        <f t="shared" si="1"/>
        <v>69.973500000000001</v>
      </c>
      <c r="I13">
        <f t="shared" si="2"/>
        <v>69.502857142857138</v>
      </c>
    </row>
    <row r="14" spans="1:9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  <c r="G14">
        <f t="shared" si="0"/>
        <v>70.288333333333341</v>
      </c>
      <c r="H14">
        <f t="shared" si="1"/>
        <v>70.180500000000009</v>
      </c>
      <c r="I14">
        <f t="shared" si="2"/>
        <v>69.950714285714284</v>
      </c>
    </row>
    <row r="15" spans="1:9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  <c r="G15">
        <f t="shared" si="0"/>
        <v>70.642499999999998</v>
      </c>
      <c r="H15">
        <f t="shared" si="1"/>
        <v>70.373500000000007</v>
      </c>
      <c r="I15">
        <f t="shared" si="2"/>
        <v>70.276428571428568</v>
      </c>
    </row>
    <row r="16" spans="1:9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  <c r="G16">
        <f t="shared" si="0"/>
        <v>71.515000000000001</v>
      </c>
      <c r="H16">
        <f t="shared" si="1"/>
        <v>70.882000000000005</v>
      </c>
      <c r="I16">
        <f t="shared" si="2"/>
        <v>70.635357142857146</v>
      </c>
    </row>
    <row r="17" spans="1:9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  <c r="G17">
        <f t="shared" si="0"/>
        <v>71.998333333333335</v>
      </c>
      <c r="H17">
        <f t="shared" si="1"/>
        <v>71.371000000000009</v>
      </c>
      <c r="I17">
        <f t="shared" si="2"/>
        <v>70.970714285714294</v>
      </c>
    </row>
    <row r="18" spans="1:9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  <c r="G18">
        <f t="shared" si="0"/>
        <v>72.602500000000006</v>
      </c>
      <c r="H18">
        <f t="shared" si="1"/>
        <v>71.974999999999994</v>
      </c>
      <c r="I18">
        <f t="shared" si="2"/>
        <v>71.391428571428577</v>
      </c>
    </row>
    <row r="19" spans="1:9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  <c r="G19">
        <f t="shared" si="0"/>
        <v>72.914166666666659</v>
      </c>
      <c r="H19">
        <f t="shared" si="1"/>
        <v>72.45750000000001</v>
      </c>
      <c r="I19">
        <f t="shared" si="2"/>
        <v>71.878214285714293</v>
      </c>
    </row>
    <row r="20" spans="1:9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  <c r="G20">
        <f t="shared" si="0"/>
        <v>73.793333333333337</v>
      </c>
      <c r="H20">
        <f t="shared" si="1"/>
        <v>73.261499999999998</v>
      </c>
      <c r="I20">
        <f t="shared" si="2"/>
        <v>72.625</v>
      </c>
    </row>
    <row r="21" spans="1:9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  <c r="G21">
        <f t="shared" si="0"/>
        <v>74.285833333333343</v>
      </c>
      <c r="H21">
        <f t="shared" si="1"/>
        <v>73.637500000000003</v>
      </c>
      <c r="I21">
        <f t="shared" si="2"/>
        <v>73.104642857142863</v>
      </c>
    </row>
    <row r="22" spans="1:9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  <c r="G22">
        <f t="shared" si="0"/>
        <v>74.798333333333332</v>
      </c>
      <c r="H22">
        <f t="shared" si="1"/>
        <v>74.137500000000003</v>
      </c>
      <c r="I22">
        <f t="shared" si="2"/>
        <v>73.659285714285716</v>
      </c>
    </row>
    <row r="23" spans="1:9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  <c r="G23">
        <f t="shared" si="0"/>
        <v>74.635000000000005</v>
      </c>
      <c r="H23">
        <f t="shared" si="1"/>
        <v>74.480999999999995</v>
      </c>
      <c r="I23">
        <f t="shared" si="2"/>
        <v>73.962142857142865</v>
      </c>
    </row>
    <row r="24" spans="1:9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  <c r="G24">
        <f t="shared" si="0"/>
        <v>75.115000000000009</v>
      </c>
      <c r="H24">
        <f t="shared" si="1"/>
        <v>74.957999999999998</v>
      </c>
      <c r="I24">
        <f t="shared" si="2"/>
        <v>74.440357142857138</v>
      </c>
    </row>
    <row r="25" spans="1:9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  <c r="G25">
        <f t="shared" si="0"/>
        <v>75.934166666666655</v>
      </c>
      <c r="H25">
        <f t="shared" si="1"/>
        <v>75.421999999999997</v>
      </c>
      <c r="I25">
        <f t="shared" si="2"/>
        <v>75.087142857142865</v>
      </c>
    </row>
    <row r="26" spans="1:9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  <c r="G26">
        <f t="shared" si="0"/>
        <v>76.92916666666666</v>
      </c>
      <c r="H26">
        <f t="shared" si="1"/>
        <v>76.067000000000007</v>
      </c>
      <c r="I26">
        <f t="shared" si="2"/>
        <v>75.682857142857145</v>
      </c>
    </row>
    <row r="27" spans="1:9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  <c r="G27">
        <f t="shared" si="0"/>
        <v>78.076666666666668</v>
      </c>
      <c r="H27">
        <f t="shared" si="1"/>
        <v>76.924999999999997</v>
      </c>
      <c r="I27">
        <f t="shared" si="2"/>
        <v>76.276071428571427</v>
      </c>
    </row>
    <row r="28" spans="1:9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  <c r="G28">
        <f t="shared" si="0"/>
        <v>78.330833333333331</v>
      </c>
      <c r="H28">
        <f t="shared" si="1"/>
        <v>77.639499999999998</v>
      </c>
      <c r="I28">
        <f t="shared" si="2"/>
        <v>76.820714285714288</v>
      </c>
    </row>
    <row r="29" spans="1:9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  <c r="G29">
        <f t="shared" si="0"/>
        <v>78.415000000000006</v>
      </c>
      <c r="H29">
        <f t="shared" si="1"/>
        <v>78.046999999999997</v>
      </c>
      <c r="I29">
        <f t="shared" si="2"/>
        <v>77.232857142857142</v>
      </c>
    </row>
    <row r="30" spans="1:9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  <c r="G30">
        <f t="shared" si="0"/>
        <v>78.271666666666661</v>
      </c>
      <c r="H30">
        <f t="shared" si="1"/>
        <v>78.327500000000001</v>
      </c>
      <c r="I30">
        <f t="shared" si="2"/>
        <v>77.834642857142853</v>
      </c>
    </row>
    <row r="31" spans="1:9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  <c r="G31">
        <f t="shared" si="0"/>
        <v>78.775833333333324</v>
      </c>
      <c r="H31">
        <f t="shared" si="1"/>
        <v>78.747500000000002</v>
      </c>
      <c r="I31">
        <f t="shared" si="2"/>
        <v>78.389642857142846</v>
      </c>
    </row>
    <row r="32" spans="1:9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  <c r="G32">
        <f t="shared" si="0"/>
        <v>79.211666666666659</v>
      </c>
      <c r="H32">
        <f t="shared" si="1"/>
        <v>78.727999999999994</v>
      </c>
      <c r="I32">
        <f t="shared" si="2"/>
        <v>78.637500000000003</v>
      </c>
    </row>
    <row r="33" spans="1:9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  <c r="G33">
        <f t="shared" si="0"/>
        <v>79.416666666666671</v>
      </c>
      <c r="H33">
        <f t="shared" si="1"/>
        <v>78.978999999999999</v>
      </c>
      <c r="I33">
        <f t="shared" si="2"/>
        <v>78.900714285714272</v>
      </c>
    </row>
    <row r="34" spans="1:9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  <c r="G34">
        <f t="shared" si="0"/>
        <v>79.458333333333329</v>
      </c>
      <c r="H34">
        <f t="shared" si="1"/>
        <v>79.373500000000007</v>
      </c>
      <c r="I34">
        <f t="shared" si="2"/>
        <v>78.981785714285706</v>
      </c>
    </row>
    <row r="35" spans="1:9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  <c r="G35">
        <f t="shared" si="0"/>
        <v>79.603333333333339</v>
      </c>
      <c r="H35">
        <f t="shared" si="1"/>
        <v>79.527000000000001</v>
      </c>
      <c r="I35">
        <f t="shared" si="2"/>
        <v>79.182857142857145</v>
      </c>
    </row>
    <row r="36" spans="1:9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  <c r="G36">
        <f t="shared" si="0"/>
        <v>78.874166666666667</v>
      </c>
      <c r="H36">
        <f t="shared" si="1"/>
        <v>79.037999999999997</v>
      </c>
      <c r="I36">
        <f t="shared" si="2"/>
        <v>79.097499999999997</v>
      </c>
    </row>
    <row r="37" spans="1:9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  <c r="G37">
        <f t="shared" si="0"/>
        <v>78.745833333333337</v>
      </c>
      <c r="H37">
        <f t="shared" si="1"/>
        <v>79.094000000000008</v>
      </c>
      <c r="I37">
        <f t="shared" si="2"/>
        <v>79.184999999999988</v>
      </c>
    </row>
    <row r="38" spans="1:9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  <c r="G38">
        <f t="shared" si="0"/>
        <v>79.248333333333335</v>
      </c>
      <c r="H38">
        <f t="shared" si="1"/>
        <v>79.426000000000002</v>
      </c>
      <c r="I38">
        <f t="shared" si="2"/>
        <v>79.385357142857146</v>
      </c>
    </row>
    <row r="39" spans="1:9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  <c r="G39">
        <f t="shared" si="0"/>
        <v>80.49166666666666</v>
      </c>
      <c r="H39">
        <f t="shared" si="1"/>
        <v>79.657999999999987</v>
      </c>
      <c r="I39">
        <f t="shared" si="2"/>
        <v>79.646071428571432</v>
      </c>
    </row>
    <row r="40" spans="1:9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  <c r="G40">
        <f t="shared" si="0"/>
        <v>79.81</v>
      </c>
      <c r="H40">
        <f t="shared" si="1"/>
        <v>79.217999999999989</v>
      </c>
      <c r="I40">
        <f t="shared" si="2"/>
        <v>79.353571428571414</v>
      </c>
    </row>
    <row r="41" spans="1:9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  <c r="G41">
        <f t="shared" si="0"/>
        <v>78.50333333333333</v>
      </c>
      <c r="H41">
        <f t="shared" si="1"/>
        <v>79.203499999999991</v>
      </c>
      <c r="I41">
        <f t="shared" si="2"/>
        <v>78.97607142857143</v>
      </c>
    </row>
    <row r="42" spans="1:9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  <c r="G42">
        <f t="shared" si="0"/>
        <v>78.085000000000008</v>
      </c>
      <c r="H42">
        <f t="shared" si="1"/>
        <v>79.261499999999998</v>
      </c>
      <c r="I42">
        <f t="shared" si="2"/>
        <v>78.995357142857145</v>
      </c>
    </row>
    <row r="43" spans="1:9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  <c r="G43">
        <f t="shared" si="0"/>
        <v>79.08</v>
      </c>
      <c r="H43">
        <f t="shared" si="1"/>
        <v>79.11699999999999</v>
      </c>
      <c r="I43">
        <f t="shared" si="2"/>
        <v>79.441785714285714</v>
      </c>
    </row>
    <row r="44" spans="1:9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  <c r="G44">
        <f t="shared" si="0"/>
        <v>80.459166666666661</v>
      </c>
      <c r="H44">
        <f t="shared" si="1"/>
        <v>79.183999999999997</v>
      </c>
      <c r="I44">
        <f t="shared" si="2"/>
        <v>79.710357142857134</v>
      </c>
    </row>
    <row r="45" spans="1:9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  <c r="G45">
        <f t="shared" si="0"/>
        <v>80.55749999999999</v>
      </c>
      <c r="H45">
        <f t="shared" si="1"/>
        <v>79.710000000000008</v>
      </c>
      <c r="I45">
        <f t="shared" si="2"/>
        <v>79.556428571428569</v>
      </c>
    </row>
    <row r="46" spans="1:9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  <c r="G46">
        <f t="shared" si="0"/>
        <v>80.56583333333333</v>
      </c>
      <c r="H46">
        <f t="shared" si="1"/>
        <v>80.354500000000002</v>
      </c>
      <c r="I46">
        <f t="shared" si="2"/>
        <v>79.473571428571432</v>
      </c>
    </row>
    <row r="47" spans="1:9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  <c r="G47">
        <f t="shared" si="0"/>
        <v>80.099166666666662</v>
      </c>
      <c r="H47">
        <f t="shared" si="1"/>
        <v>80.392499999999998</v>
      </c>
      <c r="I47">
        <f t="shared" si="2"/>
        <v>79.834285714285713</v>
      </c>
    </row>
    <row r="48" spans="1:9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  <c r="G48">
        <f t="shared" si="0"/>
        <v>80.696666666666673</v>
      </c>
      <c r="H48">
        <f t="shared" si="1"/>
        <v>80.680000000000007</v>
      </c>
      <c r="I48">
        <f t="shared" si="2"/>
        <v>80.496428571428552</v>
      </c>
    </row>
    <row r="49" spans="1:9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  <c r="G49">
        <f t="shared" si="0"/>
        <v>80.973333333333329</v>
      </c>
      <c r="H49">
        <f t="shared" si="1"/>
        <v>80.662999999999982</v>
      </c>
      <c r="I49">
        <f t="shared" si="2"/>
        <v>80.71142857142857</v>
      </c>
    </row>
    <row r="50" spans="1:9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  <c r="G50">
        <f t="shared" si="0"/>
        <v>81.418333333333337</v>
      </c>
      <c r="H50">
        <f t="shared" si="1"/>
        <v>80.909000000000006</v>
      </c>
      <c r="I50">
        <f t="shared" si="2"/>
        <v>80.83642857142857</v>
      </c>
    </row>
    <row r="51" spans="1:9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  <c r="G51">
        <f t="shared" si="0"/>
        <v>80.734999999999999</v>
      </c>
      <c r="H51">
        <f t="shared" si="1"/>
        <v>80.781499999999994</v>
      </c>
      <c r="I51">
        <f t="shared" si="2"/>
        <v>80.614642857142854</v>
      </c>
    </row>
    <row r="52" spans="1:9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  <c r="G52">
        <f t="shared" si="0"/>
        <v>80.630833333333342</v>
      </c>
      <c r="H52">
        <f t="shared" si="1"/>
        <v>80.981999999999999</v>
      </c>
      <c r="I52">
        <f t="shared" si="2"/>
        <v>80.742857142857147</v>
      </c>
    </row>
    <row r="53" spans="1:9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  <c r="G53">
        <f t="shared" si="0"/>
        <v>80.243333333333339</v>
      </c>
      <c r="H53">
        <f t="shared" si="1"/>
        <v>80.637</v>
      </c>
      <c r="I53">
        <f t="shared" si="2"/>
        <v>80.698214285714286</v>
      </c>
    </row>
    <row r="54" spans="1:9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  <c r="G54">
        <f t="shared" si="0"/>
        <v>79.747500000000002</v>
      </c>
      <c r="H54">
        <f t="shared" si="1"/>
        <v>80.046000000000006</v>
      </c>
      <c r="I54">
        <f t="shared" si="2"/>
        <v>80.463928571428568</v>
      </c>
    </row>
    <row r="55" spans="1:9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  <c r="G55">
        <f t="shared" si="0"/>
        <v>77.627499999999998</v>
      </c>
      <c r="H55">
        <f t="shared" si="1"/>
        <v>78.70750000000001</v>
      </c>
      <c r="I55">
        <f t="shared" si="2"/>
        <v>79.427499999999995</v>
      </c>
    </row>
    <row r="56" spans="1:9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  <c r="G56">
        <f t="shared" si="0"/>
        <v>74.942499999999995</v>
      </c>
      <c r="H56">
        <f t="shared" si="1"/>
        <v>77.161500000000004</v>
      </c>
      <c r="I56">
        <f t="shared" si="2"/>
        <v>78.113571428571433</v>
      </c>
    </row>
    <row r="57" spans="1:9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  <c r="G57">
        <f t="shared" si="0"/>
        <v>73.242499999999993</v>
      </c>
      <c r="H57">
        <f t="shared" si="1"/>
        <v>75.612999999999985</v>
      </c>
      <c r="I57">
        <f t="shared" si="2"/>
        <v>76.960000000000008</v>
      </c>
    </row>
    <row r="58" spans="1:9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  <c r="G58">
        <f t="shared" si="0"/>
        <v>71.1875</v>
      </c>
      <c r="H58">
        <f t="shared" si="1"/>
        <v>73.274000000000001</v>
      </c>
      <c r="I58">
        <f t="shared" si="2"/>
        <v>75.335714285714289</v>
      </c>
    </row>
    <row r="59" spans="1:9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  <c r="G59">
        <f t="shared" si="0"/>
        <v>69.960833333333326</v>
      </c>
      <c r="H59">
        <f t="shared" si="1"/>
        <v>71.289500000000004</v>
      </c>
      <c r="I59">
        <f t="shared" si="2"/>
        <v>73.540714285714287</v>
      </c>
    </row>
    <row r="60" spans="1:9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  <c r="G60">
        <f t="shared" si="0"/>
        <v>70.474166666666676</v>
      </c>
      <c r="H60">
        <f t="shared" si="1"/>
        <v>71.320999999999998</v>
      </c>
      <c r="I60">
        <f t="shared" si="2"/>
        <v>72.773214285714289</v>
      </c>
    </row>
    <row r="61" spans="1:9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  <c r="G61">
        <f t="shared" si="0"/>
        <v>71.790833333333339</v>
      </c>
      <c r="H61">
        <f t="shared" si="1"/>
        <v>71.382999999999996</v>
      </c>
      <c r="I61">
        <f t="shared" si="2"/>
        <v>71.925714285714278</v>
      </c>
    </row>
    <row r="62" spans="1:9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  <c r="G62">
        <f t="shared" si="0"/>
        <v>74.239166666666662</v>
      </c>
      <c r="H62">
        <f t="shared" si="1"/>
        <v>71.887500000000003</v>
      </c>
      <c r="I62">
        <f t="shared" si="2"/>
        <v>72.088571428571427</v>
      </c>
    </row>
    <row r="63" spans="1:9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  <c r="G63">
        <f t="shared" si="0"/>
        <v>73.748333333333335</v>
      </c>
      <c r="H63">
        <f t="shared" si="1"/>
        <v>72.857500000000002</v>
      </c>
      <c r="I63">
        <f t="shared" si="2"/>
        <v>72.261428571428567</v>
      </c>
    </row>
    <row r="64" spans="1:9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  <c r="G64">
        <f t="shared" si="0"/>
        <v>73.724166666666676</v>
      </c>
      <c r="H64">
        <f t="shared" si="1"/>
        <v>73.640999999999991</v>
      </c>
      <c r="I64">
        <f t="shared" si="2"/>
        <v>72.132142857142853</v>
      </c>
    </row>
    <row r="65" spans="1:9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  <c r="G65">
        <f t="shared" si="0"/>
        <v>70.676666666666677</v>
      </c>
      <c r="H65">
        <f t="shared" si="1"/>
        <v>72.009</v>
      </c>
      <c r="I65">
        <f t="shared" si="2"/>
        <v>71.869642857142864</v>
      </c>
    </row>
    <row r="66" spans="1:9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  <c r="G66">
        <f t="shared" si="0"/>
        <v>70.045000000000002</v>
      </c>
      <c r="H66">
        <f t="shared" si="1"/>
        <v>71.81</v>
      </c>
      <c r="I66">
        <f t="shared" si="2"/>
        <v>72.297499999999999</v>
      </c>
    </row>
    <row r="67" spans="1:9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  <c r="G67">
        <f t="shared" si="0"/>
        <v>68.911666666666676</v>
      </c>
      <c r="H67">
        <f t="shared" si="1"/>
        <v>70.444500000000005</v>
      </c>
      <c r="I67">
        <f t="shared" si="2"/>
        <v>71.462500000000006</v>
      </c>
    </row>
    <row r="68" spans="1:9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  <c r="G68">
        <f t="shared" si="0"/>
        <v>67.416666666666671</v>
      </c>
      <c r="H68">
        <f t="shared" si="1"/>
        <v>68.210000000000008</v>
      </c>
      <c r="I68">
        <f t="shared" si="2"/>
        <v>69.995000000000005</v>
      </c>
    </row>
    <row r="69" spans="1:9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  <c r="G69">
        <f t="shared" ref="G69:G132" si="3">AVERAGE(B67:B69)</f>
        <v>66.802499999999995</v>
      </c>
      <c r="H69">
        <f t="shared" si="1"/>
        <v>67.657000000000011</v>
      </c>
      <c r="I69">
        <f t="shared" si="2"/>
        <v>69.110357142857154</v>
      </c>
    </row>
    <row r="70" spans="1:9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  <c r="G70">
        <f t="shared" si="3"/>
        <v>64.034166666666678</v>
      </c>
      <c r="H70">
        <f t="shared" si="1"/>
        <v>66.459000000000003</v>
      </c>
      <c r="I70">
        <f t="shared" si="2"/>
        <v>67.299285714285716</v>
      </c>
    </row>
    <row r="71" spans="1:9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  <c r="G71">
        <f t="shared" si="3"/>
        <v>64.42</v>
      </c>
      <c r="H71">
        <f t="shared" ref="H71:H134" si="4">AVERAGE(B67:B71)</f>
        <v>64.834999999999994</v>
      </c>
      <c r="I71">
        <f t="shared" si="2"/>
        <v>66.007500000000007</v>
      </c>
    </row>
    <row r="72" spans="1:9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  <c r="G72">
        <f t="shared" si="3"/>
        <v>61.811666666666667</v>
      </c>
      <c r="H72">
        <f t="shared" si="4"/>
        <v>63.397000000000006</v>
      </c>
      <c r="I72">
        <f t="shared" si="2"/>
        <v>65.311071428571424</v>
      </c>
    </row>
    <row r="73" spans="1:9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  <c r="G73">
        <f t="shared" si="3"/>
        <v>62.025833333333331</v>
      </c>
      <c r="H73">
        <f t="shared" si="4"/>
        <v>63.224499999999999</v>
      </c>
      <c r="I73">
        <f t="shared" ref="I73:I136" si="5">AVERAGE(B67:B73)</f>
        <v>63.862499999999997</v>
      </c>
    </row>
    <row r="74" spans="1:9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  <c r="G74">
        <f t="shared" si="3"/>
        <v>60.057500000000005</v>
      </c>
      <c r="H74">
        <f t="shared" si="4"/>
        <v>60.787999999999997</v>
      </c>
      <c r="I74">
        <f t="shared" si="5"/>
        <v>62.212857142857146</v>
      </c>
    </row>
    <row r="75" spans="1:9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  <c r="G75">
        <f t="shared" si="3"/>
        <v>58.199166666666663</v>
      </c>
      <c r="H75">
        <f t="shared" si="4"/>
        <v>59.896000000000001</v>
      </c>
      <c r="I75">
        <f t="shared" si="5"/>
        <v>61.36071428571428</v>
      </c>
    </row>
    <row r="76" spans="1:9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  <c r="G76">
        <f t="shared" si="3"/>
        <v>58.374166666666667</v>
      </c>
      <c r="H76">
        <f t="shared" si="4"/>
        <v>59.597000000000001</v>
      </c>
      <c r="I76">
        <f t="shared" si="5"/>
        <v>60.250357142857148</v>
      </c>
    </row>
    <row r="77" spans="1:9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  <c r="G77">
        <f t="shared" si="3"/>
        <v>59.730833333333329</v>
      </c>
      <c r="H77">
        <f t="shared" si="4"/>
        <v>59.539499999999997</v>
      </c>
      <c r="I77">
        <f t="shared" si="5"/>
        <v>60.368571428571435</v>
      </c>
    </row>
    <row r="78" spans="1:9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  <c r="G78">
        <f t="shared" si="3"/>
        <v>62.569999999999993</v>
      </c>
      <c r="H78">
        <f t="shared" si="4"/>
        <v>60.222500000000004</v>
      </c>
      <c r="I78">
        <f t="shared" si="5"/>
        <v>60.567857142857143</v>
      </c>
    </row>
    <row r="79" spans="1:9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  <c r="G79">
        <f t="shared" si="3"/>
        <v>62.641666666666673</v>
      </c>
      <c r="H79">
        <f t="shared" si="4"/>
        <v>61.147500000000001</v>
      </c>
      <c r="I79">
        <f t="shared" si="5"/>
        <v>60.606071428571433</v>
      </c>
    </row>
    <row r="80" spans="1:9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  <c r="G80">
        <f t="shared" si="3"/>
        <v>63.415833333333332</v>
      </c>
      <c r="H80">
        <f t="shared" si="4"/>
        <v>62.669499999999992</v>
      </c>
      <c r="I80">
        <f t="shared" si="5"/>
        <v>60.964285714285715</v>
      </c>
    </row>
    <row r="81" spans="1:9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  <c r="G81">
        <f t="shared" si="3"/>
        <v>63.07</v>
      </c>
      <c r="H81">
        <f t="shared" si="4"/>
        <v>63.04</v>
      </c>
      <c r="I81">
        <f t="shared" si="5"/>
        <v>61.858928571428571</v>
      </c>
    </row>
    <row r="82" spans="1:9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  <c r="G82">
        <f t="shared" si="3"/>
        <v>62.500833333333333</v>
      </c>
      <c r="H82">
        <f t="shared" si="4"/>
        <v>62.8095</v>
      </c>
      <c r="I82">
        <f t="shared" si="5"/>
        <v>62.449642857142855</v>
      </c>
    </row>
    <row r="83" spans="1:9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  <c r="G83">
        <f t="shared" si="3"/>
        <v>61.677500000000002</v>
      </c>
      <c r="H83">
        <f t="shared" si="4"/>
        <v>62.134</v>
      </c>
      <c r="I83">
        <f t="shared" si="5"/>
        <v>62.38</v>
      </c>
    </row>
    <row r="84" spans="1:9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  <c r="G84">
        <f t="shared" si="3"/>
        <v>60.604166666666664</v>
      </c>
      <c r="H84">
        <f t="shared" si="4"/>
        <v>61.81750000000001</v>
      </c>
      <c r="I84">
        <f t="shared" si="5"/>
        <v>62.23321428571429</v>
      </c>
    </row>
    <row r="85" spans="1:9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  <c r="G85">
        <f t="shared" si="3"/>
        <v>62.400833333333338</v>
      </c>
      <c r="H85">
        <f t="shared" si="4"/>
        <v>62.200499999999998</v>
      </c>
      <c r="I85">
        <f t="shared" si="5"/>
        <v>62.377142857142864</v>
      </c>
    </row>
    <row r="86" spans="1:9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  <c r="G86">
        <f t="shared" si="3"/>
        <v>63.60916666666666</v>
      </c>
      <c r="H86">
        <f t="shared" si="4"/>
        <v>62.457500000000003</v>
      </c>
      <c r="I86">
        <f t="shared" si="5"/>
        <v>62.794642857142868</v>
      </c>
    </row>
    <row r="87" spans="1:9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  <c r="G87">
        <f t="shared" si="3"/>
        <v>65.664166666666674</v>
      </c>
      <c r="H87">
        <f t="shared" si="4"/>
        <v>63.715499999999999</v>
      </c>
      <c r="I87">
        <f t="shared" si="5"/>
        <v>63.196785714285717</v>
      </c>
    </row>
    <row r="88" spans="1:9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  <c r="G88">
        <f t="shared" si="3"/>
        <v>66.124166666666667</v>
      </c>
      <c r="H88">
        <f t="shared" si="4"/>
        <v>64.868499999999997</v>
      </c>
      <c r="I88">
        <f t="shared" si="5"/>
        <v>63.686071428571431</v>
      </c>
    </row>
    <row r="89" spans="1:9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  <c r="G89">
        <f t="shared" si="3"/>
        <v>67.275833333333324</v>
      </c>
      <c r="H89">
        <f t="shared" si="4"/>
        <v>66.460499999999996</v>
      </c>
      <c r="I89">
        <f t="shared" si="5"/>
        <v>64.841071428571425</v>
      </c>
    </row>
    <row r="90" spans="1:9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  <c r="G90">
        <f t="shared" si="3"/>
        <v>69.024166666666659</v>
      </c>
      <c r="H90">
        <f t="shared" si="4"/>
        <v>67.689499999999995</v>
      </c>
      <c r="I90">
        <f t="shared" si="5"/>
        <v>66.345357142857139</v>
      </c>
    </row>
    <row r="91" spans="1:9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  <c r="G91">
        <f t="shared" si="3"/>
        <v>70.394166666666663</v>
      </c>
      <c r="H91">
        <f t="shared" si="4"/>
        <v>68.939499999999995</v>
      </c>
      <c r="I91">
        <f t="shared" si="5"/>
        <v>67.881785714285712</v>
      </c>
    </row>
    <row r="92" spans="1:9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  <c r="G92">
        <f t="shared" si="3"/>
        <v>71.514166666666668</v>
      </c>
      <c r="H92">
        <f t="shared" si="4"/>
        <v>69.970500000000001</v>
      </c>
      <c r="I92">
        <f t="shared" si="5"/>
        <v>68.746785714285721</v>
      </c>
    </row>
    <row r="93" spans="1:9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  <c r="G93">
        <f t="shared" si="3"/>
        <v>71.160000000000011</v>
      </c>
      <c r="H93">
        <f t="shared" si="4"/>
        <v>70.710999999999999</v>
      </c>
      <c r="I93">
        <f t="shared" si="5"/>
        <v>69.581428571428575</v>
      </c>
    </row>
    <row r="94" spans="1:9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  <c r="G94">
        <f t="shared" si="3"/>
        <v>70.535000000000011</v>
      </c>
      <c r="H94">
        <f t="shared" si="4"/>
        <v>70.89500000000001</v>
      </c>
      <c r="I94">
        <f t="shared" si="5"/>
        <v>69.969285714285718</v>
      </c>
    </row>
    <row r="95" spans="1:9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  <c r="G95">
        <f t="shared" si="3"/>
        <v>69.00833333333334</v>
      </c>
      <c r="H95">
        <f t="shared" si="4"/>
        <v>69.961000000000013</v>
      </c>
      <c r="I95">
        <f t="shared" si="5"/>
        <v>69.982857142857142</v>
      </c>
    </row>
    <row r="96" spans="1:9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  <c r="G96">
        <f t="shared" si="3"/>
        <v>68.45</v>
      </c>
      <c r="H96">
        <f t="shared" si="4"/>
        <v>69.544499999999999</v>
      </c>
      <c r="I96">
        <f t="shared" si="5"/>
        <v>70.084642857142853</v>
      </c>
    </row>
    <row r="97" spans="1:9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  <c r="G97">
        <f t="shared" si="3"/>
        <v>68.291666666666671</v>
      </c>
      <c r="H97">
        <f t="shared" si="4"/>
        <v>68.961500000000001</v>
      </c>
      <c r="I97">
        <f t="shared" si="5"/>
        <v>69.655357142857142</v>
      </c>
    </row>
    <row r="98" spans="1:9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  <c r="G98">
        <f t="shared" si="3"/>
        <v>69.50833333333334</v>
      </c>
      <c r="H98">
        <f t="shared" si="4"/>
        <v>68.97</v>
      </c>
      <c r="I98">
        <f t="shared" si="5"/>
        <v>69.603214285714287</v>
      </c>
    </row>
    <row r="99" spans="1:9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  <c r="G99">
        <f t="shared" si="3"/>
        <v>70.097500000000011</v>
      </c>
      <c r="H99">
        <f t="shared" si="4"/>
        <v>69.282000000000011</v>
      </c>
      <c r="I99">
        <f t="shared" si="5"/>
        <v>69.477500000000006</v>
      </c>
    </row>
    <row r="100" spans="1:9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  <c r="G100">
        <f t="shared" si="3"/>
        <v>70.393333333333331</v>
      </c>
      <c r="H100">
        <f t="shared" si="4"/>
        <v>69.79249999999999</v>
      </c>
      <c r="I100">
        <f t="shared" si="5"/>
        <v>69.326785714285705</v>
      </c>
    </row>
    <row r="101" spans="1:9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  <c r="G101">
        <f t="shared" si="3"/>
        <v>70.790000000000006</v>
      </c>
      <c r="H101">
        <f t="shared" si="4"/>
        <v>70.373999999999995</v>
      </c>
      <c r="I101">
        <f t="shared" si="5"/>
        <v>69.712500000000006</v>
      </c>
    </row>
    <row r="102" spans="1:9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  <c r="G102">
        <f t="shared" si="3"/>
        <v>71.67583333333333</v>
      </c>
      <c r="H102">
        <f t="shared" si="4"/>
        <v>71.3125</v>
      </c>
      <c r="I102">
        <f t="shared" si="5"/>
        <v>70.620714285714286</v>
      </c>
    </row>
    <row r="103" spans="1:9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  <c r="G103">
        <f t="shared" si="3"/>
        <v>72.55</v>
      </c>
      <c r="H103">
        <f t="shared" si="4"/>
        <v>71.617499999999993</v>
      </c>
      <c r="I103">
        <f t="shared" si="5"/>
        <v>71.083928571428572</v>
      </c>
    </row>
    <row r="104" spans="1:9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  <c r="G104">
        <f t="shared" si="3"/>
        <v>73.002499999999998</v>
      </c>
      <c r="H104">
        <f t="shared" si="4"/>
        <v>72.11699999999999</v>
      </c>
      <c r="I104">
        <f t="shared" si="5"/>
        <v>71.731428571428566</v>
      </c>
    </row>
    <row r="105" spans="1:9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  <c r="G105">
        <f t="shared" si="3"/>
        <v>73.31583333333333</v>
      </c>
      <c r="H105">
        <f t="shared" si="4"/>
        <v>73.066000000000003</v>
      </c>
      <c r="I105">
        <f t="shared" si="5"/>
        <v>72.252499999999998</v>
      </c>
    </row>
    <row r="106" spans="1:9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  <c r="G106">
        <f t="shared" si="3"/>
        <v>74.279166666666669</v>
      </c>
      <c r="H106">
        <f t="shared" si="4"/>
        <v>73.710999999999984</v>
      </c>
      <c r="I106">
        <f t="shared" si="5"/>
        <v>72.876071428571422</v>
      </c>
    </row>
    <row r="107" spans="1:9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  <c r="G107">
        <f t="shared" si="3"/>
        <v>75.160833333333343</v>
      </c>
      <c r="H107">
        <f t="shared" si="4"/>
        <v>74.207999999999998</v>
      </c>
      <c r="I107">
        <f t="shared" si="5"/>
        <v>73.774642857142837</v>
      </c>
    </row>
    <row r="108" spans="1:9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  <c r="G108">
        <f t="shared" si="3"/>
        <v>76.208333333333329</v>
      </c>
      <c r="H108">
        <f t="shared" si="4"/>
        <v>75.26100000000001</v>
      </c>
      <c r="I108">
        <f t="shared" si="5"/>
        <v>74.574642857142848</v>
      </c>
    </row>
    <row r="109" spans="1:9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  <c r="G109">
        <f t="shared" si="3"/>
        <v>77.406666666666666</v>
      </c>
      <c r="H109">
        <f t="shared" si="4"/>
        <v>76.353499999999997</v>
      </c>
      <c r="I109">
        <f t="shared" si="5"/>
        <v>75.33214285714287</v>
      </c>
    </row>
    <row r="110" spans="1:9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  <c r="G110">
        <f t="shared" si="3"/>
        <v>78.045833333333334</v>
      </c>
      <c r="H110">
        <f t="shared" si="4"/>
        <v>77.046000000000006</v>
      </c>
      <c r="I110">
        <f t="shared" si="5"/>
        <v>76.13000000000001</v>
      </c>
    </row>
    <row r="111" spans="1:9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  <c r="G111">
        <f t="shared" si="3"/>
        <v>77.839166666666671</v>
      </c>
      <c r="H111">
        <f t="shared" si="4"/>
        <v>77.397000000000006</v>
      </c>
      <c r="I111">
        <f t="shared" si="5"/>
        <v>76.647500000000008</v>
      </c>
    </row>
    <row r="112" spans="1:9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  <c r="G112">
        <f t="shared" si="3"/>
        <v>77.383333333333326</v>
      </c>
      <c r="H112">
        <f t="shared" si="4"/>
        <v>77.686999999999983</v>
      </c>
      <c r="I112">
        <f t="shared" si="5"/>
        <v>77.075357142857143</v>
      </c>
    </row>
    <row r="113" spans="1:9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  <c r="G113">
        <f t="shared" si="3"/>
        <v>77.075000000000003</v>
      </c>
      <c r="H113">
        <f t="shared" si="4"/>
        <v>77.566000000000003</v>
      </c>
      <c r="I113">
        <f t="shared" si="5"/>
        <v>77.328214285714282</v>
      </c>
    </row>
    <row r="114" spans="1:9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  <c r="G114">
        <f t="shared" si="3"/>
        <v>77.68416666666667</v>
      </c>
      <c r="H114">
        <f t="shared" si="4"/>
        <v>77.563500000000005</v>
      </c>
      <c r="I114">
        <f t="shared" si="5"/>
        <v>77.728928571428568</v>
      </c>
    </row>
    <row r="115" spans="1:9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  <c r="G115">
        <f t="shared" si="3"/>
        <v>77.984166666666667</v>
      </c>
      <c r="H115">
        <f t="shared" si="4"/>
        <v>77.650000000000006</v>
      </c>
      <c r="I115">
        <f t="shared" si="5"/>
        <v>77.83642857142857</v>
      </c>
    </row>
    <row r="116" spans="1:9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  <c r="G116">
        <f t="shared" si="3"/>
        <v>78.944166666666661</v>
      </c>
      <c r="H116">
        <f t="shared" si="4"/>
        <v>78.228999999999999</v>
      </c>
      <c r="I116">
        <f t="shared" si="5"/>
        <v>77.987142857142857</v>
      </c>
    </row>
    <row r="117" spans="1:9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  <c r="G117">
        <f t="shared" si="3"/>
        <v>79.101666666666674</v>
      </c>
      <c r="H117">
        <f t="shared" si="4"/>
        <v>78.594499999999996</v>
      </c>
      <c r="I117">
        <f t="shared" si="5"/>
        <v>78.181428571428569</v>
      </c>
    </row>
    <row r="118" spans="1:9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  <c r="G118">
        <f t="shared" si="3"/>
        <v>79.580833333333331</v>
      </c>
      <c r="H118">
        <f t="shared" si="4"/>
        <v>79.15349999999998</v>
      </c>
      <c r="I118">
        <f t="shared" si="5"/>
        <v>78.582857142857137</v>
      </c>
    </row>
    <row r="119" spans="1:9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  <c r="G119">
        <f t="shared" si="3"/>
        <v>79.372500000000002</v>
      </c>
      <c r="H119">
        <f t="shared" si="4"/>
        <v>79.242000000000004</v>
      </c>
      <c r="I119">
        <f t="shared" si="5"/>
        <v>78.839642857142849</v>
      </c>
    </row>
    <row r="120" spans="1:9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  <c r="G120">
        <f t="shared" si="3"/>
        <v>79.477500000000006</v>
      </c>
      <c r="H120">
        <f t="shared" si="4"/>
        <v>79.490499999999997</v>
      </c>
      <c r="I120">
        <f t="shared" si="5"/>
        <v>79.211071428571429</v>
      </c>
    </row>
    <row r="121" spans="1:9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  <c r="G121">
        <f t="shared" si="3"/>
        <v>79.424166666666665</v>
      </c>
      <c r="H121">
        <f t="shared" si="4"/>
        <v>79.441499999999991</v>
      </c>
      <c r="I121">
        <f t="shared" si="5"/>
        <v>79.328571428571436</v>
      </c>
    </row>
    <row r="122" spans="1:9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  <c r="G122">
        <f t="shared" si="3"/>
        <v>79.524999999999991</v>
      </c>
      <c r="H122">
        <f t="shared" si="4"/>
        <v>79.496000000000009</v>
      </c>
      <c r="I122">
        <f t="shared" si="5"/>
        <v>79.5</v>
      </c>
    </row>
    <row r="123" spans="1:9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  <c r="G123">
        <f t="shared" si="3"/>
        <v>79.836666666666673</v>
      </c>
      <c r="H123">
        <f t="shared" si="4"/>
        <v>79.644000000000005</v>
      </c>
      <c r="I123">
        <f t="shared" si="5"/>
        <v>79.593571428571423</v>
      </c>
    </row>
    <row r="124" spans="1:9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  <c r="G124">
        <f t="shared" si="3"/>
        <v>80.260833333333323</v>
      </c>
      <c r="H124">
        <f t="shared" si="4"/>
        <v>79.974500000000006</v>
      </c>
      <c r="I124">
        <f t="shared" si="5"/>
        <v>79.825357142857143</v>
      </c>
    </row>
    <row r="125" spans="1:9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  <c r="G125">
        <f t="shared" si="3"/>
        <v>80.859166666666667</v>
      </c>
      <c r="H125">
        <f t="shared" si="4"/>
        <v>80.325000000000003</v>
      </c>
      <c r="I125">
        <f t="shared" si="5"/>
        <v>80.047857142857154</v>
      </c>
    </row>
    <row r="126" spans="1:9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  <c r="G126">
        <f t="shared" si="3"/>
        <v>80.898333333333326</v>
      </c>
      <c r="H126">
        <f t="shared" si="4"/>
        <v>80.528499999999994</v>
      </c>
      <c r="I126">
        <f t="shared" si="5"/>
        <v>80.247500000000016</v>
      </c>
    </row>
    <row r="127" spans="1:9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  <c r="G127">
        <f t="shared" si="3"/>
        <v>81.578333333333333</v>
      </c>
      <c r="H127">
        <f t="shared" si="4"/>
        <v>81.206500000000005</v>
      </c>
      <c r="I127">
        <f t="shared" si="5"/>
        <v>80.725714285714275</v>
      </c>
    </row>
    <row r="128" spans="1:9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  <c r="G128">
        <f t="shared" si="3"/>
        <v>82.273333333333326</v>
      </c>
      <c r="H128">
        <f t="shared" si="4"/>
        <v>81.787000000000006</v>
      </c>
      <c r="I128">
        <f t="shared" si="5"/>
        <v>81.26892857142856</v>
      </c>
    </row>
    <row r="129" spans="1:9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  <c r="G129">
        <f t="shared" si="3"/>
        <v>84.079166666666666</v>
      </c>
      <c r="H129">
        <f t="shared" si="4"/>
        <v>82.819500000000005</v>
      </c>
      <c r="I129">
        <f t="shared" si="5"/>
        <v>82.199285714285708</v>
      </c>
    </row>
    <row r="130" spans="1:9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  <c r="G130">
        <f t="shared" si="3"/>
        <v>85.857500000000002</v>
      </c>
      <c r="H130">
        <f t="shared" si="4"/>
        <v>84.205500000000001</v>
      </c>
      <c r="I130">
        <f t="shared" si="5"/>
        <v>83.306071428571428</v>
      </c>
    </row>
    <row r="131" spans="1:9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  <c r="G131">
        <f t="shared" si="3"/>
        <v>86.060833333333335</v>
      </c>
      <c r="H131">
        <f t="shared" si="4"/>
        <v>84.884500000000003</v>
      </c>
      <c r="I131">
        <f t="shared" si="5"/>
        <v>83.754642857142855</v>
      </c>
    </row>
    <row r="132" spans="1:9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  <c r="G132">
        <f t="shared" si="3"/>
        <v>85.62833333333333</v>
      </c>
      <c r="H132">
        <f t="shared" si="4"/>
        <v>85.249499999999998</v>
      </c>
      <c r="I132">
        <f t="shared" si="5"/>
        <v>84.243214285714288</v>
      </c>
    </row>
    <row r="133" spans="1:9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  <c r="G133">
        <f t="shared" ref="G133:G196" si="6">AVERAGE(B131:B133)</f>
        <v>84.807500000000005</v>
      </c>
      <c r="H133">
        <f t="shared" si="4"/>
        <v>85.725999999999999</v>
      </c>
      <c r="I133">
        <f t="shared" si="5"/>
        <v>84.981428571428566</v>
      </c>
    </row>
    <row r="134" spans="1:9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  <c r="G134">
        <f t="shared" si="6"/>
        <v>86.15583333333332</v>
      </c>
      <c r="H134">
        <f t="shared" si="4"/>
        <v>86.130499999999998</v>
      </c>
      <c r="I134">
        <f t="shared" si="5"/>
        <v>85.716428571428565</v>
      </c>
    </row>
    <row r="135" spans="1:9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  <c r="G135">
        <f t="shared" si="6"/>
        <v>87.22166666666665</v>
      </c>
      <c r="H135">
        <f t="shared" ref="H135:H198" si="7">AVERAGE(B131:B135)</f>
        <v>86.067999999999998</v>
      </c>
      <c r="I135">
        <f t="shared" si="5"/>
        <v>86.363928571428573</v>
      </c>
    </row>
    <row r="136" spans="1:9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  <c r="G136">
        <f t="shared" si="6"/>
        <v>87.95</v>
      </c>
      <c r="H136">
        <f t="shared" si="7"/>
        <v>86.859499999999997</v>
      </c>
      <c r="I136">
        <f t="shared" si="5"/>
        <v>86.640357142857141</v>
      </c>
    </row>
    <row r="137" spans="1:9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  <c r="G137">
        <f t="shared" si="6"/>
        <v>87.75333333333333</v>
      </c>
      <c r="H137">
        <f t="shared" si="7"/>
        <v>87.405499999999989</v>
      </c>
      <c r="I137">
        <f t="shared" ref="I137:I200" si="8">AVERAGE(B131:B137)</f>
        <v>86.52892857142858</v>
      </c>
    </row>
    <row r="138" spans="1:9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  <c r="G138">
        <f t="shared" si="6"/>
        <v>88.360000000000014</v>
      </c>
      <c r="H138">
        <f t="shared" si="7"/>
        <v>88.199500000000015</v>
      </c>
      <c r="I138">
        <f t="shared" si="8"/>
        <v>87.349285714285699</v>
      </c>
    </row>
    <row r="139" spans="1:9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  <c r="G139">
        <f t="shared" si="6"/>
        <v>89.59333333333332</v>
      </c>
      <c r="H139">
        <f t="shared" si="7"/>
        <v>88.921999999999997</v>
      </c>
      <c r="I139">
        <f t="shared" si="8"/>
        <v>88.339642857142863</v>
      </c>
    </row>
    <row r="140" spans="1:9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  <c r="G140">
        <f t="shared" si="6"/>
        <v>90.454999999999998</v>
      </c>
      <c r="H140">
        <f t="shared" si="7"/>
        <v>89.345500000000001</v>
      </c>
      <c r="I140">
        <f t="shared" si="8"/>
        <v>88.949285714285722</v>
      </c>
    </row>
    <row r="141" spans="1:9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  <c r="G141">
        <f t="shared" si="6"/>
        <v>90.952499999999986</v>
      </c>
      <c r="H141">
        <f t="shared" si="7"/>
        <v>90.000999999999991</v>
      </c>
      <c r="I141">
        <f t="shared" si="8"/>
        <v>89.405000000000001</v>
      </c>
    </row>
    <row r="142" spans="1:9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  <c r="G142">
        <f t="shared" si="6"/>
        <v>89.877499999999998</v>
      </c>
      <c r="H142">
        <f t="shared" si="7"/>
        <v>90.196499999999986</v>
      </c>
      <c r="I142">
        <f t="shared" si="8"/>
        <v>89.477857142857147</v>
      </c>
    </row>
    <row r="143" spans="1:9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  <c r="G143">
        <f t="shared" si="6"/>
        <v>90.020833333333329</v>
      </c>
      <c r="H143">
        <f t="shared" si="7"/>
        <v>90.341999999999999</v>
      </c>
      <c r="I143">
        <f t="shared" si="8"/>
        <v>89.836785714285696</v>
      </c>
    </row>
    <row r="144" spans="1:9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  <c r="G144">
        <f t="shared" si="6"/>
        <v>90.017499999999998</v>
      </c>
      <c r="H144">
        <f t="shared" si="7"/>
        <v>90.255499999999998</v>
      </c>
      <c r="I144">
        <f t="shared" si="8"/>
        <v>90.375357142857155</v>
      </c>
    </row>
    <row r="145" spans="1:9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  <c r="G145">
        <f t="shared" si="6"/>
        <v>90.890833333333333</v>
      </c>
      <c r="H145">
        <f t="shared" si="7"/>
        <v>90.457999999999998</v>
      </c>
      <c r="I145">
        <f t="shared" si="8"/>
        <v>90.5625</v>
      </c>
    </row>
    <row r="146" spans="1:9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  <c r="G146">
        <f t="shared" si="6"/>
        <v>91.084999999999994</v>
      </c>
      <c r="H146">
        <f t="shared" si="7"/>
        <v>90.421500000000009</v>
      </c>
      <c r="I146">
        <f t="shared" si="8"/>
        <v>90.47607142857143</v>
      </c>
    </row>
    <row r="147" spans="1:9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  <c r="G147">
        <f t="shared" si="6"/>
        <v>91.839166666666685</v>
      </c>
      <c r="H147">
        <f t="shared" si="7"/>
        <v>91.432500000000005</v>
      </c>
      <c r="I147">
        <f t="shared" si="8"/>
        <v>90.968571428571423</v>
      </c>
    </row>
    <row r="148" spans="1:9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  <c r="G148">
        <f t="shared" si="6"/>
        <v>92.554166666666674</v>
      </c>
      <c r="H148">
        <f t="shared" si="7"/>
        <v>91.977999999999994</v>
      </c>
      <c r="I148">
        <f t="shared" si="8"/>
        <v>91.248928571428578</v>
      </c>
    </row>
    <row r="149" spans="1:9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  <c r="G149">
        <f t="shared" si="6"/>
        <v>93.992499999999993</v>
      </c>
      <c r="H149">
        <f t="shared" si="7"/>
        <v>92.8065</v>
      </c>
      <c r="I149">
        <f t="shared" si="8"/>
        <v>92.239642857142854</v>
      </c>
    </row>
    <row r="150" spans="1:9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  <c r="G150">
        <f t="shared" si="6"/>
        <v>94.732500000000002</v>
      </c>
      <c r="H150">
        <f t="shared" si="7"/>
        <v>93.737499999999997</v>
      </c>
      <c r="I150">
        <f t="shared" si="8"/>
        <v>92.987857142857138</v>
      </c>
    </row>
    <row r="151" spans="1:9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  <c r="G151">
        <f t="shared" si="6"/>
        <v>95.648333333333326</v>
      </c>
      <c r="H151">
        <f t="shared" si="7"/>
        <v>94.715999999999994</v>
      </c>
      <c r="I151">
        <f t="shared" si="8"/>
        <v>93.662142857142854</v>
      </c>
    </row>
    <row r="152" spans="1:9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  <c r="G152">
        <f t="shared" si="6"/>
        <v>95.693333333333342</v>
      </c>
      <c r="H152">
        <f t="shared" si="7"/>
        <v>95.119</v>
      </c>
      <c r="I152">
        <f t="shared" si="8"/>
        <v>94.297857142857126</v>
      </c>
    </row>
    <row r="153" spans="1:9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  <c r="G153">
        <f t="shared" si="6"/>
        <v>96.151666666666685</v>
      </c>
      <c r="H153">
        <f t="shared" si="7"/>
        <v>95.896000000000001</v>
      </c>
      <c r="I153">
        <f t="shared" si="8"/>
        <v>95.159285714285716</v>
      </c>
    </row>
    <row r="154" spans="1:9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  <c r="G154">
        <f t="shared" si="6"/>
        <v>96.75333333333333</v>
      </c>
      <c r="H154">
        <f t="shared" si="7"/>
        <v>96.372500000000016</v>
      </c>
      <c r="I154">
        <f t="shared" si="8"/>
        <v>95.768214285714294</v>
      </c>
    </row>
    <row r="155" spans="1:9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  <c r="G155">
        <f t="shared" si="6"/>
        <v>97.101666666666674</v>
      </c>
      <c r="H155">
        <f t="shared" si="7"/>
        <v>96.540500000000009</v>
      </c>
      <c r="I155">
        <f t="shared" si="8"/>
        <v>96.246785714285721</v>
      </c>
    </row>
    <row r="156" spans="1:9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  <c r="G156">
        <f t="shared" si="6"/>
        <v>96.858333333333334</v>
      </c>
      <c r="H156">
        <f t="shared" si="7"/>
        <v>96.621999999999986</v>
      </c>
      <c r="I156">
        <f t="shared" si="8"/>
        <v>96.387500000000017</v>
      </c>
    </row>
    <row r="157" spans="1:9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  <c r="G157">
        <f t="shared" si="6"/>
        <v>97.069166666666661</v>
      </c>
      <c r="H157">
        <f t="shared" si="7"/>
        <v>97.198000000000008</v>
      </c>
      <c r="I157">
        <f t="shared" si="8"/>
        <v>96.76964285714287</v>
      </c>
    </row>
    <row r="158" spans="1:9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  <c r="G158">
        <f t="shared" si="6"/>
        <v>97.228333333333339</v>
      </c>
      <c r="H158">
        <f t="shared" si="7"/>
        <v>97.186499999999995</v>
      </c>
      <c r="I158">
        <f t="shared" si="8"/>
        <v>96.923928571428561</v>
      </c>
    </row>
    <row r="159" spans="1:9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  <c r="G159">
        <f t="shared" si="6"/>
        <v>97.543333333333337</v>
      </c>
      <c r="H159">
        <f t="shared" si="7"/>
        <v>97.095999999999989</v>
      </c>
      <c r="I159">
        <f t="shared" si="8"/>
        <v>97.180357142857147</v>
      </c>
    </row>
    <row r="160" spans="1:9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  <c r="G160">
        <f t="shared" si="6"/>
        <v>95.705833333333317</v>
      </c>
      <c r="H160">
        <f t="shared" si="7"/>
        <v>96.360500000000002</v>
      </c>
      <c r="I160">
        <f t="shared" si="8"/>
        <v>96.578571428571436</v>
      </c>
    </row>
    <row r="161" spans="1:9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  <c r="G161">
        <f t="shared" si="6"/>
        <v>94.244166666666672</v>
      </c>
      <c r="H161">
        <f t="shared" si="7"/>
        <v>95.618000000000009</v>
      </c>
      <c r="I161">
        <f t="shared" si="8"/>
        <v>95.848571428571418</v>
      </c>
    </row>
    <row r="162" spans="1:9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  <c r="G162">
        <f t="shared" si="6"/>
        <v>93.423333333333332</v>
      </c>
      <c r="H162">
        <f t="shared" si="7"/>
        <v>94.908499999999989</v>
      </c>
      <c r="I162">
        <f t="shared" si="8"/>
        <v>95.603928571428568</v>
      </c>
    </row>
    <row r="163" spans="1:9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  <c r="G163">
        <f t="shared" si="6"/>
        <v>93.55916666666667</v>
      </c>
      <c r="H163">
        <f t="shared" si="7"/>
        <v>94.159000000000006</v>
      </c>
      <c r="I163">
        <f t="shared" si="8"/>
        <v>95.16464285714288</v>
      </c>
    </row>
    <row r="164" spans="1:9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  <c r="G164">
        <f t="shared" si="6"/>
        <v>94.367500000000007</v>
      </c>
      <c r="H164">
        <f t="shared" si="7"/>
        <v>93.712500000000006</v>
      </c>
      <c r="I164">
        <f t="shared" si="8"/>
        <v>94.690714285714279</v>
      </c>
    </row>
    <row r="165" spans="1:9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  <c r="G165">
        <f t="shared" si="6"/>
        <v>94.827500000000001</v>
      </c>
      <c r="H165">
        <f t="shared" si="7"/>
        <v>94.381500000000003</v>
      </c>
      <c r="I165">
        <f t="shared" si="8"/>
        <v>94.575000000000017</v>
      </c>
    </row>
    <row r="166" spans="1:9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  <c r="G166">
        <f t="shared" si="6"/>
        <v>99.163333333333341</v>
      </c>
      <c r="H166">
        <f t="shared" si="7"/>
        <v>97.110500000000002</v>
      </c>
      <c r="I166">
        <f t="shared" si="8"/>
        <v>95.858928571428578</v>
      </c>
    </row>
    <row r="167" spans="1:9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  <c r="G167">
        <f t="shared" si="6"/>
        <v>103.79583333333333</v>
      </c>
      <c r="H167">
        <f t="shared" si="7"/>
        <v>99.936000000000007</v>
      </c>
      <c r="I167">
        <f t="shared" si="8"/>
        <v>98.157857142857139</v>
      </c>
    </row>
    <row r="168" spans="1:9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  <c r="G168">
        <f t="shared" si="6"/>
        <v>108.28750000000001</v>
      </c>
      <c r="H168">
        <f t="shared" si="7"/>
        <v>103.21849999999999</v>
      </c>
      <c r="I168">
        <f t="shared" si="8"/>
        <v>100.59357142857142</v>
      </c>
    </row>
    <row r="169" spans="1:9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  <c r="G169">
        <f t="shared" si="6"/>
        <v>109.55500000000001</v>
      </c>
      <c r="H169">
        <f t="shared" si="7"/>
        <v>106.223</v>
      </c>
      <c r="I169">
        <f t="shared" si="8"/>
        <v>102.77250000000001</v>
      </c>
    </row>
    <row r="170" spans="1:9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  <c r="G170">
        <f t="shared" si="6"/>
        <v>111.21</v>
      </c>
      <c r="H170">
        <f t="shared" si="7"/>
        <v>109.7655</v>
      </c>
      <c r="I170">
        <f t="shared" si="8"/>
        <v>105.7225</v>
      </c>
    </row>
    <row r="171" spans="1:9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  <c r="G171">
        <f t="shared" si="6"/>
        <v>111.6925</v>
      </c>
      <c r="H171">
        <f t="shared" si="7"/>
        <v>110.73599999999999</v>
      </c>
      <c r="I171">
        <f t="shared" si="8"/>
        <v>108.01857142857143</v>
      </c>
    </row>
    <row r="172" spans="1:9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  <c r="G172">
        <f t="shared" si="6"/>
        <v>112.58083333333333</v>
      </c>
      <c r="H172">
        <f t="shared" si="7"/>
        <v>111.494</v>
      </c>
      <c r="I172">
        <f t="shared" si="8"/>
        <v>110.38107142857142</v>
      </c>
    </row>
    <row r="173" spans="1:9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  <c r="G173">
        <f t="shared" si="6"/>
        <v>111.07166666666667</v>
      </c>
      <c r="H173">
        <f t="shared" si="7"/>
        <v>111.43600000000001</v>
      </c>
      <c r="I173">
        <f t="shared" si="8"/>
        <v>110.82607142857141</v>
      </c>
    </row>
    <row r="174" spans="1:9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  <c r="G174">
        <f t="shared" si="6"/>
        <v>111.70416666666667</v>
      </c>
      <c r="H174">
        <f t="shared" si="7"/>
        <v>112.02550000000001</v>
      </c>
      <c r="I174">
        <f t="shared" si="8"/>
        <v>111.40785714285714</v>
      </c>
    </row>
    <row r="175" spans="1:9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  <c r="G175">
        <f t="shared" si="6"/>
        <v>112.46499999999999</v>
      </c>
      <c r="H175">
        <f t="shared" si="7"/>
        <v>112.247</v>
      </c>
      <c r="I175">
        <f t="shared" si="8"/>
        <v>112.17142857142858</v>
      </c>
    </row>
    <row r="176" spans="1:9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  <c r="G176">
        <f t="shared" si="6"/>
        <v>114.30916666666667</v>
      </c>
      <c r="H176">
        <f t="shared" si="7"/>
        <v>113.006</v>
      </c>
      <c r="I176">
        <f t="shared" si="8"/>
        <v>112.86357142857143</v>
      </c>
    </row>
    <row r="177" spans="1:9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  <c r="G177">
        <f t="shared" si="6"/>
        <v>114.84166666666668</v>
      </c>
      <c r="H177">
        <f t="shared" si="7"/>
        <v>113.38199999999999</v>
      </c>
      <c r="I177">
        <f t="shared" si="8"/>
        <v>112.96428571428571</v>
      </c>
    </row>
    <row r="178" spans="1:9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  <c r="G178">
        <f t="shared" si="6"/>
        <v>115.02583333333332</v>
      </c>
      <c r="H178">
        <f t="shared" si="7"/>
        <v>114.61950000000002</v>
      </c>
      <c r="I178">
        <f t="shared" si="8"/>
        <v>113.6</v>
      </c>
    </row>
    <row r="179" spans="1:9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  <c r="G179">
        <f t="shared" si="6"/>
        <v>115.2925</v>
      </c>
      <c r="H179">
        <f t="shared" si="7"/>
        <v>115.15900000000002</v>
      </c>
      <c r="I179">
        <f t="shared" si="8"/>
        <v>114.02571428571427</v>
      </c>
    </row>
    <row r="180" spans="1:9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  <c r="G180">
        <f t="shared" si="6"/>
        <v>116.51499999999999</v>
      </c>
      <c r="H180">
        <f t="shared" si="7"/>
        <v>115.81199999999998</v>
      </c>
      <c r="I180">
        <f t="shared" si="8"/>
        <v>115.29714285714286</v>
      </c>
    </row>
    <row r="181" spans="1:9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  <c r="G181">
        <f t="shared" si="6"/>
        <v>119.45083333333334</v>
      </c>
      <c r="H181">
        <f t="shared" si="7"/>
        <v>117.70450000000001</v>
      </c>
      <c r="I181">
        <f t="shared" si="8"/>
        <v>116.92</v>
      </c>
    </row>
    <row r="182" spans="1:9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  <c r="G182">
        <f t="shared" si="6"/>
        <v>122.83416666666666</v>
      </c>
      <c r="H182">
        <f t="shared" si="7"/>
        <v>119.95449999999998</v>
      </c>
      <c r="I182">
        <f t="shared" si="8"/>
        <v>118.46964285714284</v>
      </c>
    </row>
    <row r="183" spans="1:9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  <c r="G183">
        <f t="shared" si="6"/>
        <v>125.0175</v>
      </c>
      <c r="H183">
        <f t="shared" si="7"/>
        <v>121.80700000000002</v>
      </c>
      <c r="I183">
        <f t="shared" si="8"/>
        <v>119.88642857142858</v>
      </c>
    </row>
    <row r="184" spans="1:9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  <c r="G184">
        <f t="shared" si="6"/>
        <v>125.735</v>
      </c>
      <c r="H184">
        <f t="shared" si="7"/>
        <v>123.97</v>
      </c>
      <c r="I184">
        <f t="shared" si="8"/>
        <v>121.58857142857143</v>
      </c>
    </row>
    <row r="185" spans="1:9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  <c r="G185">
        <f t="shared" si="6"/>
        <v>125.4525</v>
      </c>
      <c r="H185">
        <f t="shared" si="7"/>
        <v>125.31700000000001</v>
      </c>
      <c r="I185">
        <f t="shared" si="8"/>
        <v>122.9382142857143</v>
      </c>
    </row>
    <row r="186" spans="1:9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  <c r="G186">
        <f t="shared" si="6"/>
        <v>125.44666666666667</v>
      </c>
      <c r="H186">
        <f t="shared" si="7"/>
        <v>125.40450000000001</v>
      </c>
      <c r="I186">
        <f t="shared" si="8"/>
        <v>124.23821428571429</v>
      </c>
    </row>
    <row r="187" spans="1:9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  <c r="G187">
        <f t="shared" si="6"/>
        <v>126.28583333333331</v>
      </c>
      <c r="H187">
        <f t="shared" si="7"/>
        <v>126.04100000000001</v>
      </c>
      <c r="I187">
        <f t="shared" si="8"/>
        <v>125.77607142857143</v>
      </c>
    </row>
    <row r="188" spans="1:9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  <c r="G188">
        <f t="shared" si="6"/>
        <v>129.3425</v>
      </c>
      <c r="H188">
        <f t="shared" si="7"/>
        <v>127.91199999999999</v>
      </c>
      <c r="I188">
        <f t="shared" si="8"/>
        <v>127.17750000000001</v>
      </c>
    </row>
    <row r="189" spans="1:9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  <c r="G189">
        <f t="shared" si="6"/>
        <v>131.54</v>
      </c>
      <c r="H189">
        <f t="shared" si="7"/>
        <v>128.88749999999999</v>
      </c>
      <c r="I189">
        <f t="shared" si="8"/>
        <v>127.9692857142857</v>
      </c>
    </row>
    <row r="190" spans="1:9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  <c r="G190">
        <f t="shared" si="6"/>
        <v>128.82000000000002</v>
      </c>
      <c r="H190">
        <f t="shared" si="7"/>
        <v>128.0615</v>
      </c>
      <c r="I190">
        <f t="shared" si="8"/>
        <v>127.40571428571427</v>
      </c>
    </row>
    <row r="191" spans="1:9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  <c r="G191">
        <f t="shared" si="6"/>
        <v>124.41333333333334</v>
      </c>
      <c r="H191">
        <f t="shared" si="7"/>
        <v>127.292</v>
      </c>
      <c r="I191">
        <f t="shared" si="8"/>
        <v>126.61107142857142</v>
      </c>
    </row>
    <row r="192" spans="1:9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  <c r="G192">
        <f t="shared" si="6"/>
        <v>118.21999999999998</v>
      </c>
      <c r="H192">
        <f t="shared" si="7"/>
        <v>124.048</v>
      </c>
      <c r="I192">
        <f t="shared" si="8"/>
        <v>124.86964285714286</v>
      </c>
    </row>
    <row r="193" spans="1:9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  <c r="G193">
        <f t="shared" si="6"/>
        <v>117.03333333333332</v>
      </c>
      <c r="H193">
        <f t="shared" si="7"/>
        <v>120.676</v>
      </c>
      <c r="I193">
        <f t="shared" si="8"/>
        <v>123.79999999999998</v>
      </c>
    </row>
    <row r="194" spans="1:9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  <c r="G194">
        <f t="shared" si="6"/>
        <v>114.54333333333334</v>
      </c>
      <c r="H194">
        <f t="shared" si="7"/>
        <v>117.09399999999998</v>
      </c>
      <c r="I194">
        <f t="shared" si="8"/>
        <v>121.57857142857142</v>
      </c>
    </row>
    <row r="195" spans="1:9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  <c r="G195">
        <f t="shared" si="6"/>
        <v>114.27</v>
      </c>
      <c r="H195">
        <f t="shared" si="7"/>
        <v>115.31799999999998</v>
      </c>
      <c r="I195">
        <f t="shared" si="8"/>
        <v>118.41</v>
      </c>
    </row>
    <row r="196" spans="1:9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  <c r="G196">
        <f t="shared" si="6"/>
        <v>113.61500000000001</v>
      </c>
      <c r="H196">
        <f t="shared" si="7"/>
        <v>114.197</v>
      </c>
      <c r="I196">
        <f t="shared" si="8"/>
        <v>116.11785714285713</v>
      </c>
    </row>
    <row r="197" spans="1:9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  <c r="G197">
        <f t="shared" ref="G197:G260" si="9">AVERAGE(B195:B197)</f>
        <v>114.29833333333335</v>
      </c>
      <c r="H197">
        <f t="shared" si="7"/>
        <v>114.74100000000001</v>
      </c>
      <c r="I197">
        <f t="shared" si="8"/>
        <v>115.35499999999999</v>
      </c>
    </row>
    <row r="198" spans="1:9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  <c r="G198">
        <f t="shared" si="9"/>
        <v>114.34166666666665</v>
      </c>
      <c r="H198">
        <f t="shared" si="7"/>
        <v>113.70300000000002</v>
      </c>
      <c r="I198">
        <f t="shared" si="8"/>
        <v>114.09357142857142</v>
      </c>
    </row>
    <row r="199" spans="1:9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  <c r="G199">
        <f t="shared" si="9"/>
        <v>112.67</v>
      </c>
      <c r="H199">
        <f t="shared" ref="H199:H262" si="10">AVERAGE(B195:B199)</f>
        <v>113.07300000000001</v>
      </c>
      <c r="I199">
        <f t="shared" si="8"/>
        <v>113.73928571428573</v>
      </c>
    </row>
    <row r="200" spans="1:9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  <c r="G200">
        <f t="shared" si="9"/>
        <v>109.77</v>
      </c>
      <c r="H200">
        <f t="shared" si="10"/>
        <v>112.04100000000001</v>
      </c>
      <c r="I200">
        <f t="shared" si="8"/>
        <v>112.24214285714288</v>
      </c>
    </row>
    <row r="201" spans="1:9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  <c r="G201">
        <f t="shared" si="9"/>
        <v>109.08666666666666</v>
      </c>
      <c r="H201">
        <f t="shared" si="10"/>
        <v>110.98600000000002</v>
      </c>
      <c r="I201">
        <f t="shared" ref="I201:I264" si="11">AVERAGE(B195:B201)</f>
        <v>111.75500000000001</v>
      </c>
    </row>
    <row r="202" spans="1:9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  <c r="G202">
        <f t="shared" si="9"/>
        <v>109.57666666666667</v>
      </c>
      <c r="H202">
        <f t="shared" si="10"/>
        <v>110.24000000000001</v>
      </c>
      <c r="I202">
        <f t="shared" si="11"/>
        <v>111.72785714285715</v>
      </c>
    </row>
    <row r="203" spans="1:9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  <c r="G203">
        <f t="shared" si="9"/>
        <v>109.67</v>
      </c>
      <c r="H203">
        <f t="shared" si="10"/>
        <v>109.23800000000001</v>
      </c>
      <c r="I203">
        <f t="shared" si="11"/>
        <v>110.55142857142857</v>
      </c>
    </row>
    <row r="204" spans="1:9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  <c r="G204">
        <f t="shared" si="9"/>
        <v>109.05</v>
      </c>
      <c r="H204">
        <f t="shared" si="10"/>
        <v>108.81400000000001</v>
      </c>
      <c r="I204">
        <f t="shared" si="11"/>
        <v>109.50571428571429</v>
      </c>
    </row>
    <row r="205" spans="1:9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  <c r="G205">
        <f t="shared" si="9"/>
        <v>109.20666666666666</v>
      </c>
      <c r="H205">
        <f t="shared" si="10"/>
        <v>109.902</v>
      </c>
      <c r="I205">
        <f t="shared" si="11"/>
        <v>109.52714285714286</v>
      </c>
    </row>
    <row r="206" spans="1:9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  <c r="G206">
        <f t="shared" si="9"/>
        <v>111.82</v>
      </c>
      <c r="H206">
        <f t="shared" si="10"/>
        <v>110.878</v>
      </c>
      <c r="I206">
        <f t="shared" si="11"/>
        <v>110.18714285714286</v>
      </c>
    </row>
    <row r="207" spans="1:9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  <c r="G207">
        <f t="shared" si="9"/>
        <v>113.77666666666669</v>
      </c>
      <c r="H207">
        <f t="shared" si="10"/>
        <v>111.33399999999999</v>
      </c>
      <c r="I207">
        <f t="shared" si="11"/>
        <v>111.22285714285715</v>
      </c>
    </row>
    <row r="208" spans="1:9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  <c r="G208">
        <f t="shared" si="9"/>
        <v>114.95333333333333</v>
      </c>
      <c r="H208">
        <f t="shared" si="10"/>
        <v>113.07199999999997</v>
      </c>
      <c r="I208">
        <f t="shared" si="11"/>
        <v>112.04142857142857</v>
      </c>
    </row>
    <row r="209" spans="1:9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  <c r="G209">
        <f t="shared" si="9"/>
        <v>115.56333333333333</v>
      </c>
      <c r="H209">
        <f t="shared" si="10"/>
        <v>114.78600000000002</v>
      </c>
      <c r="I209">
        <f t="shared" si="11"/>
        <v>112.75285714285714</v>
      </c>
    </row>
    <row r="210" spans="1:9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  <c r="G210">
        <f t="shared" si="9"/>
        <v>115.20666666666666</v>
      </c>
      <c r="H210">
        <f t="shared" si="10"/>
        <v>114.93400000000001</v>
      </c>
      <c r="I210">
        <f t="shared" si="11"/>
        <v>113.59571428571427</v>
      </c>
    </row>
    <row r="211" spans="1:9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  <c r="G211">
        <f t="shared" si="9"/>
        <v>115.43666666666667</v>
      </c>
      <c r="H211">
        <f t="shared" si="10"/>
        <v>115.242</v>
      </c>
      <c r="I211">
        <f t="shared" si="11"/>
        <v>114.77857142857144</v>
      </c>
    </row>
    <row r="212" spans="1:9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  <c r="G212">
        <f t="shared" si="9"/>
        <v>114.22666666666665</v>
      </c>
      <c r="H212">
        <f t="shared" si="10"/>
        <v>115.056</v>
      </c>
      <c r="I212">
        <f t="shared" si="11"/>
        <v>114.90428571428572</v>
      </c>
    </row>
    <row r="213" spans="1:9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  <c r="G213">
        <f t="shared" si="9"/>
        <v>114.91333333333334</v>
      </c>
      <c r="H213">
        <f t="shared" si="10"/>
        <v>114.91000000000001</v>
      </c>
      <c r="I213">
        <f t="shared" si="11"/>
        <v>114.92142857142858</v>
      </c>
    </row>
    <row r="214" spans="1:9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  <c r="G214">
        <f t="shared" si="9"/>
        <v>114.40333333333335</v>
      </c>
      <c r="H214">
        <f t="shared" si="10"/>
        <v>114.54599999999998</v>
      </c>
      <c r="I214">
        <f t="shared" si="11"/>
        <v>115.04714285714286</v>
      </c>
    </row>
    <row r="215" spans="1:9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  <c r="G215">
        <f t="shared" si="9"/>
        <v>115.67333333333333</v>
      </c>
      <c r="H215">
        <f t="shared" si="10"/>
        <v>115.33600000000001</v>
      </c>
      <c r="I215">
        <f t="shared" si="11"/>
        <v>115.21285714285716</v>
      </c>
    </row>
    <row r="216" spans="1:9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  <c r="G216">
        <f t="shared" si="9"/>
        <v>118.78000000000002</v>
      </c>
      <c r="H216">
        <f t="shared" si="10"/>
        <v>116.91600000000001</v>
      </c>
      <c r="I216">
        <f t="shared" si="11"/>
        <v>116.29999999999998</v>
      </c>
    </row>
    <row r="217" spans="1:9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  <c r="G217">
        <f t="shared" si="9"/>
        <v>120.82333333333334</v>
      </c>
      <c r="H217">
        <f t="shared" si="10"/>
        <v>118.50399999999999</v>
      </c>
      <c r="I217">
        <f t="shared" si="11"/>
        <v>117.45428571428572</v>
      </c>
    </row>
    <row r="218" spans="1:9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  <c r="G218">
        <f t="shared" si="9"/>
        <v>122.23</v>
      </c>
      <c r="H218">
        <f t="shared" si="10"/>
        <v>119.72600000000003</v>
      </c>
      <c r="I218">
        <f t="shared" si="11"/>
        <v>118.12428571428573</v>
      </c>
    </row>
    <row r="219" spans="1:9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  <c r="G219">
        <f t="shared" si="9"/>
        <v>121</v>
      </c>
      <c r="H219">
        <f t="shared" si="10"/>
        <v>120.874</v>
      </c>
      <c r="I219">
        <f t="shared" si="11"/>
        <v>119.20285714285716</v>
      </c>
    </row>
    <row r="220" spans="1:9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  <c r="G220">
        <f t="shared" si="9"/>
        <v>120.30666666666666</v>
      </c>
      <c r="H220">
        <f t="shared" si="10"/>
        <v>121.28399999999999</v>
      </c>
      <c r="I220">
        <f t="shared" si="11"/>
        <v>119.76571428571431</v>
      </c>
    </row>
    <row r="221" spans="1:9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  <c r="G221">
        <f t="shared" si="9"/>
        <v>118.57</v>
      </c>
      <c r="H221">
        <f t="shared" si="10"/>
        <v>119.6</v>
      </c>
      <c r="I221">
        <f t="shared" si="11"/>
        <v>119.91</v>
      </c>
    </row>
    <row r="222" spans="1:9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  <c r="G222">
        <f t="shared" si="9"/>
        <v>117.50333333333333</v>
      </c>
      <c r="H222">
        <f t="shared" si="10"/>
        <v>118.88199999999999</v>
      </c>
      <c r="I222">
        <f t="shared" si="11"/>
        <v>119.98714285714286</v>
      </c>
    </row>
    <row r="223" spans="1:9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  <c r="G223">
        <f t="shared" si="9"/>
        <v>116.78666666666668</v>
      </c>
      <c r="H223">
        <f t="shared" si="10"/>
        <v>118.01799999999999</v>
      </c>
      <c r="I223">
        <f t="shared" si="11"/>
        <v>118.91142857142857</v>
      </c>
    </row>
    <row r="224" spans="1:9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  <c r="G224">
        <f t="shared" si="9"/>
        <v>116.71</v>
      </c>
      <c r="H224">
        <f t="shared" si="10"/>
        <v>117.026</v>
      </c>
      <c r="I224">
        <f t="shared" si="11"/>
        <v>118.14714285714285</v>
      </c>
    </row>
    <row r="225" spans="1:9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  <c r="G225">
        <f t="shared" si="9"/>
        <v>115.88666666666667</v>
      </c>
      <c r="H225">
        <f t="shared" si="10"/>
        <v>116.22999999999999</v>
      </c>
      <c r="I225">
        <f t="shared" si="11"/>
        <v>117.26857142857141</v>
      </c>
    </row>
    <row r="226" spans="1:9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  <c r="G226">
        <f t="shared" si="9"/>
        <v>115.28000000000002</v>
      </c>
      <c r="H226">
        <f t="shared" si="10"/>
        <v>116.04400000000001</v>
      </c>
      <c r="I226">
        <f t="shared" si="11"/>
        <v>116.46</v>
      </c>
    </row>
    <row r="227" spans="1:9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  <c r="G227">
        <f t="shared" si="9"/>
        <v>115.56333333333333</v>
      </c>
      <c r="H227">
        <f t="shared" si="10"/>
        <v>115.86200000000001</v>
      </c>
      <c r="I227">
        <f t="shared" si="11"/>
        <v>116.11428571428571</v>
      </c>
    </row>
    <row r="228" spans="1:9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  <c r="G228">
        <f t="shared" si="9"/>
        <v>114.28333333333332</v>
      </c>
      <c r="H228">
        <f t="shared" si="10"/>
        <v>114.72800000000002</v>
      </c>
      <c r="I228">
        <f t="shared" si="11"/>
        <v>115.43142857142858</v>
      </c>
    </row>
    <row r="229" spans="1:9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  <c r="G229">
        <f t="shared" si="9"/>
        <v>114.37333333333333</v>
      </c>
      <c r="H229">
        <f t="shared" si="10"/>
        <v>114.64200000000001</v>
      </c>
      <c r="I229">
        <f t="shared" si="11"/>
        <v>115.11857142857146</v>
      </c>
    </row>
    <row r="230" spans="1:9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  <c r="G230">
        <f t="shared" si="9"/>
        <v>111.79333333333334</v>
      </c>
      <c r="H230">
        <f t="shared" si="10"/>
        <v>113.40599999999999</v>
      </c>
      <c r="I230">
        <f t="shared" si="11"/>
        <v>113.97428571428573</v>
      </c>
    </row>
    <row r="231" spans="1:9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  <c r="G231">
        <f t="shared" si="9"/>
        <v>110.98333333333333</v>
      </c>
      <c r="H231">
        <f t="shared" si="10"/>
        <v>112.15</v>
      </c>
      <c r="I231">
        <f t="shared" si="11"/>
        <v>112.97714285714287</v>
      </c>
    </row>
    <row r="232" spans="1:9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  <c r="G232">
        <f t="shared" si="9"/>
        <v>109.35666666666667</v>
      </c>
      <c r="H232">
        <f t="shared" si="10"/>
        <v>110.91799999999998</v>
      </c>
      <c r="I232">
        <f t="shared" si="11"/>
        <v>112.32000000000001</v>
      </c>
    </row>
    <row r="233" spans="1:9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  <c r="G233">
        <f t="shared" si="9"/>
        <v>111.38666666666666</v>
      </c>
      <c r="H233">
        <f t="shared" si="10"/>
        <v>111.66800000000001</v>
      </c>
      <c r="I233">
        <f t="shared" si="11"/>
        <v>112.3057142857143</v>
      </c>
    </row>
    <row r="234" spans="1:9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  <c r="G234">
        <f t="shared" si="9"/>
        <v>114.80666666666666</v>
      </c>
      <c r="H234">
        <f t="shared" si="10"/>
        <v>112.41</v>
      </c>
      <c r="I234">
        <f t="shared" si="11"/>
        <v>112.65285714285713</v>
      </c>
    </row>
    <row r="235" spans="1:9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  <c r="G235">
        <f t="shared" si="9"/>
        <v>117.55666666666667</v>
      </c>
      <c r="H235">
        <f t="shared" si="10"/>
        <v>114.37599999999998</v>
      </c>
      <c r="I235">
        <f t="shared" si="11"/>
        <v>113.72285714285714</v>
      </c>
    </row>
    <row r="236" spans="1:9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  <c r="G236">
        <f t="shared" si="9"/>
        <v>118.01333333333332</v>
      </c>
      <c r="H236">
        <f t="shared" si="10"/>
        <v>115.886</v>
      </c>
      <c r="I236">
        <f t="shared" si="11"/>
        <v>113.86571428571428</v>
      </c>
    </row>
    <row r="237" spans="1:9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  <c r="G237">
        <f t="shared" si="9"/>
        <v>116.99333333333334</v>
      </c>
      <c r="H237">
        <f t="shared" si="10"/>
        <v>116.992</v>
      </c>
      <c r="I237">
        <f t="shared" si="11"/>
        <v>114.88142857142854</v>
      </c>
    </row>
    <row r="238" spans="1:9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  <c r="G238">
        <f t="shared" si="9"/>
        <v>117.25999999999999</v>
      </c>
      <c r="H238">
        <f t="shared" si="10"/>
        <v>117.9</v>
      </c>
      <c r="I238">
        <f t="shared" si="11"/>
        <v>116.41285714285713</v>
      </c>
    </row>
    <row r="239" spans="1:9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  <c r="G239">
        <f t="shared" si="9"/>
        <v>118.22333333333331</v>
      </c>
      <c r="H239">
        <f t="shared" si="10"/>
        <v>117.93600000000001</v>
      </c>
      <c r="I239">
        <f t="shared" si="11"/>
        <v>117.6657142857143</v>
      </c>
    </row>
    <row r="240" spans="1:9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  <c r="G240">
        <f t="shared" si="9"/>
        <v>119.32</v>
      </c>
      <c r="H240">
        <f t="shared" si="10"/>
        <v>118.05</v>
      </c>
      <c r="I240">
        <f t="shared" si="11"/>
        <v>118.28142857142858</v>
      </c>
    </row>
    <row r="241" spans="1:9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  <c r="G241">
        <f t="shared" si="9"/>
        <v>119.58999999999999</v>
      </c>
      <c r="H241">
        <f t="shared" si="10"/>
        <v>118.84599999999998</v>
      </c>
      <c r="I241">
        <f t="shared" si="11"/>
        <v>118.46285714285715</v>
      </c>
    </row>
    <row r="242" spans="1:9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  <c r="G242">
        <f t="shared" si="9"/>
        <v>119.64999999999999</v>
      </c>
      <c r="H242">
        <f t="shared" si="10"/>
        <v>119.53</v>
      </c>
      <c r="I242">
        <f t="shared" si="11"/>
        <v>118.56285714285714</v>
      </c>
    </row>
    <row r="243" spans="1:9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  <c r="G243">
        <f t="shared" si="9"/>
        <v>119.24000000000001</v>
      </c>
      <c r="H243">
        <f t="shared" si="10"/>
        <v>119.23799999999999</v>
      </c>
      <c r="I243">
        <f t="shared" si="11"/>
        <v>118.80714285714284</v>
      </c>
    </row>
    <row r="244" spans="1:9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  <c r="G244">
        <f t="shared" si="9"/>
        <v>118.68666666666667</v>
      </c>
      <c r="H244">
        <f t="shared" si="10"/>
        <v>119.124</v>
      </c>
      <c r="I244">
        <f t="shared" si="11"/>
        <v>119.18857142857142</v>
      </c>
    </row>
    <row r="245" spans="1:9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  <c r="G245">
        <f t="shared" si="9"/>
        <v>118.00333333333333</v>
      </c>
      <c r="H245">
        <f t="shared" si="10"/>
        <v>118.74000000000001</v>
      </c>
      <c r="I245">
        <f t="shared" si="11"/>
        <v>118.88142857142857</v>
      </c>
    </row>
    <row r="246" spans="1:9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  <c r="G246">
        <f t="shared" si="9"/>
        <v>116.61000000000001</v>
      </c>
      <c r="H246">
        <f t="shared" si="10"/>
        <v>117.45</v>
      </c>
      <c r="I246">
        <f t="shared" si="11"/>
        <v>118.11571428571429</v>
      </c>
    </row>
    <row r="247" spans="1:9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  <c r="G247">
        <f t="shared" si="9"/>
        <v>115.45333333333333</v>
      </c>
      <c r="H247">
        <f t="shared" si="10"/>
        <v>116.60599999999999</v>
      </c>
      <c r="I247">
        <f t="shared" si="11"/>
        <v>117.53142857142858</v>
      </c>
    </row>
    <row r="248" spans="1:9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  <c r="G248">
        <f t="shared" si="9"/>
        <v>115.01666666666665</v>
      </c>
      <c r="H248">
        <f t="shared" si="10"/>
        <v>116.20600000000002</v>
      </c>
      <c r="I248">
        <f t="shared" si="11"/>
        <v>116.92142857142856</v>
      </c>
    </row>
    <row r="249" spans="1:9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  <c r="G249">
        <f t="shared" si="9"/>
        <v>115.92999999999999</v>
      </c>
      <c r="H249">
        <f t="shared" si="10"/>
        <v>115.79600000000001</v>
      </c>
      <c r="I249">
        <f t="shared" si="11"/>
        <v>116.52142857142857</v>
      </c>
    </row>
    <row r="250" spans="1:9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  <c r="G250">
        <f t="shared" si="9"/>
        <v>117.22333333333334</v>
      </c>
      <c r="H250">
        <f t="shared" si="10"/>
        <v>116.13799999999999</v>
      </c>
      <c r="I250">
        <f t="shared" si="11"/>
        <v>116.66714285714286</v>
      </c>
    </row>
    <row r="251" spans="1:9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  <c r="G251">
        <f t="shared" si="9"/>
        <v>119.45333333333333</v>
      </c>
      <c r="H251">
        <f t="shared" si="10"/>
        <v>117.91199999999999</v>
      </c>
      <c r="I251">
        <f t="shared" si="11"/>
        <v>117.25</v>
      </c>
    </row>
    <row r="252" spans="1:9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  <c r="G252">
        <f t="shared" si="9"/>
        <v>121.61666666666666</v>
      </c>
      <c r="H252">
        <f t="shared" si="10"/>
        <v>119.494</v>
      </c>
      <c r="I252">
        <f t="shared" si="11"/>
        <v>118.07000000000001</v>
      </c>
    </row>
    <row r="253" spans="1:9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  <c r="G253">
        <f t="shared" si="9"/>
        <v>122.91333333333334</v>
      </c>
      <c r="H253">
        <f t="shared" si="10"/>
        <v>120.876</v>
      </c>
      <c r="I253">
        <f t="shared" si="11"/>
        <v>119.36857142857141</v>
      </c>
    </row>
    <row r="254" spans="1:9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  <c r="G254">
        <f t="shared" si="9"/>
        <v>122.75666666666666</v>
      </c>
      <c r="H254">
        <f t="shared" si="10"/>
        <v>122.008</v>
      </c>
      <c r="I254">
        <f t="shared" si="11"/>
        <v>120.38000000000001</v>
      </c>
    </row>
    <row r="255" spans="1:9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  <c r="G255">
        <f t="shared" si="9"/>
        <v>122.98</v>
      </c>
      <c r="H255">
        <f t="shared" si="10"/>
        <v>122.94800000000001</v>
      </c>
      <c r="I255">
        <f t="shared" si="11"/>
        <v>121.48285714285714</v>
      </c>
    </row>
    <row r="256" spans="1:9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  <c r="G256">
        <f t="shared" si="9"/>
        <v>123.46</v>
      </c>
      <c r="H256">
        <f t="shared" si="10"/>
        <v>123.28</v>
      </c>
      <c r="I256">
        <f t="shared" si="11"/>
        <v>122.59571428571428</v>
      </c>
    </row>
    <row r="257" spans="1:9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  <c r="G257">
        <f t="shared" si="9"/>
        <v>123.30333333333333</v>
      </c>
      <c r="H257">
        <f t="shared" si="10"/>
        <v>123.02000000000001</v>
      </c>
      <c r="I257">
        <f t="shared" si="11"/>
        <v>122.98571428571428</v>
      </c>
    </row>
    <row r="258" spans="1:9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  <c r="G258">
        <f t="shared" si="9"/>
        <v>123.13333333333333</v>
      </c>
      <c r="H258">
        <f t="shared" si="10"/>
        <v>123.08</v>
      </c>
      <c r="I258">
        <f t="shared" si="11"/>
        <v>123.05999999999999</v>
      </c>
    </row>
    <row r="259" spans="1:9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  <c r="G259">
        <f t="shared" si="9"/>
        <v>122.47666666666665</v>
      </c>
      <c r="H259">
        <f t="shared" si="10"/>
        <v>123.11199999999999</v>
      </c>
      <c r="I259">
        <f t="shared" si="11"/>
        <v>122.96428571428571</v>
      </c>
    </row>
    <row r="260" spans="1:9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  <c r="G260">
        <f t="shared" si="9"/>
        <v>122.47666666666665</v>
      </c>
      <c r="H260">
        <f t="shared" si="10"/>
        <v>122.71799999999999</v>
      </c>
      <c r="I260">
        <f t="shared" si="11"/>
        <v>122.79857142857142</v>
      </c>
    </row>
    <row r="261" spans="1:9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  <c r="G261">
        <f t="shared" ref="G261:G324" si="12">AVERAGE(B259:B261)</f>
        <v>124.02333333333333</v>
      </c>
      <c r="H261">
        <f t="shared" si="10"/>
        <v>123.41799999999998</v>
      </c>
      <c r="I261">
        <f t="shared" si="11"/>
        <v>123.60285714285713</v>
      </c>
    </row>
    <row r="262" spans="1:9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  <c r="G262">
        <f t="shared" si="12"/>
        <v>125.82333333333334</v>
      </c>
      <c r="H262">
        <f t="shared" si="10"/>
        <v>124.62399999999998</v>
      </c>
      <c r="I262">
        <f t="shared" si="11"/>
        <v>124.18285714285715</v>
      </c>
    </row>
    <row r="263" spans="1:9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  <c r="G263">
        <f t="shared" si="12"/>
        <v>128.13</v>
      </c>
      <c r="H263">
        <f t="shared" ref="H263:H326" si="13">AVERAGE(B259:B263)</f>
        <v>125.71599999999998</v>
      </c>
      <c r="I263">
        <f t="shared" si="11"/>
        <v>124.79999999999998</v>
      </c>
    </row>
    <row r="264" spans="1:9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  <c r="G264">
        <f t="shared" si="12"/>
        <v>127.72166666666665</v>
      </c>
      <c r="H264">
        <f t="shared" si="13"/>
        <v>126.56500000000001</v>
      </c>
      <c r="I264">
        <f t="shared" si="11"/>
        <v>125.49642857142855</v>
      </c>
    </row>
    <row r="265" spans="1:9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  <c r="G265">
        <f t="shared" si="12"/>
        <v>127.86166666666666</v>
      </c>
      <c r="H265">
        <f t="shared" si="13"/>
        <v>127.85499999999999</v>
      </c>
      <c r="I265">
        <f t="shared" ref="I265:I328" si="14">AVERAGE(B259:B265)</f>
        <v>126.2092857142857</v>
      </c>
    </row>
    <row r="266" spans="1:9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  <c r="G266">
        <f t="shared" si="12"/>
        <v>128.92166666666665</v>
      </c>
      <c r="H266">
        <f t="shared" si="13"/>
        <v>128.655</v>
      </c>
      <c r="I266">
        <f t="shared" si="14"/>
        <v>127.56214285714286</v>
      </c>
    </row>
    <row r="267" spans="1:9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  <c r="G267">
        <f t="shared" si="12"/>
        <v>130.35666666666668</v>
      </c>
      <c r="H267">
        <f t="shared" si="13"/>
        <v>129.285</v>
      </c>
      <c r="I267">
        <f t="shared" si="14"/>
        <v>128.87357142857144</v>
      </c>
    </row>
    <row r="268" spans="1:9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  <c r="G268">
        <f t="shared" si="12"/>
        <v>131.60333333333335</v>
      </c>
      <c r="H268">
        <f t="shared" si="13"/>
        <v>129.93900000000002</v>
      </c>
      <c r="I268">
        <f t="shared" si="14"/>
        <v>129.45785714285714</v>
      </c>
    </row>
    <row r="269" spans="1:9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  <c r="G269">
        <f t="shared" si="12"/>
        <v>133.20666666666668</v>
      </c>
      <c r="H269">
        <f t="shared" si="13"/>
        <v>131.946</v>
      </c>
      <c r="I269">
        <f t="shared" si="14"/>
        <v>130.72642857142858</v>
      </c>
    </row>
    <row r="270" spans="1:9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  <c r="G270">
        <f t="shared" si="12"/>
        <v>134.51</v>
      </c>
      <c r="H270">
        <f t="shared" si="13"/>
        <v>133.274</v>
      </c>
      <c r="I270">
        <f t="shared" si="14"/>
        <v>131.60785714285714</v>
      </c>
    </row>
    <row r="271" spans="1:9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  <c r="G271">
        <f t="shared" si="12"/>
        <v>135.09333333333333</v>
      </c>
      <c r="H271">
        <f t="shared" si="13"/>
        <v>133.642</v>
      </c>
      <c r="I271">
        <f t="shared" si="14"/>
        <v>132.61714285714285</v>
      </c>
    </row>
    <row r="272" spans="1:9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  <c r="G272">
        <f t="shared" si="12"/>
        <v>133.76000000000002</v>
      </c>
      <c r="H272">
        <f t="shared" si="13"/>
        <v>133.988</v>
      </c>
      <c r="I272">
        <f t="shared" si="14"/>
        <v>133.25428571428571</v>
      </c>
    </row>
    <row r="273" spans="1:9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  <c r="G273">
        <f t="shared" si="12"/>
        <v>131.93999999999997</v>
      </c>
      <c r="H273">
        <f t="shared" si="13"/>
        <v>133.476</v>
      </c>
      <c r="I273">
        <f t="shared" si="14"/>
        <v>132.90142857142857</v>
      </c>
    </row>
    <row r="274" spans="1:9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  <c r="G274">
        <f t="shared" si="12"/>
        <v>131.03666666666666</v>
      </c>
      <c r="H274">
        <f t="shared" si="13"/>
        <v>132.34</v>
      </c>
      <c r="I274">
        <f t="shared" si="14"/>
        <v>132.90857142857143</v>
      </c>
    </row>
    <row r="275" spans="1:9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  <c r="G275">
        <f t="shared" si="12"/>
        <v>129.00666666666666</v>
      </c>
      <c r="H275">
        <f t="shared" si="13"/>
        <v>130.68599999999998</v>
      </c>
      <c r="I275">
        <f t="shared" si="14"/>
        <v>132.14142857142858</v>
      </c>
    </row>
    <row r="276" spans="1:9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  <c r="G276">
        <f t="shared" si="12"/>
        <v>129.51</v>
      </c>
      <c r="H276">
        <f t="shared" si="13"/>
        <v>130.126</v>
      </c>
      <c r="I276">
        <f t="shared" si="14"/>
        <v>131.31714285714287</v>
      </c>
    </row>
    <row r="277" spans="1:9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  <c r="G277">
        <f t="shared" si="12"/>
        <v>129.85666666666665</v>
      </c>
      <c r="H277">
        <f t="shared" si="13"/>
        <v>129.99799999999999</v>
      </c>
      <c r="I277">
        <f t="shared" si="14"/>
        <v>130.91428571428568</v>
      </c>
    </row>
    <row r="278" spans="1:9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  <c r="G278">
        <f t="shared" si="12"/>
        <v>130.65</v>
      </c>
      <c r="H278">
        <f t="shared" si="13"/>
        <v>129.91199999999998</v>
      </c>
      <c r="I278">
        <f t="shared" si="14"/>
        <v>130.23714285714286</v>
      </c>
    </row>
    <row r="279" spans="1:9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  <c r="G279">
        <f t="shared" si="12"/>
        <v>129.94333333333333</v>
      </c>
      <c r="H279">
        <f t="shared" si="13"/>
        <v>129.46999999999997</v>
      </c>
      <c r="I279">
        <f t="shared" si="14"/>
        <v>129.68142857142857</v>
      </c>
    </row>
    <row r="280" spans="1:9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  <c r="G280">
        <f t="shared" si="12"/>
        <v>129.55666666666664</v>
      </c>
      <c r="H280">
        <f t="shared" si="13"/>
        <v>130.328</v>
      </c>
      <c r="I280">
        <f t="shared" si="14"/>
        <v>129.89285714285714</v>
      </c>
    </row>
    <row r="281" spans="1:9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  <c r="G281">
        <f t="shared" si="12"/>
        <v>129.53333333333333</v>
      </c>
      <c r="H281">
        <f t="shared" si="13"/>
        <v>129.92599999999999</v>
      </c>
      <c r="I281">
        <f t="shared" si="14"/>
        <v>129.59285714285713</v>
      </c>
    </row>
    <row r="282" spans="1:9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  <c r="G282">
        <f t="shared" si="12"/>
        <v>128.97999999999999</v>
      </c>
      <c r="H282">
        <f t="shared" si="13"/>
        <v>128.94399999999999</v>
      </c>
      <c r="I282">
        <f t="shared" si="14"/>
        <v>129.66999999999999</v>
      </c>
    </row>
    <row r="283" spans="1:9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  <c r="G283">
        <f t="shared" si="12"/>
        <v>127.96</v>
      </c>
      <c r="H283">
        <f t="shared" si="13"/>
        <v>128.714</v>
      </c>
      <c r="I283">
        <f t="shared" si="14"/>
        <v>129.22857142857143</v>
      </c>
    </row>
    <row r="284" spans="1:9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  <c r="G284">
        <f t="shared" si="12"/>
        <v>129</v>
      </c>
      <c r="H284">
        <f t="shared" si="13"/>
        <v>129.35999999999999</v>
      </c>
      <c r="I284">
        <f t="shared" si="14"/>
        <v>129.22571428571428</v>
      </c>
    </row>
    <row r="285" spans="1:9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  <c r="G285">
        <f t="shared" si="12"/>
        <v>132.24333333333334</v>
      </c>
      <c r="H285">
        <f t="shared" si="13"/>
        <v>130.55599999999998</v>
      </c>
      <c r="I285">
        <f t="shared" si="14"/>
        <v>130.35285714285715</v>
      </c>
    </row>
    <row r="286" spans="1:9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  <c r="G286">
        <f t="shared" si="12"/>
        <v>135.98999999999998</v>
      </c>
      <c r="H286">
        <f t="shared" si="13"/>
        <v>132.58800000000002</v>
      </c>
      <c r="I286">
        <f t="shared" si="14"/>
        <v>131.82</v>
      </c>
    </row>
    <row r="287" spans="1:9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  <c r="G287">
        <f t="shared" si="12"/>
        <v>139.62</v>
      </c>
      <c r="H287">
        <f t="shared" si="13"/>
        <v>135.74399999999997</v>
      </c>
      <c r="I287">
        <f t="shared" si="14"/>
        <v>133.5385714285714</v>
      </c>
    </row>
    <row r="288" spans="1:9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  <c r="G288">
        <f t="shared" si="12"/>
        <v>141.71666666666667</v>
      </c>
      <c r="H288">
        <f t="shared" si="13"/>
        <v>138.81</v>
      </c>
      <c r="I288">
        <f t="shared" si="14"/>
        <v>135.57428571428571</v>
      </c>
    </row>
    <row r="289" spans="1:9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  <c r="G289">
        <f t="shared" si="12"/>
        <v>142.71333333333334</v>
      </c>
      <c r="H289">
        <f t="shared" si="13"/>
        <v>140.81599999999997</v>
      </c>
      <c r="I289">
        <f t="shared" si="14"/>
        <v>137.70571428571427</v>
      </c>
    </row>
    <row r="290" spans="1:9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  <c r="G290">
        <f t="shared" si="12"/>
        <v>140.77000000000001</v>
      </c>
      <c r="H290">
        <f t="shared" si="13"/>
        <v>140.86000000000001</v>
      </c>
      <c r="I290">
        <f t="shared" si="14"/>
        <v>139.02857142857141</v>
      </c>
    </row>
    <row r="291" spans="1:9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  <c r="G291">
        <f t="shared" si="12"/>
        <v>137.03666666666666</v>
      </c>
      <c r="H291">
        <f t="shared" si="13"/>
        <v>139.43800000000002</v>
      </c>
      <c r="I291">
        <f t="shared" si="14"/>
        <v>139.01857142857142</v>
      </c>
    </row>
    <row r="292" spans="1:9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  <c r="G292">
        <f t="shared" si="12"/>
        <v>134.39666666666668</v>
      </c>
      <c r="H292">
        <f t="shared" si="13"/>
        <v>137.68200000000002</v>
      </c>
      <c r="I292">
        <f t="shared" si="14"/>
        <v>138.62857142857143</v>
      </c>
    </row>
    <row r="293" spans="1:9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  <c r="G293">
        <f t="shared" si="12"/>
        <v>133.69666666666669</v>
      </c>
      <c r="H293">
        <f t="shared" si="13"/>
        <v>136.048</v>
      </c>
      <c r="I293">
        <f t="shared" si="14"/>
        <v>138.0457142857143</v>
      </c>
    </row>
    <row r="294" spans="1:9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  <c r="G294">
        <f t="shared" si="12"/>
        <v>134.35666666666665</v>
      </c>
      <c r="H294">
        <f t="shared" si="13"/>
        <v>134.42400000000004</v>
      </c>
      <c r="I294">
        <f t="shared" si="14"/>
        <v>136.76285714285717</v>
      </c>
    </row>
    <row r="295" spans="1:9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  <c r="G295">
        <f t="shared" si="12"/>
        <v>135.44</v>
      </c>
      <c r="H295">
        <f t="shared" si="13"/>
        <v>134.48399999999998</v>
      </c>
      <c r="I295">
        <f t="shared" si="14"/>
        <v>135.93857142857144</v>
      </c>
    </row>
    <row r="296" spans="1:9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  <c r="G296">
        <f t="shared" si="12"/>
        <v>136.03</v>
      </c>
      <c r="H296">
        <f t="shared" si="13"/>
        <v>135.44400000000002</v>
      </c>
      <c r="I296">
        <f t="shared" si="14"/>
        <v>135.1814285714286</v>
      </c>
    </row>
    <row r="297" spans="1:9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  <c r="G297">
        <f t="shared" si="12"/>
        <v>137.01999999999998</v>
      </c>
      <c r="H297">
        <f t="shared" si="13"/>
        <v>135.99799999999999</v>
      </c>
      <c r="I297">
        <f t="shared" si="14"/>
        <v>135.15571428571428</v>
      </c>
    </row>
    <row r="298" spans="1:9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  <c r="G298">
        <f t="shared" si="12"/>
        <v>136.55999999999997</v>
      </c>
      <c r="H298">
        <f t="shared" si="13"/>
        <v>136.202</v>
      </c>
      <c r="I298">
        <f t="shared" si="14"/>
        <v>135.7342857142857</v>
      </c>
    </row>
    <row r="299" spans="1:9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  <c r="G299">
        <f t="shared" si="12"/>
        <v>136.10333333333332</v>
      </c>
      <c r="H299">
        <f t="shared" si="13"/>
        <v>136.49199999999999</v>
      </c>
      <c r="I299">
        <f t="shared" si="14"/>
        <v>135.91285714285712</v>
      </c>
    </row>
    <row r="300" spans="1:9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  <c r="G300">
        <f t="shared" si="12"/>
        <v>135.51</v>
      </c>
      <c r="H300">
        <f t="shared" si="13"/>
        <v>136.04</v>
      </c>
      <c r="I300">
        <f t="shared" si="14"/>
        <v>135.93285714285713</v>
      </c>
    </row>
    <row r="301" spans="1:9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  <c r="G301">
        <f t="shared" si="12"/>
        <v>135.29666666666665</v>
      </c>
      <c r="H301">
        <f t="shared" si="13"/>
        <v>135.762</v>
      </c>
      <c r="I301">
        <f t="shared" si="14"/>
        <v>136.13714285714283</v>
      </c>
    </row>
    <row r="302" spans="1:9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  <c r="G302">
        <f t="shared" si="12"/>
        <v>134.56333333333333</v>
      </c>
      <c r="H302">
        <f t="shared" si="13"/>
        <v>135.01799999999997</v>
      </c>
      <c r="I302">
        <f t="shared" si="14"/>
        <v>135.53714285714287</v>
      </c>
    </row>
    <row r="303" spans="1:9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  <c r="G303">
        <f t="shared" si="12"/>
        <v>133.13333333333333</v>
      </c>
      <c r="H303">
        <f t="shared" si="13"/>
        <v>133.98399999999998</v>
      </c>
      <c r="I303">
        <f t="shared" si="14"/>
        <v>134.69142857142859</v>
      </c>
    </row>
    <row r="304" spans="1:9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  <c r="G304">
        <f t="shared" si="12"/>
        <v>131.24666666666667</v>
      </c>
      <c r="H304">
        <f t="shared" si="13"/>
        <v>132.84800000000001</v>
      </c>
      <c r="I304">
        <f t="shared" si="14"/>
        <v>133.66285714285715</v>
      </c>
    </row>
    <row r="305" spans="1:9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  <c r="G305">
        <f t="shared" si="12"/>
        <v>130.14000000000001</v>
      </c>
      <c r="H305">
        <f t="shared" si="13"/>
        <v>131.79599999999999</v>
      </c>
      <c r="I305">
        <f t="shared" si="14"/>
        <v>132.78571428571428</v>
      </c>
    </row>
    <row r="306" spans="1:9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  <c r="G306">
        <f t="shared" si="12"/>
        <v>128.52666666666667</v>
      </c>
      <c r="H306">
        <f t="shared" si="13"/>
        <v>129.922</v>
      </c>
      <c r="I306">
        <f t="shared" si="14"/>
        <v>131.44428571428571</v>
      </c>
    </row>
    <row r="307" spans="1:9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  <c r="G307">
        <f t="shared" si="12"/>
        <v>127.24333333333334</v>
      </c>
      <c r="H307">
        <f t="shared" si="13"/>
        <v>128.45600000000002</v>
      </c>
      <c r="I307">
        <f t="shared" si="14"/>
        <v>130.12</v>
      </c>
    </row>
    <row r="308" spans="1:9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  <c r="G308">
        <f t="shared" si="12"/>
        <v>125.73666666666668</v>
      </c>
      <c r="H308">
        <f t="shared" si="13"/>
        <v>127.35800000000002</v>
      </c>
      <c r="I308">
        <f t="shared" si="14"/>
        <v>128.68857142857144</v>
      </c>
    </row>
    <row r="309" spans="1:9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  <c r="G309">
        <f t="shared" si="12"/>
        <v>124.06666666666666</v>
      </c>
      <c r="H309">
        <f t="shared" si="13"/>
        <v>125.614</v>
      </c>
      <c r="I309">
        <f t="shared" si="14"/>
        <v>126.9457142857143</v>
      </c>
    </row>
    <row r="310" spans="1:9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  <c r="G310">
        <f t="shared" si="12"/>
        <v>122.53333333333332</v>
      </c>
      <c r="H310">
        <f t="shared" si="13"/>
        <v>123.89200000000001</v>
      </c>
      <c r="I310">
        <f t="shared" si="14"/>
        <v>125.57714285714287</v>
      </c>
    </row>
    <row r="311" spans="1:9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  <c r="G311">
        <f t="shared" si="12"/>
        <v>123.34666666666668</v>
      </c>
      <c r="H311">
        <f t="shared" si="13"/>
        <v>124.25</v>
      </c>
      <c r="I311">
        <f t="shared" si="14"/>
        <v>125.30285714285715</v>
      </c>
    </row>
    <row r="312" spans="1:9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  <c r="G312">
        <f t="shared" si="12"/>
        <v>124.72333333333334</v>
      </c>
      <c r="H312">
        <f t="shared" si="13"/>
        <v>124.102</v>
      </c>
      <c r="I312">
        <f t="shared" si="14"/>
        <v>124.62428571428572</v>
      </c>
    </row>
    <row r="313" spans="1:9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  <c r="G313">
        <f t="shared" si="12"/>
        <v>124.99000000000001</v>
      </c>
      <c r="H313">
        <f t="shared" si="13"/>
        <v>123.444</v>
      </c>
      <c r="I313">
        <f t="shared" si="14"/>
        <v>124.06142857142858</v>
      </c>
    </row>
    <row r="314" spans="1:9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  <c r="G314">
        <f t="shared" si="12"/>
        <v>122.43666666666667</v>
      </c>
      <c r="H314">
        <f t="shared" si="13"/>
        <v>123.27200000000001</v>
      </c>
      <c r="I314">
        <f t="shared" si="14"/>
        <v>123.24285714285713</v>
      </c>
    </row>
    <row r="315" spans="1:9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  <c r="G315">
        <f t="shared" si="12"/>
        <v>121.20333333333333</v>
      </c>
      <c r="H315">
        <f t="shared" si="13"/>
        <v>123.304</v>
      </c>
      <c r="I315">
        <f t="shared" si="14"/>
        <v>122.68142857142857</v>
      </c>
    </row>
    <row r="316" spans="1:9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  <c r="G316">
        <f t="shared" si="12"/>
        <v>119.30333333333334</v>
      </c>
      <c r="H316">
        <f t="shared" si="13"/>
        <v>121.018</v>
      </c>
      <c r="I316">
        <f t="shared" si="14"/>
        <v>122.02</v>
      </c>
    </row>
    <row r="317" spans="1:9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  <c r="G317">
        <f t="shared" si="12"/>
        <v>119.62166666666667</v>
      </c>
      <c r="H317">
        <f t="shared" si="13"/>
        <v>120.21100000000001</v>
      </c>
      <c r="I317">
        <f t="shared" si="14"/>
        <v>121.995</v>
      </c>
    </row>
    <row r="318" spans="1:9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  <c r="G318">
        <f t="shared" si="12"/>
        <v>119.14166666666667</v>
      </c>
      <c r="H318">
        <f t="shared" si="13"/>
        <v>119.795</v>
      </c>
      <c r="I318">
        <f t="shared" si="14"/>
        <v>120.87928571428573</v>
      </c>
    </row>
    <row r="319" spans="1:9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  <c r="G319">
        <f t="shared" si="12"/>
        <v>121.00833333333333</v>
      </c>
      <c r="H319">
        <f t="shared" si="13"/>
        <v>120.16100000000002</v>
      </c>
      <c r="I319">
        <f t="shared" si="14"/>
        <v>120.42785714285716</v>
      </c>
    </row>
    <row r="320" spans="1:9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  <c r="G320">
        <f t="shared" si="12"/>
        <v>120.99000000000001</v>
      </c>
      <c r="H320">
        <f t="shared" si="13"/>
        <v>120.083</v>
      </c>
      <c r="I320">
        <f t="shared" si="14"/>
        <v>120.2807142857143</v>
      </c>
    </row>
    <row r="321" spans="1:9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  <c r="G321">
        <f t="shared" si="12"/>
        <v>122.32666666666667</v>
      </c>
      <c r="H321">
        <f t="shared" si="13"/>
        <v>121.60899999999999</v>
      </c>
      <c r="I321">
        <f t="shared" si="14"/>
        <v>120.83214285714287</v>
      </c>
    </row>
    <row r="322" spans="1:9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  <c r="G322">
        <f t="shared" si="12"/>
        <v>123.52999999999999</v>
      </c>
      <c r="H322">
        <f t="shared" si="13"/>
        <v>122.506</v>
      </c>
      <c r="I322">
        <f t="shared" si="14"/>
        <v>121.42499999999998</v>
      </c>
    </row>
    <row r="323" spans="1:9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  <c r="G323">
        <f t="shared" si="12"/>
        <v>124.77333333333333</v>
      </c>
      <c r="H323">
        <f t="shared" si="13"/>
        <v>123.46200000000002</v>
      </c>
      <c r="I323">
        <f t="shared" si="14"/>
        <v>122.625</v>
      </c>
    </row>
    <row r="324" spans="1:9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  <c r="G324">
        <f t="shared" si="12"/>
        <v>123.62</v>
      </c>
      <c r="H324">
        <f t="shared" si="13"/>
        <v>123.176</v>
      </c>
      <c r="I324">
        <f t="shared" si="14"/>
        <v>122.54571428571428</v>
      </c>
    </row>
    <row r="325" spans="1:9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  <c r="G325">
        <f t="shared" ref="G325:G388" si="15">AVERAGE(B323:B325)</f>
        <v>121.76</v>
      </c>
      <c r="H325">
        <f t="shared" si="13"/>
        <v>122.968</v>
      </c>
      <c r="I325">
        <f t="shared" si="14"/>
        <v>122.54714285714286</v>
      </c>
    </row>
    <row r="326" spans="1:9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  <c r="G326">
        <f t="shared" si="15"/>
        <v>121.30333333333333</v>
      </c>
      <c r="H326">
        <f t="shared" si="13"/>
        <v>122.848</v>
      </c>
      <c r="I326">
        <f t="shared" si="14"/>
        <v>122.75142857142858</v>
      </c>
    </row>
    <row r="327" spans="1:9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  <c r="G327">
        <f t="shared" si="15"/>
        <v>121.97333333333334</v>
      </c>
      <c r="H327">
        <f t="shared" ref="H327:H390" si="16">AVERAGE(B323:B327)</f>
        <v>122.242</v>
      </c>
      <c r="I327">
        <f t="shared" si="14"/>
        <v>122.96714285714286</v>
      </c>
    </row>
    <row r="328" spans="1:9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  <c r="G328">
        <f t="shared" si="15"/>
        <v>122.00666666666666</v>
      </c>
      <c r="H328">
        <f t="shared" si="16"/>
        <v>121.30799999999999</v>
      </c>
      <c r="I328">
        <f t="shared" si="14"/>
        <v>122.41</v>
      </c>
    </row>
    <row r="329" spans="1:9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  <c r="G329">
        <f t="shared" si="15"/>
        <v>121.07333333333334</v>
      </c>
      <c r="H329">
        <f t="shared" si="16"/>
        <v>121.32000000000001</v>
      </c>
      <c r="I329">
        <f t="shared" ref="I329:I392" si="17">AVERAGE(B323:B329)</f>
        <v>121.69857142857144</v>
      </c>
    </row>
    <row r="330" spans="1:9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  <c r="G330">
        <f t="shared" si="15"/>
        <v>120.63</v>
      </c>
      <c r="H330">
        <f t="shared" si="16"/>
        <v>121.56400000000001</v>
      </c>
      <c r="I330">
        <f t="shared" si="17"/>
        <v>121.19142857142857</v>
      </c>
    </row>
    <row r="331" spans="1:9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  <c r="G331">
        <f t="shared" si="15"/>
        <v>121.06333333333333</v>
      </c>
      <c r="H331">
        <f t="shared" si="16"/>
        <v>121.16400000000002</v>
      </c>
      <c r="I331">
        <f t="shared" si="17"/>
        <v>121.31428571428572</v>
      </c>
    </row>
    <row r="332" spans="1:9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  <c r="G332">
        <f t="shared" si="15"/>
        <v>120.83333333333333</v>
      </c>
      <c r="H332">
        <f t="shared" si="16"/>
        <v>120.636</v>
      </c>
      <c r="I332">
        <f t="shared" si="17"/>
        <v>121.30142857142857</v>
      </c>
    </row>
    <row r="333" spans="1:9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  <c r="G333">
        <f t="shared" si="15"/>
        <v>121.14666666666669</v>
      </c>
      <c r="H333">
        <f t="shared" si="16"/>
        <v>121.048</v>
      </c>
      <c r="I333">
        <f t="shared" si="17"/>
        <v>121.12428571428572</v>
      </c>
    </row>
    <row r="334" spans="1:9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  <c r="G334">
        <f t="shared" si="15"/>
        <v>121.68333333333334</v>
      </c>
      <c r="H334">
        <f t="shared" si="16"/>
        <v>121.53</v>
      </c>
      <c r="I334">
        <f t="shared" si="17"/>
        <v>121.18999999999998</v>
      </c>
    </row>
    <row r="335" spans="1:9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  <c r="G335">
        <f t="shared" si="15"/>
        <v>123.68333333333334</v>
      </c>
      <c r="H335">
        <f t="shared" si="16"/>
        <v>122.468</v>
      </c>
      <c r="I335">
        <f t="shared" si="17"/>
        <v>122.02</v>
      </c>
    </row>
    <row r="336" spans="1:9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  <c r="G336">
        <f t="shared" si="15"/>
        <v>125.03666666666668</v>
      </c>
      <c r="H336">
        <f t="shared" si="16"/>
        <v>123.43200000000002</v>
      </c>
      <c r="I336">
        <f t="shared" si="17"/>
        <v>122.82285714285715</v>
      </c>
    </row>
    <row r="337" spans="1:9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  <c r="G337">
        <f t="shared" si="15"/>
        <v>126.67</v>
      </c>
      <c r="H337">
        <f t="shared" si="16"/>
        <v>125.032</v>
      </c>
      <c r="I337">
        <f t="shared" si="17"/>
        <v>123.77857142857144</v>
      </c>
    </row>
    <row r="338" spans="1:9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  <c r="G338">
        <f t="shared" si="15"/>
        <v>128.15666666666667</v>
      </c>
      <c r="H338">
        <f t="shared" si="16"/>
        <v>126.67400000000001</v>
      </c>
      <c r="I338">
        <f t="shared" si="17"/>
        <v>125.06000000000002</v>
      </c>
    </row>
    <row r="339" spans="1:9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  <c r="G339">
        <f t="shared" si="15"/>
        <v>130.41833333333332</v>
      </c>
      <c r="H339">
        <f t="shared" si="16"/>
        <v>128.673</v>
      </c>
      <c r="I339">
        <f t="shared" si="17"/>
        <v>126.93071428571429</v>
      </c>
    </row>
    <row r="340" spans="1:9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  <c r="G340">
        <f t="shared" si="15"/>
        <v>131.53166666666667</v>
      </c>
      <c r="H340">
        <f t="shared" si="16"/>
        <v>129.74100000000001</v>
      </c>
      <c r="I340">
        <f t="shared" si="17"/>
        <v>128.22928571428571</v>
      </c>
    </row>
    <row r="341" spans="1:9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  <c r="G341">
        <f t="shared" si="15"/>
        <v>132.88833333333335</v>
      </c>
      <c r="H341">
        <f t="shared" si="16"/>
        <v>131.38499999999999</v>
      </c>
      <c r="I341">
        <f t="shared" si="17"/>
        <v>129.86214285714286</v>
      </c>
    </row>
    <row r="342" spans="1:9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  <c r="G342">
        <f t="shared" si="15"/>
        <v>132.56666666666669</v>
      </c>
      <c r="H342">
        <f t="shared" si="16"/>
        <v>132.21100000000001</v>
      </c>
      <c r="I342">
        <f t="shared" si="17"/>
        <v>130.73785714285714</v>
      </c>
    </row>
    <row r="343" spans="1:9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  <c r="G343">
        <f t="shared" si="15"/>
        <v>133.65333333333334</v>
      </c>
      <c r="H343">
        <f t="shared" si="16"/>
        <v>133.03900000000002</v>
      </c>
      <c r="I343">
        <f t="shared" si="17"/>
        <v>131.92214285714286</v>
      </c>
    </row>
    <row r="344" spans="1:9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  <c r="G344">
        <f t="shared" si="15"/>
        <v>133.5633333333333</v>
      </c>
      <c r="H344">
        <f t="shared" si="16"/>
        <v>133.27199999999999</v>
      </c>
      <c r="I344">
        <f t="shared" si="17"/>
        <v>132.81642857142859</v>
      </c>
    </row>
    <row r="345" spans="1:9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  <c r="G345">
        <f t="shared" si="15"/>
        <v>134.5</v>
      </c>
      <c r="H345">
        <f t="shared" si="16"/>
        <v>133.99200000000002</v>
      </c>
      <c r="I345">
        <f t="shared" si="17"/>
        <v>133.45642857142857</v>
      </c>
    </row>
    <row r="346" spans="1:9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  <c r="G346">
        <f t="shared" si="15"/>
        <v>134.03666666666666</v>
      </c>
      <c r="H346">
        <f t="shared" si="16"/>
        <v>133.72800000000001</v>
      </c>
      <c r="I346">
        <f t="shared" si="17"/>
        <v>133.47285714285715</v>
      </c>
    </row>
    <row r="347" spans="1:9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  <c r="G347">
        <f t="shared" si="15"/>
        <v>133.81666666666669</v>
      </c>
      <c r="H347">
        <f t="shared" si="16"/>
        <v>134.02199999999999</v>
      </c>
      <c r="I347">
        <f t="shared" si="17"/>
        <v>133.7957142857143</v>
      </c>
    </row>
    <row r="348" spans="1:9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  <c r="G348">
        <f t="shared" si="15"/>
        <v>132.85</v>
      </c>
      <c r="H348">
        <f t="shared" si="16"/>
        <v>133.51</v>
      </c>
      <c r="I348">
        <f t="shared" si="17"/>
        <v>133.44</v>
      </c>
    </row>
    <row r="349" spans="1:9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  <c r="G349">
        <f t="shared" si="15"/>
        <v>133.25333333333333</v>
      </c>
      <c r="H349">
        <f t="shared" si="16"/>
        <v>133.542</v>
      </c>
      <c r="I349">
        <f t="shared" si="17"/>
        <v>133.76714285714283</v>
      </c>
    </row>
    <row r="350" spans="1:9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  <c r="G350">
        <f t="shared" si="15"/>
        <v>133.66</v>
      </c>
      <c r="H350">
        <f t="shared" si="16"/>
        <v>133.518</v>
      </c>
      <c r="I350">
        <f t="shared" si="17"/>
        <v>133.79857142857142</v>
      </c>
    </row>
    <row r="351" spans="1:9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  <c r="G351">
        <f t="shared" si="15"/>
        <v>134.47666666666666</v>
      </c>
      <c r="H351">
        <f t="shared" si="16"/>
        <v>133.774</v>
      </c>
      <c r="I351">
        <f t="shared" si="17"/>
        <v>133.83142857142857</v>
      </c>
    </row>
    <row r="352" spans="1:9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  <c r="G352">
        <f t="shared" si="15"/>
        <v>134.23000000000002</v>
      </c>
      <c r="H352">
        <f t="shared" si="16"/>
        <v>133.79000000000002</v>
      </c>
      <c r="I352">
        <f t="shared" si="17"/>
        <v>133.65142857142857</v>
      </c>
    </row>
    <row r="353" spans="1:9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  <c r="G353">
        <f t="shared" si="15"/>
        <v>133.81666666666669</v>
      </c>
      <c r="H353">
        <f t="shared" si="16"/>
        <v>134.09800000000001</v>
      </c>
      <c r="I353">
        <f t="shared" si="17"/>
        <v>133.70428571428573</v>
      </c>
    </row>
    <row r="354" spans="1:9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  <c r="G354">
        <f t="shared" si="15"/>
        <v>132.84</v>
      </c>
      <c r="H354">
        <f t="shared" si="16"/>
        <v>133.52600000000001</v>
      </c>
      <c r="I354">
        <f t="shared" si="17"/>
        <v>133.41285714285715</v>
      </c>
    </row>
    <row r="355" spans="1:9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  <c r="G355">
        <f t="shared" si="15"/>
        <v>132.49333333333334</v>
      </c>
      <c r="H355">
        <f t="shared" si="16"/>
        <v>133.09</v>
      </c>
      <c r="I355">
        <f t="shared" si="17"/>
        <v>133.49857142857144</v>
      </c>
    </row>
    <row r="356" spans="1:9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  <c r="G356">
        <f t="shared" si="15"/>
        <v>130.61666666666667</v>
      </c>
      <c r="H356">
        <f t="shared" si="16"/>
        <v>131.78199999999998</v>
      </c>
      <c r="I356">
        <f t="shared" si="17"/>
        <v>132.57428571428574</v>
      </c>
    </row>
    <row r="357" spans="1:9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  <c r="G357">
        <f t="shared" si="15"/>
        <v>129.49666666666667</v>
      </c>
      <c r="H357">
        <f t="shared" si="16"/>
        <v>130.68600000000001</v>
      </c>
      <c r="I357">
        <f t="shared" si="17"/>
        <v>131.62857142857143</v>
      </c>
    </row>
    <row r="358" spans="1:9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  <c r="G358">
        <f t="shared" si="15"/>
        <v>128.56333333333333</v>
      </c>
      <c r="H358">
        <f t="shared" si="16"/>
        <v>129.93800000000002</v>
      </c>
      <c r="I358">
        <f t="shared" si="17"/>
        <v>130.96428571428572</v>
      </c>
    </row>
    <row r="359" spans="1:9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  <c r="G359">
        <f t="shared" si="15"/>
        <v>129.35000000000002</v>
      </c>
      <c r="H359">
        <f t="shared" si="16"/>
        <v>129.68800000000002</v>
      </c>
      <c r="I359">
        <f t="shared" si="17"/>
        <v>130.48285714285717</v>
      </c>
    </row>
    <row r="360" spans="1:9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  <c r="G360">
        <f t="shared" si="15"/>
        <v>128.93333333333337</v>
      </c>
      <c r="H360">
        <f t="shared" si="16"/>
        <v>128.55000000000001</v>
      </c>
      <c r="I360">
        <f t="shared" si="17"/>
        <v>129.53571428571431</v>
      </c>
    </row>
    <row r="361" spans="1:9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  <c r="G361">
        <f t="shared" si="15"/>
        <v>127.65666666666668</v>
      </c>
      <c r="H361">
        <f t="shared" si="16"/>
        <v>128.16200000000001</v>
      </c>
      <c r="I361">
        <f t="shared" si="17"/>
        <v>128.74285714285716</v>
      </c>
    </row>
    <row r="362" spans="1:9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  <c r="G362">
        <f t="shared" si="15"/>
        <v>125.17666666666666</v>
      </c>
      <c r="H362">
        <f t="shared" si="16"/>
        <v>127.096</v>
      </c>
      <c r="I362">
        <f t="shared" si="17"/>
        <v>127.34714285714286</v>
      </c>
    </row>
    <row r="363" spans="1:9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  <c r="G363">
        <f t="shared" si="15"/>
        <v>124.55</v>
      </c>
      <c r="H363">
        <f t="shared" si="16"/>
        <v>126.14200000000001</v>
      </c>
      <c r="I363">
        <f t="shared" si="17"/>
        <v>126.9357142857143</v>
      </c>
    </row>
    <row r="364" spans="1:9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  <c r="G364">
        <f t="shared" si="15"/>
        <v>125.06333333333333</v>
      </c>
      <c r="H364">
        <f t="shared" si="16"/>
        <v>125.59</v>
      </c>
      <c r="I364">
        <f t="shared" si="17"/>
        <v>126.84285714285716</v>
      </c>
    </row>
    <row r="365" spans="1:9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  <c r="G365">
        <f t="shared" si="15"/>
        <v>126.23</v>
      </c>
      <c r="H365">
        <f t="shared" si="16"/>
        <v>125.474</v>
      </c>
      <c r="I365">
        <f t="shared" si="17"/>
        <v>126.34714285714287</v>
      </c>
    </row>
    <row r="366" spans="1:9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  <c r="G366">
        <f t="shared" si="15"/>
        <v>126.19</v>
      </c>
      <c r="H366">
        <f t="shared" si="16"/>
        <v>125.26199999999999</v>
      </c>
      <c r="I366">
        <f t="shared" si="17"/>
        <v>125.58142857142857</v>
      </c>
    </row>
    <row r="367" spans="1:9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  <c r="G367">
        <f t="shared" si="15"/>
        <v>125.27</v>
      </c>
      <c r="H367">
        <f t="shared" si="16"/>
        <v>125.646</v>
      </c>
      <c r="I367">
        <f t="shared" si="17"/>
        <v>125.27285714285715</v>
      </c>
    </row>
    <row r="368" spans="1:9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  <c r="G368">
        <f t="shared" si="15"/>
        <v>125.61666666666667</v>
      </c>
      <c r="H368">
        <f t="shared" si="16"/>
        <v>126.11399999999999</v>
      </c>
      <c r="I368">
        <f t="shared" si="17"/>
        <v>125.47285714285714</v>
      </c>
    </row>
    <row r="369" spans="1:9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  <c r="G369">
        <f t="shared" si="15"/>
        <v>125.81</v>
      </c>
      <c r="H369">
        <f t="shared" si="16"/>
        <v>125.71</v>
      </c>
      <c r="I369">
        <f t="shared" si="17"/>
        <v>125.85285714285715</v>
      </c>
    </row>
    <row r="370" spans="1:9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  <c r="G370">
        <f t="shared" si="15"/>
        <v>126.61333333333334</v>
      </c>
      <c r="H370">
        <f t="shared" si="16"/>
        <v>125.876</v>
      </c>
      <c r="I370">
        <f t="shared" si="17"/>
        <v>126.15714285714286</v>
      </c>
    </row>
    <row r="371" spans="1:9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  <c r="G371">
        <f t="shared" si="15"/>
        <v>126.47666666666667</v>
      </c>
      <c r="H371">
        <f t="shared" si="16"/>
        <v>126.28599999999999</v>
      </c>
      <c r="I371">
        <f t="shared" si="17"/>
        <v>126.07857142857142</v>
      </c>
    </row>
    <row r="372" spans="1:9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  <c r="G372">
        <f t="shared" si="15"/>
        <v>126.95</v>
      </c>
      <c r="H372">
        <f t="shared" si="16"/>
        <v>126.718</v>
      </c>
      <c r="I372">
        <f t="shared" si="17"/>
        <v>126.16142857142857</v>
      </c>
    </row>
    <row r="373" spans="1:9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  <c r="G373">
        <f t="shared" si="15"/>
        <v>126.34333333333332</v>
      </c>
      <c r="H373">
        <f t="shared" si="16"/>
        <v>126.31199999999998</v>
      </c>
      <c r="I373">
        <f t="shared" si="17"/>
        <v>126.22285714285714</v>
      </c>
    </row>
    <row r="374" spans="1:9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  <c r="G374">
        <f t="shared" si="15"/>
        <v>125.58</v>
      </c>
      <c r="H374">
        <f t="shared" si="16"/>
        <v>126.148</v>
      </c>
      <c r="I374">
        <f t="shared" si="17"/>
        <v>126.21142857142857</v>
      </c>
    </row>
    <row r="375" spans="1:9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  <c r="G375">
        <f t="shared" si="15"/>
        <v>124.72333333333331</v>
      </c>
      <c r="H375">
        <f t="shared" si="16"/>
        <v>125.58399999999999</v>
      </c>
      <c r="I375">
        <f t="shared" si="17"/>
        <v>125.77857142857142</v>
      </c>
    </row>
    <row r="376" spans="1:9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  <c r="G376">
        <f t="shared" si="15"/>
        <v>124.64999999999999</v>
      </c>
      <c r="H376">
        <f t="shared" si="16"/>
        <v>125.21599999999998</v>
      </c>
      <c r="I376">
        <f t="shared" si="17"/>
        <v>125.72571428571428</v>
      </c>
    </row>
    <row r="377" spans="1:9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  <c r="G377">
        <f t="shared" si="15"/>
        <v>124.29333333333334</v>
      </c>
      <c r="H377">
        <f t="shared" si="16"/>
        <v>124.554</v>
      </c>
      <c r="I377">
        <f t="shared" si="17"/>
        <v>125.21714285714286</v>
      </c>
    </row>
    <row r="378" spans="1:9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  <c r="G378">
        <f t="shared" si="15"/>
        <v>124.83</v>
      </c>
      <c r="H378">
        <f t="shared" si="16"/>
        <v>124.676</v>
      </c>
      <c r="I378">
        <f t="shared" si="17"/>
        <v>125.07285714285713</v>
      </c>
    </row>
    <row r="379" spans="1:9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  <c r="G379">
        <f t="shared" si="15"/>
        <v>125.11000000000001</v>
      </c>
      <c r="H379">
        <f t="shared" si="16"/>
        <v>124.934</v>
      </c>
      <c r="I379">
        <f t="shared" si="17"/>
        <v>124.93714285714285</v>
      </c>
    </row>
    <row r="380" spans="1:9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  <c r="G380">
        <f t="shared" si="15"/>
        <v>126.17666666666668</v>
      </c>
      <c r="H380">
        <f t="shared" si="16"/>
        <v>125.426</v>
      </c>
      <c r="I380">
        <f t="shared" si="17"/>
        <v>125.14571428571428</v>
      </c>
    </row>
    <row r="381" spans="1:9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  <c r="G381">
        <f t="shared" si="15"/>
        <v>126.58999999999999</v>
      </c>
      <c r="H381">
        <f t="shared" si="16"/>
        <v>125.84</v>
      </c>
      <c r="I381">
        <f t="shared" si="17"/>
        <v>125.50571428571428</v>
      </c>
    </row>
    <row r="382" spans="1:9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  <c r="G382">
        <f t="shared" si="15"/>
        <v>126.66000000000001</v>
      </c>
      <c r="H382">
        <f t="shared" si="16"/>
        <v>126.354</v>
      </c>
      <c r="I382">
        <f t="shared" si="17"/>
        <v>125.76714285714286</v>
      </c>
    </row>
    <row r="383" spans="1:9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  <c r="G383">
        <f t="shared" si="15"/>
        <v>126.86333333333334</v>
      </c>
      <c r="H383">
        <f t="shared" si="16"/>
        <v>126.646</v>
      </c>
      <c r="I383">
        <f t="shared" si="17"/>
        <v>126.09428571428573</v>
      </c>
    </row>
    <row r="384" spans="1:9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  <c r="G384">
        <f t="shared" si="15"/>
        <v>127.97999999999998</v>
      </c>
      <c r="H384">
        <f t="shared" si="16"/>
        <v>127.56200000000001</v>
      </c>
      <c r="I384">
        <f t="shared" si="17"/>
        <v>127.08571428571429</v>
      </c>
    </row>
    <row r="385" spans="1:9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  <c r="G385">
        <f t="shared" si="15"/>
        <v>129.15666666666667</v>
      </c>
      <c r="H385">
        <f t="shared" si="16"/>
        <v>128.142</v>
      </c>
      <c r="I385">
        <f t="shared" si="17"/>
        <v>127.62142857142858</v>
      </c>
    </row>
    <row r="386" spans="1:9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  <c r="G386">
        <f t="shared" si="15"/>
        <v>130.09</v>
      </c>
      <c r="H386">
        <f t="shared" si="16"/>
        <v>128.74599999999998</v>
      </c>
      <c r="I386">
        <f t="shared" si="17"/>
        <v>128.22857142857143</v>
      </c>
    </row>
    <row r="387" spans="1:9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  <c r="G387">
        <f t="shared" si="15"/>
        <v>130.52666666666664</v>
      </c>
      <c r="H387">
        <f t="shared" si="16"/>
        <v>129.88200000000001</v>
      </c>
      <c r="I387">
        <f t="shared" si="17"/>
        <v>128.94999999999999</v>
      </c>
    </row>
    <row r="388" spans="1:9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  <c r="G388">
        <f t="shared" si="15"/>
        <v>130.79999999999998</v>
      </c>
      <c r="H388">
        <f t="shared" si="16"/>
        <v>130.50399999999999</v>
      </c>
      <c r="I388">
        <f t="shared" si="17"/>
        <v>129.42571428571426</v>
      </c>
    </row>
    <row r="389" spans="1:9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  <c r="G389">
        <f t="shared" ref="G389:G452" si="18">AVERAGE(B387:B389)</f>
        <v>131.51666666666668</v>
      </c>
      <c r="H389">
        <f t="shared" si="16"/>
        <v>130.86799999999999</v>
      </c>
      <c r="I389">
        <f t="shared" si="17"/>
        <v>130.31</v>
      </c>
    </row>
    <row r="390" spans="1:9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  <c r="G390">
        <f t="shared" si="18"/>
        <v>132.24666666666667</v>
      </c>
      <c r="H390">
        <f t="shared" si="16"/>
        <v>131.73600000000002</v>
      </c>
      <c r="I390">
        <f t="shared" si="17"/>
        <v>131.25714285714284</v>
      </c>
    </row>
    <row r="391" spans="1:9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  <c r="G391">
        <f t="shared" si="18"/>
        <v>133.32666666666665</v>
      </c>
      <c r="H391">
        <f t="shared" ref="H391:H454" si="19">AVERAGE(B387:B391)</f>
        <v>132.446</v>
      </c>
      <c r="I391">
        <f t="shared" si="17"/>
        <v>131.71714285714285</v>
      </c>
    </row>
    <row r="392" spans="1:9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  <c r="G392">
        <f t="shared" si="18"/>
        <v>133.69666666666663</v>
      </c>
      <c r="H392">
        <f t="shared" si="19"/>
        <v>132.77000000000001</v>
      </c>
      <c r="I392">
        <f t="shared" si="17"/>
        <v>132.2557142857143</v>
      </c>
    </row>
    <row r="393" spans="1:9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  <c r="G393">
        <f t="shared" si="18"/>
        <v>133.40666666666667</v>
      </c>
      <c r="H393">
        <f t="shared" si="19"/>
        <v>133.30000000000001</v>
      </c>
      <c r="I393">
        <f t="shared" ref="I393:I456" si="20">AVERAGE(B387:B393)</f>
        <v>132.67857142857142</v>
      </c>
    </row>
    <row r="394" spans="1:9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  <c r="G394">
        <f t="shared" si="18"/>
        <v>133.76666666666665</v>
      </c>
      <c r="H394">
        <f t="shared" si="19"/>
        <v>133.79599999999999</v>
      </c>
      <c r="I394">
        <f t="shared" si="20"/>
        <v>133.1057142857143</v>
      </c>
    </row>
    <row r="395" spans="1:9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  <c r="G395">
        <f t="shared" si="18"/>
        <v>134.74</v>
      </c>
      <c r="H395">
        <f t="shared" si="19"/>
        <v>134.26600000000002</v>
      </c>
      <c r="I395">
        <f t="shared" si="20"/>
        <v>133.94428571428571</v>
      </c>
    </row>
    <row r="396" spans="1:9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  <c r="G396">
        <f t="shared" si="18"/>
        <v>136.02333333333334</v>
      </c>
      <c r="H396">
        <f t="shared" si="19"/>
        <v>134.91800000000001</v>
      </c>
      <c r="I396">
        <f t="shared" si="20"/>
        <v>134.60999999999999</v>
      </c>
    </row>
    <row r="397" spans="1:9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  <c r="G397">
        <f t="shared" si="18"/>
        <v>136.85333333333335</v>
      </c>
      <c r="H397">
        <f t="shared" si="19"/>
        <v>135.69</v>
      </c>
      <c r="I397">
        <f t="shared" si="20"/>
        <v>135.08000000000001</v>
      </c>
    </row>
    <row r="398" spans="1:9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  <c r="G398">
        <f t="shared" si="18"/>
        <v>138.06333333333336</v>
      </c>
      <c r="H398">
        <f t="shared" si="19"/>
        <v>137.06</v>
      </c>
      <c r="I398">
        <f t="shared" si="20"/>
        <v>135.97428571428571</v>
      </c>
    </row>
    <row r="399" spans="1:9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  <c r="G399">
        <f t="shared" si="18"/>
        <v>139.75</v>
      </c>
      <c r="H399">
        <f t="shared" si="19"/>
        <v>138.50800000000001</v>
      </c>
      <c r="I399">
        <f t="shared" si="20"/>
        <v>137.20428571428573</v>
      </c>
    </row>
    <row r="400" spans="1:9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  <c r="G400">
        <f t="shared" si="18"/>
        <v>142.18333333333334</v>
      </c>
      <c r="H400">
        <f t="shared" si="19"/>
        <v>140.15600000000001</v>
      </c>
      <c r="I400">
        <f t="shared" si="20"/>
        <v>138.84142857142859</v>
      </c>
    </row>
    <row r="401" spans="1:9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  <c r="G401">
        <f t="shared" si="18"/>
        <v>143.27666666666667</v>
      </c>
      <c r="H401">
        <f t="shared" si="19"/>
        <v>141.41199999999998</v>
      </c>
      <c r="I401">
        <f t="shared" si="20"/>
        <v>140.05000000000001</v>
      </c>
    </row>
    <row r="402" spans="1:9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  <c r="G402">
        <f t="shared" si="18"/>
        <v>144.30666666666667</v>
      </c>
      <c r="H402">
        <f t="shared" si="19"/>
        <v>142.97999999999999</v>
      </c>
      <c r="I402">
        <f t="shared" si="20"/>
        <v>141.30428571428573</v>
      </c>
    </row>
    <row r="403" spans="1:9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  <c r="G403">
        <f t="shared" si="18"/>
        <v>144.28333333333333</v>
      </c>
      <c r="H403">
        <f t="shared" si="19"/>
        <v>143.88800000000001</v>
      </c>
      <c r="I403">
        <f t="shared" si="20"/>
        <v>142.38142857142856</v>
      </c>
    </row>
    <row r="404" spans="1:9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  <c r="G404">
        <f t="shared" si="18"/>
        <v>145.08333333333334</v>
      </c>
      <c r="H404">
        <f t="shared" si="19"/>
        <v>144.61200000000002</v>
      </c>
      <c r="I404">
        <f t="shared" si="20"/>
        <v>143.57714285714286</v>
      </c>
    </row>
    <row r="405" spans="1:9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  <c r="G405">
        <f t="shared" si="18"/>
        <v>146.42999999999998</v>
      </c>
      <c r="H405">
        <f t="shared" si="19"/>
        <v>145.52799999999999</v>
      </c>
      <c r="I405">
        <f t="shared" si="20"/>
        <v>144.89000000000001</v>
      </c>
    </row>
    <row r="406" spans="1:9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  <c r="G406">
        <f t="shared" si="18"/>
        <v>147.75666666666666</v>
      </c>
      <c r="H406">
        <f t="shared" si="19"/>
        <v>146.57599999999999</v>
      </c>
      <c r="I406">
        <f t="shared" si="20"/>
        <v>145.81285714285715</v>
      </c>
    </row>
    <row r="407" spans="1:9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  <c r="G407">
        <f t="shared" si="18"/>
        <v>148.00666666666666</v>
      </c>
      <c r="H407">
        <f t="shared" si="19"/>
        <v>146.83199999999999</v>
      </c>
      <c r="I407">
        <f t="shared" si="20"/>
        <v>146.07285714285715</v>
      </c>
    </row>
    <row r="408" spans="1:9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  <c r="G408">
        <f t="shared" si="18"/>
        <v>145.77333333333334</v>
      </c>
      <c r="H408">
        <f t="shared" si="19"/>
        <v>146.42199999999997</v>
      </c>
      <c r="I408">
        <f t="shared" si="20"/>
        <v>145.96</v>
      </c>
    </row>
    <row r="409" spans="1:9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  <c r="G409">
        <f t="shared" si="18"/>
        <v>144.99666666666667</v>
      </c>
      <c r="H409">
        <f t="shared" si="19"/>
        <v>146.524</v>
      </c>
      <c r="I409">
        <f t="shared" si="20"/>
        <v>146.10857142857142</v>
      </c>
    </row>
    <row r="410" spans="1:9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  <c r="G410">
        <f t="shared" si="18"/>
        <v>144.66666666666666</v>
      </c>
      <c r="H410">
        <f t="shared" si="19"/>
        <v>145.774</v>
      </c>
      <c r="I410">
        <f t="shared" si="20"/>
        <v>146.23714285714283</v>
      </c>
    </row>
    <row r="411" spans="1:9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  <c r="G411">
        <f t="shared" si="18"/>
        <v>146.11666666666667</v>
      </c>
      <c r="H411">
        <f t="shared" si="19"/>
        <v>145.43800000000002</v>
      </c>
      <c r="I411">
        <f t="shared" si="20"/>
        <v>146.40285714285713</v>
      </c>
    </row>
    <row r="412" spans="1:9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  <c r="G412">
        <f t="shared" si="18"/>
        <v>146.92000000000002</v>
      </c>
      <c r="H412">
        <f t="shared" si="19"/>
        <v>145.87199999999999</v>
      </c>
      <c r="I412">
        <f t="shared" si="20"/>
        <v>146.31857142857143</v>
      </c>
    </row>
    <row r="413" spans="1:9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  <c r="G413">
        <f t="shared" si="18"/>
        <v>148.11666666666667</v>
      </c>
      <c r="H413">
        <f t="shared" si="19"/>
        <v>147.18</v>
      </c>
      <c r="I413">
        <f t="shared" si="20"/>
        <v>146.39142857142858</v>
      </c>
    </row>
    <row r="414" spans="1:9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  <c r="G414">
        <f t="shared" si="18"/>
        <v>148.10666666666668</v>
      </c>
      <c r="H414">
        <f t="shared" si="19"/>
        <v>147.304</v>
      </c>
      <c r="I414">
        <f t="shared" si="20"/>
        <v>146.44571428571427</v>
      </c>
    </row>
    <row r="415" spans="1:9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  <c r="G415">
        <f t="shared" si="18"/>
        <v>146.91333333333333</v>
      </c>
      <c r="H415">
        <f t="shared" si="19"/>
        <v>147.22</v>
      </c>
      <c r="I415">
        <f t="shared" si="20"/>
        <v>146.80714285714288</v>
      </c>
    </row>
    <row r="416" spans="1:9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  <c r="G416">
        <f t="shared" si="18"/>
        <v>145.79666666666665</v>
      </c>
      <c r="H416">
        <f t="shared" si="19"/>
        <v>146.988</v>
      </c>
      <c r="I416">
        <f t="shared" si="20"/>
        <v>146.7342857142857</v>
      </c>
    </row>
    <row r="417" spans="1:9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  <c r="G417">
        <f t="shared" si="18"/>
        <v>145.49333333333334</v>
      </c>
      <c r="H417">
        <f t="shared" si="19"/>
        <v>146.44800000000001</v>
      </c>
      <c r="I417">
        <f t="shared" si="20"/>
        <v>146.79999999999998</v>
      </c>
    </row>
    <row r="418" spans="1:9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  <c r="G418">
        <f t="shared" si="18"/>
        <v>145.67333333333332</v>
      </c>
      <c r="H418">
        <f t="shared" si="19"/>
        <v>145.75399999999999</v>
      </c>
      <c r="I418">
        <f t="shared" si="20"/>
        <v>146.61714285714288</v>
      </c>
    </row>
    <row r="419" spans="1:9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  <c r="G419">
        <f t="shared" si="18"/>
        <v>146.24666666666667</v>
      </c>
      <c r="H419">
        <f t="shared" si="19"/>
        <v>145.87200000000001</v>
      </c>
      <c r="I419">
        <f t="shared" si="20"/>
        <v>146.44571428571427</v>
      </c>
    </row>
    <row r="420" spans="1:9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  <c r="G420">
        <f t="shared" si="18"/>
        <v>146.60999999999999</v>
      </c>
      <c r="H420">
        <f t="shared" si="19"/>
        <v>146.26599999999999</v>
      </c>
      <c r="I420">
        <f t="shared" si="20"/>
        <v>146.15428571428569</v>
      </c>
    </row>
    <row r="421" spans="1:9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  <c r="G421">
        <f t="shared" si="18"/>
        <v>147.12333333333333</v>
      </c>
      <c r="H421">
        <f t="shared" si="19"/>
        <v>146.55000000000001</v>
      </c>
      <c r="I421">
        <f t="shared" si="20"/>
        <v>146.19571428571427</v>
      </c>
    </row>
    <row r="422" spans="1:9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  <c r="G422">
        <f t="shared" si="18"/>
        <v>146.71666666666667</v>
      </c>
      <c r="H422">
        <f t="shared" si="19"/>
        <v>146.60599999999999</v>
      </c>
      <c r="I422">
        <f t="shared" si="20"/>
        <v>146.36142857142855</v>
      </c>
    </row>
    <row r="423" spans="1:9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  <c r="G423">
        <f t="shared" si="18"/>
        <v>146.42999999999998</v>
      </c>
      <c r="H423">
        <f t="shared" si="19"/>
        <v>146.72</v>
      </c>
      <c r="I423">
        <f t="shared" si="20"/>
        <v>146.42571428571429</v>
      </c>
    </row>
    <row r="424" spans="1:9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  <c r="G424">
        <f t="shared" si="18"/>
        <v>145.94333333333336</v>
      </c>
      <c r="H424">
        <f t="shared" si="19"/>
        <v>146.36799999999999</v>
      </c>
      <c r="I424">
        <f t="shared" si="20"/>
        <v>146.38857142857142</v>
      </c>
    </row>
    <row r="425" spans="1:9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  <c r="G425">
        <f t="shared" si="18"/>
        <v>145.85</v>
      </c>
      <c r="H425">
        <f t="shared" si="19"/>
        <v>146.15</v>
      </c>
      <c r="I425">
        <f t="shared" si="20"/>
        <v>146.43714285714285</v>
      </c>
    </row>
    <row r="426" spans="1:9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  <c r="G426">
        <f t="shared" si="18"/>
        <v>146.78333333333333</v>
      </c>
      <c r="H426">
        <f t="shared" si="19"/>
        <v>146.51600000000002</v>
      </c>
      <c r="I426">
        <f t="shared" si="20"/>
        <v>146.65571428571431</v>
      </c>
    </row>
    <row r="427" spans="1:9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  <c r="G427">
        <f t="shared" si="18"/>
        <v>147.95000000000002</v>
      </c>
      <c r="H427">
        <f t="shared" si="19"/>
        <v>147.108</v>
      </c>
      <c r="I427">
        <f t="shared" si="20"/>
        <v>146.96285714285713</v>
      </c>
    </row>
    <row r="428" spans="1:9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  <c r="G428">
        <f t="shared" si="18"/>
        <v>149.70333333333335</v>
      </c>
      <c r="H428">
        <f t="shared" si="19"/>
        <v>148.114</v>
      </c>
      <c r="I428">
        <f t="shared" si="20"/>
        <v>147.54285714285717</v>
      </c>
    </row>
    <row r="429" spans="1:9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  <c r="G429">
        <f t="shared" si="18"/>
        <v>150.13666666666668</v>
      </c>
      <c r="H429">
        <f t="shared" si="19"/>
        <v>149.03200000000001</v>
      </c>
      <c r="I429">
        <f t="shared" si="20"/>
        <v>148.12142857142859</v>
      </c>
    </row>
    <row r="430" spans="1:9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  <c r="G430">
        <f t="shared" si="18"/>
        <v>149.22333333333333</v>
      </c>
      <c r="H430">
        <f t="shared" si="19"/>
        <v>149.13200000000001</v>
      </c>
      <c r="I430">
        <f t="shared" si="20"/>
        <v>148.16</v>
      </c>
    </row>
    <row r="431" spans="1:9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  <c r="G431">
        <f t="shared" si="18"/>
        <v>147.75</v>
      </c>
      <c r="H431">
        <f t="shared" si="19"/>
        <v>148.69400000000002</v>
      </c>
      <c r="I431">
        <f t="shared" si="20"/>
        <v>148.31714285714287</v>
      </c>
    </row>
    <row r="432" spans="1:9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  <c r="G432">
        <f t="shared" si="18"/>
        <v>147.08333333333334</v>
      </c>
      <c r="H432">
        <f t="shared" si="19"/>
        <v>148.512</v>
      </c>
      <c r="I432">
        <f t="shared" si="20"/>
        <v>148.65</v>
      </c>
    </row>
    <row r="433" spans="1:9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  <c r="G433">
        <f t="shared" si="18"/>
        <v>148.20000000000002</v>
      </c>
      <c r="H433">
        <f t="shared" si="19"/>
        <v>148.23000000000002</v>
      </c>
      <c r="I433">
        <f t="shared" si="20"/>
        <v>148.76714285714289</v>
      </c>
    </row>
    <row r="434" spans="1:9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  <c r="G434">
        <f t="shared" si="18"/>
        <v>149.17333333333332</v>
      </c>
      <c r="H434">
        <f t="shared" si="19"/>
        <v>148.11600000000001</v>
      </c>
      <c r="I434">
        <f t="shared" si="20"/>
        <v>148.84142857142857</v>
      </c>
    </row>
    <row r="435" spans="1:9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  <c r="G435">
        <f t="shared" si="18"/>
        <v>149.23000000000002</v>
      </c>
      <c r="H435">
        <f t="shared" si="19"/>
        <v>148.51600000000002</v>
      </c>
      <c r="I435">
        <f t="shared" si="20"/>
        <v>148.44714285714286</v>
      </c>
    </row>
    <row r="436" spans="1:9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  <c r="G436">
        <f t="shared" si="18"/>
        <v>148.50666666666666</v>
      </c>
      <c r="H436">
        <f t="shared" si="19"/>
        <v>148.684</v>
      </c>
      <c r="I436">
        <f t="shared" si="20"/>
        <v>148.06857142857143</v>
      </c>
    </row>
    <row r="437" spans="1:9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  <c r="G437">
        <f t="shared" si="18"/>
        <v>148.16666666666666</v>
      </c>
      <c r="H437">
        <f t="shared" si="19"/>
        <v>148.76600000000002</v>
      </c>
      <c r="I437">
        <f t="shared" si="20"/>
        <v>148.38857142857142</v>
      </c>
    </row>
    <row r="438" spans="1:9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  <c r="G438">
        <f t="shared" si="18"/>
        <v>149.75333333333333</v>
      </c>
      <c r="H438">
        <f t="shared" si="19"/>
        <v>149.44800000000001</v>
      </c>
      <c r="I438">
        <f t="shared" si="20"/>
        <v>149.30571428571426</v>
      </c>
    </row>
    <row r="439" spans="1:9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  <c r="G439">
        <f t="shared" si="18"/>
        <v>151.18333333333337</v>
      </c>
      <c r="H439">
        <f t="shared" si="19"/>
        <v>149.89000000000001</v>
      </c>
      <c r="I439">
        <f t="shared" si="20"/>
        <v>149.82571428571427</v>
      </c>
    </row>
    <row r="440" spans="1:9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  <c r="G440">
        <f t="shared" si="18"/>
        <v>152.48666666666668</v>
      </c>
      <c r="H440">
        <f t="shared" si="19"/>
        <v>150.72</v>
      </c>
      <c r="I440">
        <f t="shared" si="20"/>
        <v>150.22571428571428</v>
      </c>
    </row>
    <row r="441" spans="1:9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  <c r="G441">
        <f t="shared" si="18"/>
        <v>152.66333333333333</v>
      </c>
      <c r="H441">
        <f t="shared" si="19"/>
        <v>151.94200000000001</v>
      </c>
      <c r="I441">
        <f t="shared" si="20"/>
        <v>150.8014285714286</v>
      </c>
    </row>
    <row r="442" spans="1:9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  <c r="G442">
        <f t="shared" si="18"/>
        <v>153.48666666666665</v>
      </c>
      <c r="H442">
        <f t="shared" si="19"/>
        <v>153.08200000000002</v>
      </c>
      <c r="I442">
        <f t="shared" si="20"/>
        <v>151.65</v>
      </c>
    </row>
    <row r="443" spans="1:9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  <c r="G443">
        <f t="shared" si="18"/>
        <v>154.88000000000002</v>
      </c>
      <c r="H443">
        <f t="shared" si="19"/>
        <v>153.79599999999999</v>
      </c>
      <c r="I443">
        <f t="shared" si="20"/>
        <v>152.95714285714286</v>
      </c>
    </row>
    <row r="444" spans="1:9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  <c r="G444">
        <f t="shared" si="18"/>
        <v>155.36666666666667</v>
      </c>
      <c r="H444">
        <f t="shared" si="19"/>
        <v>154.452</v>
      </c>
      <c r="I444">
        <f t="shared" si="20"/>
        <v>153.88714285714286</v>
      </c>
    </row>
    <row r="445" spans="1:9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  <c r="G445">
        <f t="shared" si="18"/>
        <v>155.29</v>
      </c>
      <c r="H445">
        <f t="shared" si="19"/>
        <v>154.76399999999998</v>
      </c>
      <c r="I445">
        <f t="shared" si="20"/>
        <v>154.02285714285716</v>
      </c>
    </row>
    <row r="446" spans="1:9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  <c r="G446">
        <f t="shared" si="18"/>
        <v>152.71666666666667</v>
      </c>
      <c r="H446">
        <f t="shared" si="19"/>
        <v>153.82800000000003</v>
      </c>
      <c r="I446">
        <f t="shared" si="20"/>
        <v>153.6142857142857</v>
      </c>
    </row>
    <row r="447" spans="1:9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  <c r="G447">
        <f t="shared" si="18"/>
        <v>150.86333333333332</v>
      </c>
      <c r="H447">
        <f t="shared" si="19"/>
        <v>152.87800000000001</v>
      </c>
      <c r="I447">
        <f t="shared" si="20"/>
        <v>153.19142857142856</v>
      </c>
    </row>
    <row r="448" spans="1:9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  <c r="G448">
        <f t="shared" si="18"/>
        <v>148.88</v>
      </c>
      <c r="H448">
        <f t="shared" si="19"/>
        <v>151.16400000000002</v>
      </c>
      <c r="I448">
        <f t="shared" si="20"/>
        <v>152.40142857142857</v>
      </c>
    </row>
    <row r="449" spans="1:9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  <c r="G449">
        <f t="shared" si="18"/>
        <v>148.9</v>
      </c>
      <c r="H449">
        <f t="shared" si="19"/>
        <v>149.94800000000001</v>
      </c>
      <c r="I449">
        <f t="shared" si="20"/>
        <v>151.64857142857144</v>
      </c>
    </row>
    <row r="450" spans="1:9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  <c r="G450">
        <f t="shared" si="18"/>
        <v>148.64666666666665</v>
      </c>
      <c r="H450">
        <f t="shared" si="19"/>
        <v>148.892</v>
      </c>
      <c r="I450">
        <f t="shared" si="20"/>
        <v>150.52000000000001</v>
      </c>
    </row>
    <row r="451" spans="1:9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  <c r="G451">
        <f t="shared" si="18"/>
        <v>147.96</v>
      </c>
      <c r="H451">
        <f t="shared" si="19"/>
        <v>148.31</v>
      </c>
      <c r="I451">
        <f t="shared" si="20"/>
        <v>149.22714285714284</v>
      </c>
    </row>
    <row r="452" spans="1:9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  <c r="G452">
        <f t="shared" si="18"/>
        <v>145.93</v>
      </c>
      <c r="H452">
        <f t="shared" si="19"/>
        <v>146.988</v>
      </c>
      <c r="I452">
        <f t="shared" si="20"/>
        <v>147.63714285714286</v>
      </c>
    </row>
    <row r="453" spans="1:9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  <c r="G453">
        <f t="shared" ref="G453:G516" si="21">AVERAGE(B451:B453)</f>
        <v>144.14333333333335</v>
      </c>
      <c r="H453">
        <f t="shared" si="19"/>
        <v>146.05000000000001</v>
      </c>
      <c r="I453">
        <f t="shared" si="20"/>
        <v>146.84571428571431</v>
      </c>
    </row>
    <row r="454" spans="1:9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  <c r="G454">
        <f t="shared" si="21"/>
        <v>144.07333333333335</v>
      </c>
      <c r="H454">
        <f t="shared" si="19"/>
        <v>145.41400000000002</v>
      </c>
      <c r="I454">
        <f t="shared" si="20"/>
        <v>146.31714285714287</v>
      </c>
    </row>
    <row r="455" spans="1:9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  <c r="G455">
        <f t="shared" si="21"/>
        <v>145.37</v>
      </c>
      <c r="H455">
        <f t="shared" ref="H455:H518" si="22">AVERAGE(B451:B455)</f>
        <v>145.02199999999999</v>
      </c>
      <c r="I455">
        <f t="shared" si="20"/>
        <v>146.13285714285715</v>
      </c>
    </row>
    <row r="456" spans="1:9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  <c r="G456">
        <f t="shared" si="21"/>
        <v>146.53333333333333</v>
      </c>
      <c r="H456">
        <f t="shared" si="22"/>
        <v>145.19400000000002</v>
      </c>
      <c r="I456">
        <f t="shared" si="20"/>
        <v>145.83142857142857</v>
      </c>
    </row>
    <row r="457" spans="1:9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  <c r="G457">
        <f t="shared" si="21"/>
        <v>146.37333333333333</v>
      </c>
      <c r="H457">
        <f t="shared" si="22"/>
        <v>145.68</v>
      </c>
      <c r="I457">
        <f t="shared" ref="I457:I520" si="23">AVERAGE(B451:B457)</f>
        <v>145.34285714285713</v>
      </c>
    </row>
    <row r="458" spans="1:9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  <c r="G458">
        <f t="shared" si="21"/>
        <v>144.73333333333332</v>
      </c>
      <c r="H458">
        <f t="shared" si="22"/>
        <v>145.376</v>
      </c>
      <c r="I458">
        <f t="shared" si="23"/>
        <v>144.75</v>
      </c>
    </row>
    <row r="459" spans="1:9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  <c r="G459">
        <f t="shared" si="21"/>
        <v>143.37</v>
      </c>
      <c r="H459">
        <f t="shared" si="22"/>
        <v>144.77199999999999</v>
      </c>
      <c r="I459">
        <f t="shared" si="23"/>
        <v>144.7342857142857</v>
      </c>
    </row>
    <row r="460" spans="1:9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  <c r="G460">
        <f t="shared" si="21"/>
        <v>142.08000000000001</v>
      </c>
      <c r="H460">
        <f t="shared" si="22"/>
        <v>143.70599999999999</v>
      </c>
      <c r="I460">
        <f t="shared" si="23"/>
        <v>144.45857142857145</v>
      </c>
    </row>
    <row r="461" spans="1:9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  <c r="G461">
        <f t="shared" si="21"/>
        <v>142.32666666666668</v>
      </c>
      <c r="H461">
        <f t="shared" si="22"/>
        <v>142.852</v>
      </c>
      <c r="I461">
        <f t="shared" si="23"/>
        <v>144.00142857142856</v>
      </c>
    </row>
    <row r="462" spans="1:9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  <c r="G462">
        <f t="shared" si="21"/>
        <v>141.09666666666666</v>
      </c>
      <c r="H462">
        <f t="shared" si="22"/>
        <v>141.60599999999999</v>
      </c>
      <c r="I462">
        <f t="shared" si="23"/>
        <v>142.90285714285713</v>
      </c>
    </row>
    <row r="463" spans="1:9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  <c r="G463">
        <f t="shared" si="21"/>
        <v>140.96666666666667</v>
      </c>
      <c r="H463">
        <f t="shared" si="22"/>
        <v>141.446</v>
      </c>
      <c r="I463">
        <f t="shared" si="23"/>
        <v>142.07285714285715</v>
      </c>
    </row>
    <row r="464" spans="1:9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  <c r="G464">
        <f t="shared" si="21"/>
        <v>140.75</v>
      </c>
      <c r="H464">
        <f t="shared" si="22"/>
        <v>141.28</v>
      </c>
      <c r="I464">
        <f t="shared" si="23"/>
        <v>141.59142857142857</v>
      </c>
    </row>
    <row r="465" spans="1:9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  <c r="G465">
        <f t="shared" si="21"/>
        <v>142.13333333333333</v>
      </c>
      <c r="H465">
        <f t="shared" si="22"/>
        <v>141.63799999999998</v>
      </c>
      <c r="I465">
        <f t="shared" si="23"/>
        <v>141.78857142857143</v>
      </c>
    </row>
    <row r="466" spans="1:9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  <c r="G466">
        <f t="shared" si="21"/>
        <v>142.72999999999999</v>
      </c>
      <c r="H466">
        <f t="shared" si="22"/>
        <v>141.68799999999999</v>
      </c>
      <c r="I466">
        <f t="shared" si="23"/>
        <v>141.79857142857142</v>
      </c>
    </row>
    <row r="467" spans="1:9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  <c r="G467">
        <f t="shared" si="21"/>
        <v>143</v>
      </c>
      <c r="H467">
        <f t="shared" si="22"/>
        <v>142.42199999999997</v>
      </c>
      <c r="I467">
        <f t="shared" si="23"/>
        <v>141.98571428571427</v>
      </c>
    </row>
    <row r="468" spans="1:9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  <c r="G468">
        <f t="shared" si="21"/>
        <v>142.40666666666667</v>
      </c>
      <c r="H468">
        <f t="shared" si="22"/>
        <v>142.50200000000001</v>
      </c>
      <c r="I468">
        <f t="shared" si="23"/>
        <v>141.82285714285715</v>
      </c>
    </row>
    <row r="469" spans="1:9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  <c r="G469">
        <f t="shared" si="21"/>
        <v>141.74333333333334</v>
      </c>
      <c r="H469">
        <f t="shared" si="22"/>
        <v>142.28399999999999</v>
      </c>
      <c r="I469">
        <f t="shared" si="23"/>
        <v>142.07571428571427</v>
      </c>
    </row>
    <row r="470" spans="1:9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  <c r="G470">
        <f t="shared" si="21"/>
        <v>142.05999999999997</v>
      </c>
      <c r="H470">
        <f t="shared" si="22"/>
        <v>142.37799999999999</v>
      </c>
      <c r="I470">
        <f t="shared" si="23"/>
        <v>142.4542857142857</v>
      </c>
    </row>
    <row r="471" spans="1:9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  <c r="G471">
        <f t="shared" si="21"/>
        <v>143.16999999999999</v>
      </c>
      <c r="H471">
        <f t="shared" si="22"/>
        <v>142.76600000000002</v>
      </c>
      <c r="I471">
        <f t="shared" si="23"/>
        <v>142.85999999999999</v>
      </c>
    </row>
    <row r="472" spans="1:9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  <c r="G472">
        <f t="shared" si="21"/>
        <v>145.05000000000001</v>
      </c>
      <c r="H472">
        <f t="shared" si="22"/>
        <v>143.51399999999998</v>
      </c>
      <c r="I472">
        <f t="shared" si="23"/>
        <v>143.32571428571427</v>
      </c>
    </row>
    <row r="473" spans="1:9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  <c r="G473">
        <f t="shared" si="21"/>
        <v>146.71666666666667</v>
      </c>
      <c r="H473">
        <f t="shared" si="22"/>
        <v>144.964</v>
      </c>
      <c r="I473">
        <f t="shared" si="23"/>
        <v>144.16285714285715</v>
      </c>
    </row>
    <row r="474" spans="1:9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  <c r="G474">
        <f t="shared" si="21"/>
        <v>148.19</v>
      </c>
      <c r="H474">
        <f t="shared" si="22"/>
        <v>146.63400000000001</v>
      </c>
      <c r="I474">
        <f t="shared" si="23"/>
        <v>145.0842857142857</v>
      </c>
    </row>
    <row r="475" spans="1:9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  <c r="G475">
        <f t="shared" si="21"/>
        <v>149.16666666666666</v>
      </c>
      <c r="H475">
        <f t="shared" si="22"/>
        <v>147.77799999999999</v>
      </c>
      <c r="I475">
        <f t="shared" si="23"/>
        <v>146.22285714285712</v>
      </c>
    </row>
    <row r="476" spans="1:9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  <c r="G476">
        <f t="shared" si="21"/>
        <v>149.14333333333335</v>
      </c>
      <c r="H476">
        <f t="shared" si="22"/>
        <v>148.548</v>
      </c>
      <c r="I476">
        <f t="shared" si="23"/>
        <v>147.33428571428573</v>
      </c>
    </row>
    <row r="477" spans="1:9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  <c r="G477">
        <f t="shared" si="21"/>
        <v>148.93666666666664</v>
      </c>
      <c r="H477">
        <f t="shared" si="22"/>
        <v>148.96600000000001</v>
      </c>
      <c r="I477">
        <f t="shared" si="23"/>
        <v>148.03142857142853</v>
      </c>
    </row>
    <row r="478" spans="1:9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  <c r="G478">
        <f t="shared" si="21"/>
        <v>148.88333333333333</v>
      </c>
      <c r="H478">
        <f t="shared" si="22"/>
        <v>149.07799999999997</v>
      </c>
      <c r="I478">
        <f t="shared" si="23"/>
        <v>148.67142857142858</v>
      </c>
    </row>
    <row r="479" spans="1:9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  <c r="G479">
        <f t="shared" si="21"/>
        <v>148.93666666666664</v>
      </c>
      <c r="H479">
        <f t="shared" si="22"/>
        <v>148.99599999999998</v>
      </c>
      <c r="I479">
        <f t="shared" si="23"/>
        <v>149</v>
      </c>
    </row>
    <row r="480" spans="1:9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  <c r="G480">
        <f t="shared" si="21"/>
        <v>150.24666666666664</v>
      </c>
      <c r="H480">
        <f t="shared" si="22"/>
        <v>149.61399999999998</v>
      </c>
      <c r="I480">
        <f t="shared" si="23"/>
        <v>149.54428571428571</v>
      </c>
    </row>
    <row r="481" spans="1:9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  <c r="G481">
        <f t="shared" si="21"/>
        <v>150.40666666666667</v>
      </c>
      <c r="H481">
        <f t="shared" si="22"/>
        <v>149.83599999999996</v>
      </c>
      <c r="I481">
        <f t="shared" si="23"/>
        <v>149.62142857142857</v>
      </c>
    </row>
    <row r="482" spans="1:9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  <c r="G482">
        <f t="shared" si="21"/>
        <v>150.44333333333336</v>
      </c>
      <c r="H482">
        <f t="shared" si="22"/>
        <v>149.9</v>
      </c>
      <c r="I482">
        <f t="shared" si="23"/>
        <v>149.54714285714286</v>
      </c>
    </row>
    <row r="483" spans="1:9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  <c r="G483">
        <f t="shared" si="21"/>
        <v>149.59333333333333</v>
      </c>
      <c r="H483">
        <f t="shared" si="22"/>
        <v>150.04</v>
      </c>
      <c r="I483">
        <f t="shared" si="23"/>
        <v>149.73714285714283</v>
      </c>
    </row>
    <row r="484" spans="1:9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  <c r="G484">
        <f t="shared" si="21"/>
        <v>150.15666666666667</v>
      </c>
      <c r="H484">
        <f t="shared" si="22"/>
        <v>150.56800000000001</v>
      </c>
      <c r="I484">
        <f t="shared" si="23"/>
        <v>150.1442857142857</v>
      </c>
    </row>
    <row r="485" spans="1:9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  <c r="G485">
        <f t="shared" si="21"/>
        <v>150.82333333333335</v>
      </c>
      <c r="H485">
        <f t="shared" si="22"/>
        <v>150.24600000000001</v>
      </c>
      <c r="I485">
        <f t="shared" si="23"/>
        <v>150.37857142857141</v>
      </c>
    </row>
    <row r="486" spans="1:9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  <c r="G486">
        <f t="shared" si="21"/>
        <v>151.24333333333334</v>
      </c>
      <c r="H486">
        <f t="shared" si="22"/>
        <v>150.542</v>
      </c>
      <c r="I486">
        <f t="shared" si="23"/>
        <v>150.7257142857143</v>
      </c>
    </row>
    <row r="487" spans="1:9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  <c r="G487">
        <f t="shared" si="21"/>
        <v>150.89333333333335</v>
      </c>
      <c r="H487">
        <f t="shared" si="22"/>
        <v>150.83800000000002</v>
      </c>
      <c r="I487">
        <f t="shared" si="23"/>
        <v>150.42142857142858</v>
      </c>
    </row>
    <row r="488" spans="1:9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  <c r="G488">
        <f t="shared" si="21"/>
        <v>150.84333333333333</v>
      </c>
      <c r="H488">
        <f t="shared" si="22"/>
        <v>150.99600000000001</v>
      </c>
      <c r="I488">
        <f t="shared" si="23"/>
        <v>150.56571428571428</v>
      </c>
    </row>
    <row r="489" spans="1:9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  <c r="G489">
        <f t="shared" si="21"/>
        <v>149.72333333333333</v>
      </c>
      <c r="H489">
        <f t="shared" si="22"/>
        <v>150.28199999999998</v>
      </c>
      <c r="I489">
        <f t="shared" si="23"/>
        <v>150.41714285714286</v>
      </c>
    </row>
    <row r="490" spans="1:9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  <c r="G490">
        <f t="shared" si="21"/>
        <v>148.86666666666667</v>
      </c>
      <c r="H490">
        <f t="shared" si="22"/>
        <v>149.66400000000002</v>
      </c>
      <c r="I490">
        <f t="shared" si="23"/>
        <v>150.10999999999999</v>
      </c>
    </row>
    <row r="491" spans="1:9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  <c r="G491">
        <f t="shared" si="21"/>
        <v>148.59333333333333</v>
      </c>
      <c r="H491">
        <f t="shared" si="22"/>
        <v>149.40600000000001</v>
      </c>
      <c r="I491">
        <f t="shared" si="23"/>
        <v>149.89571428571429</v>
      </c>
    </row>
    <row r="492" spans="1:9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  <c r="G492">
        <f t="shared" si="21"/>
        <v>149.28666666666666</v>
      </c>
      <c r="H492">
        <f t="shared" si="22"/>
        <v>149.31800000000001</v>
      </c>
      <c r="I492">
        <f t="shared" si="23"/>
        <v>149.75857142857143</v>
      </c>
    </row>
    <row r="493" spans="1:9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  <c r="G493">
        <f t="shared" si="21"/>
        <v>150.33000000000001</v>
      </c>
      <c r="H493">
        <f t="shared" si="22"/>
        <v>149.35599999999999</v>
      </c>
      <c r="I493">
        <f t="shared" si="23"/>
        <v>149.71857142857144</v>
      </c>
    </row>
    <row r="494" spans="1:9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  <c r="G494">
        <f t="shared" si="21"/>
        <v>151.49666666666667</v>
      </c>
      <c r="H494">
        <f t="shared" si="22"/>
        <v>150.47</v>
      </c>
      <c r="I494">
        <f t="shared" si="23"/>
        <v>150.15428571428569</v>
      </c>
    </row>
    <row r="495" spans="1:9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  <c r="G495">
        <f t="shared" si="21"/>
        <v>154.12</v>
      </c>
      <c r="H495">
        <f t="shared" si="22"/>
        <v>152.47</v>
      </c>
      <c r="I495">
        <f t="shared" si="23"/>
        <v>151.16285714285712</v>
      </c>
    </row>
    <row r="496" spans="1:9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  <c r="G496">
        <f t="shared" si="21"/>
        <v>157.30333333333334</v>
      </c>
      <c r="H496">
        <f t="shared" si="22"/>
        <v>154.58200000000002</v>
      </c>
      <c r="I496">
        <f t="shared" si="23"/>
        <v>152.96714285714285</v>
      </c>
    </row>
    <row r="497" spans="1:9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  <c r="G497">
        <f t="shared" si="21"/>
        <v>159.81333333333336</v>
      </c>
      <c r="H497">
        <f t="shared" si="22"/>
        <v>156.786</v>
      </c>
      <c r="I497">
        <f t="shared" si="23"/>
        <v>154.84571428571431</v>
      </c>
    </row>
    <row r="498" spans="1:9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  <c r="G498">
        <f t="shared" si="21"/>
        <v>160.99333333333334</v>
      </c>
      <c r="H498">
        <f t="shared" si="22"/>
        <v>158.86799999999999</v>
      </c>
      <c r="I498">
        <f t="shared" si="23"/>
        <v>156.47714285714287</v>
      </c>
    </row>
    <row r="499" spans="1:9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  <c r="G499">
        <f t="shared" si="21"/>
        <v>161.45666666666668</v>
      </c>
      <c r="H499">
        <f t="shared" si="22"/>
        <v>160.55799999999999</v>
      </c>
      <c r="I499">
        <f t="shared" si="23"/>
        <v>158.18285714285713</v>
      </c>
    </row>
    <row r="500" spans="1:9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  <c r="G500">
        <f t="shared" si="21"/>
        <v>160.05333333333334</v>
      </c>
      <c r="H500">
        <f t="shared" si="22"/>
        <v>160.346</v>
      </c>
      <c r="I500">
        <f t="shared" si="23"/>
        <v>159.01285714285714</v>
      </c>
    </row>
    <row r="501" spans="1:9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  <c r="G501">
        <f t="shared" si="21"/>
        <v>159.66333333333333</v>
      </c>
      <c r="H501">
        <f t="shared" si="22"/>
        <v>160.28400000000002</v>
      </c>
      <c r="I501">
        <f t="shared" si="23"/>
        <v>159.97714285714284</v>
      </c>
    </row>
    <row r="502" spans="1:9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  <c r="G502">
        <f t="shared" si="21"/>
        <v>160.78333333333333</v>
      </c>
      <c r="H502">
        <f t="shared" si="22"/>
        <v>161.14000000000001</v>
      </c>
      <c r="I502">
        <f t="shared" si="23"/>
        <v>161.03857142857143</v>
      </c>
    </row>
    <row r="503" spans="1:9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  <c r="G503">
        <f t="shared" si="21"/>
        <v>163.4366666666667</v>
      </c>
      <c r="H503">
        <f t="shared" si="22"/>
        <v>161.81199999999998</v>
      </c>
      <c r="I503">
        <f t="shared" si="23"/>
        <v>161.64142857142858</v>
      </c>
    </row>
    <row r="504" spans="1:9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  <c r="G504">
        <f t="shared" si="21"/>
        <v>164.61</v>
      </c>
      <c r="H504">
        <f t="shared" si="22"/>
        <v>162.17599999999999</v>
      </c>
      <c r="I504">
        <f t="shared" si="23"/>
        <v>162.03285714285715</v>
      </c>
    </row>
    <row r="505" spans="1:9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  <c r="G505">
        <f t="shared" si="21"/>
        <v>163.45666666666668</v>
      </c>
      <c r="H505">
        <f t="shared" si="22"/>
        <v>163.18200000000002</v>
      </c>
      <c r="I505">
        <f t="shared" si="23"/>
        <v>162.09428571428569</v>
      </c>
    </row>
    <row r="506" spans="1:9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  <c r="G506">
        <f t="shared" si="21"/>
        <v>163.64000000000001</v>
      </c>
      <c r="H506">
        <f t="shared" si="22"/>
        <v>164.19800000000001</v>
      </c>
      <c r="I506">
        <f t="shared" si="23"/>
        <v>162.57714285714286</v>
      </c>
    </row>
    <row r="507" spans="1:9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  <c r="G507">
        <f t="shared" si="21"/>
        <v>166.11333333333332</v>
      </c>
      <c r="H507">
        <f t="shared" si="22"/>
        <v>165.37400000000002</v>
      </c>
      <c r="I507">
        <f t="shared" si="23"/>
        <v>164.63000000000002</v>
      </c>
    </row>
    <row r="508" spans="1:9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  <c r="G508">
        <f t="shared" si="21"/>
        <v>170.52666666666667</v>
      </c>
      <c r="H508">
        <f t="shared" si="22"/>
        <v>167.43600000000001</v>
      </c>
      <c r="I508">
        <f t="shared" si="23"/>
        <v>166.75</v>
      </c>
    </row>
    <row r="509" spans="1:9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  <c r="G509">
        <f t="shared" si="21"/>
        <v>173.60666666666665</v>
      </c>
      <c r="H509">
        <f t="shared" si="22"/>
        <v>169.596</v>
      </c>
      <c r="I509">
        <f t="shared" si="23"/>
        <v>168.07285714285717</v>
      </c>
    </row>
    <row r="510" spans="1:9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  <c r="G510">
        <f t="shared" si="21"/>
        <v>176.36333333333332</v>
      </c>
      <c r="H510">
        <f t="shared" si="22"/>
        <v>173.11800000000002</v>
      </c>
      <c r="I510">
        <f t="shared" si="23"/>
        <v>170.17000000000002</v>
      </c>
    </row>
    <row r="511" spans="1:9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  <c r="G511">
        <f t="shared" si="21"/>
        <v>176.58333333333334</v>
      </c>
      <c r="H511">
        <f t="shared" si="22"/>
        <v>175.202</v>
      </c>
      <c r="I511">
        <f t="shared" si="23"/>
        <v>171.88142857142859</v>
      </c>
    </row>
    <row r="512" spans="1:9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  <c r="G512">
        <f t="shared" si="21"/>
        <v>176.50666666666666</v>
      </c>
      <c r="H512">
        <f t="shared" si="22"/>
        <v>175.83199999999999</v>
      </c>
      <c r="I512">
        <f t="shared" si="23"/>
        <v>173.6657142857143</v>
      </c>
    </row>
    <row r="513" spans="1:9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  <c r="G513">
        <f t="shared" si="21"/>
        <v>176.45666666666671</v>
      </c>
      <c r="H513">
        <f t="shared" si="22"/>
        <v>176.67600000000002</v>
      </c>
      <c r="I513">
        <f t="shared" si="23"/>
        <v>175.66285714285712</v>
      </c>
    </row>
    <row r="514" spans="1:9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  <c r="G514">
        <f t="shared" si="21"/>
        <v>175.29666666666665</v>
      </c>
      <c r="H514">
        <f t="shared" si="22"/>
        <v>176.21599999999998</v>
      </c>
      <c r="I514">
        <f t="shared" si="23"/>
        <v>175.81714285714287</v>
      </c>
    </row>
    <row r="515" spans="1:9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  <c r="G515">
        <f t="shared" si="21"/>
        <v>174.23333333333335</v>
      </c>
      <c r="H515">
        <f t="shared" si="22"/>
        <v>174.55400000000003</v>
      </c>
      <c r="I515">
        <f t="shared" si="23"/>
        <v>175.25428571428574</v>
      </c>
    </row>
    <row r="516" spans="1:9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  <c r="G516">
        <f t="shared" si="21"/>
        <v>171.04999999999998</v>
      </c>
      <c r="H516">
        <f t="shared" si="22"/>
        <v>173.35599999999999</v>
      </c>
      <c r="I516">
        <f t="shared" si="23"/>
        <v>174.56714285714284</v>
      </c>
    </row>
    <row r="517" spans="1:9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  <c r="G517">
        <f t="shared" ref="G517:G580" si="24">AVERAGE(B515:B517)</f>
        <v>171.29333333333332</v>
      </c>
      <c r="H517">
        <f t="shared" si="22"/>
        <v>173.08800000000002</v>
      </c>
      <c r="I517">
        <f t="shared" si="23"/>
        <v>173.6442857142857</v>
      </c>
    </row>
    <row r="518" spans="1:9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  <c r="G518">
        <f t="shared" si="24"/>
        <v>172.79333333333332</v>
      </c>
      <c r="H518">
        <f t="shared" si="22"/>
        <v>172.35599999999999</v>
      </c>
      <c r="I518">
        <f t="shared" si="23"/>
        <v>173.62999999999997</v>
      </c>
    </row>
    <row r="519" spans="1:9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  <c r="G519">
        <f t="shared" si="24"/>
        <v>174.97</v>
      </c>
      <c r="H519">
        <f t="shared" ref="H519:H582" si="25">AVERAGE(B515:B519)</f>
        <v>173.16</v>
      </c>
      <c r="I519">
        <f t="shared" si="23"/>
        <v>173.90857142857141</v>
      </c>
    </row>
    <row r="520" spans="1:9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  <c r="G520">
        <f t="shared" si="24"/>
        <v>177.41666666666666</v>
      </c>
      <c r="H520">
        <f t="shared" si="25"/>
        <v>174.99799999999999</v>
      </c>
      <c r="I520">
        <f t="shared" si="23"/>
        <v>174.05571428571426</v>
      </c>
    </row>
    <row r="521" spans="1:9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  <c r="G521">
        <f t="shared" si="24"/>
        <v>178.63333333333333</v>
      </c>
      <c r="H521">
        <f t="shared" si="25"/>
        <v>176.90600000000001</v>
      </c>
      <c r="I521">
        <f t="shared" ref="I521:I584" si="26">AVERAGE(B515:B521)</f>
        <v>175.05999999999997</v>
      </c>
    </row>
    <row r="522" spans="1:9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  <c r="G522">
        <f t="shared" si="24"/>
        <v>179.66666666666666</v>
      </c>
      <c r="H522">
        <f t="shared" si="25"/>
        <v>178.184</v>
      </c>
      <c r="I522">
        <f t="shared" si="26"/>
        <v>176.23714285714283</v>
      </c>
    </row>
    <row r="523" spans="1:9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  <c r="G523">
        <f t="shared" si="24"/>
        <v>178.95666666666662</v>
      </c>
      <c r="H523">
        <f t="shared" si="25"/>
        <v>178.696</v>
      </c>
      <c r="I523">
        <f t="shared" si="26"/>
        <v>177.44428571428571</v>
      </c>
    </row>
    <row r="524" spans="1:9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  <c r="G524">
        <f t="shared" si="24"/>
        <v>178.38333333333333</v>
      </c>
      <c r="H524">
        <f t="shared" si="25"/>
        <v>178.95400000000001</v>
      </c>
      <c r="I524">
        <f t="shared" si="26"/>
        <v>178.0985714285714</v>
      </c>
    </row>
    <row r="525" spans="1:9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  <c r="G525">
        <f t="shared" si="24"/>
        <v>179.26</v>
      </c>
      <c r="H525">
        <f t="shared" si="25"/>
        <v>179.28999999999996</v>
      </c>
      <c r="I525">
        <f t="shared" si="26"/>
        <v>179.00857142857143</v>
      </c>
    </row>
    <row r="526" spans="1:9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  <c r="G526">
        <f t="shared" si="24"/>
        <v>179.76</v>
      </c>
      <c r="H526">
        <f t="shared" si="25"/>
        <v>179.37199999999999</v>
      </c>
      <c r="I526">
        <f t="shared" si="26"/>
        <v>179.49714285714285</v>
      </c>
    </row>
    <row r="527" spans="1:9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  <c r="G527">
        <f t="shared" si="24"/>
        <v>178.87666666666667</v>
      </c>
      <c r="H527">
        <f t="shared" si="25"/>
        <v>178.48</v>
      </c>
      <c r="I527">
        <f t="shared" si="26"/>
        <v>178.72428571428571</v>
      </c>
    </row>
    <row r="528" spans="1:9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  <c r="G528">
        <f t="shared" si="24"/>
        <v>175.54</v>
      </c>
      <c r="H528">
        <f t="shared" si="25"/>
        <v>177.23999999999998</v>
      </c>
      <c r="I528">
        <f t="shared" si="26"/>
        <v>177.68285714285713</v>
      </c>
    </row>
    <row r="529" spans="1:9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  <c r="G529">
        <f t="shared" si="24"/>
        <v>173.02999999999997</v>
      </c>
      <c r="H529">
        <f t="shared" si="25"/>
        <v>176.16</v>
      </c>
      <c r="I529">
        <f t="shared" si="26"/>
        <v>176.65285714285716</v>
      </c>
    </row>
    <row r="530" spans="1:9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  <c r="G530">
        <f t="shared" si="24"/>
        <v>172.11999999999998</v>
      </c>
      <c r="H530">
        <f t="shared" si="25"/>
        <v>174.196</v>
      </c>
      <c r="I530">
        <f t="shared" si="26"/>
        <v>175.79428571428571</v>
      </c>
    </row>
    <row r="531" spans="1:9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  <c r="G531">
        <f t="shared" si="24"/>
        <v>173.14666666666668</v>
      </c>
      <c r="H531">
        <f t="shared" si="25"/>
        <v>173.27199999999999</v>
      </c>
      <c r="I531">
        <f t="shared" si="26"/>
        <v>175.43857142857141</v>
      </c>
    </row>
    <row r="532" spans="1:9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  <c r="G532">
        <f t="shared" si="24"/>
        <v>174.26666666666665</v>
      </c>
      <c r="H532">
        <f t="shared" si="25"/>
        <v>173.39399999999998</v>
      </c>
      <c r="I532">
        <f t="shared" si="26"/>
        <v>174.51285714285714</v>
      </c>
    </row>
    <row r="533" spans="1:9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  <c r="G533">
        <f t="shared" si="24"/>
        <v>174.26666666666665</v>
      </c>
      <c r="H533">
        <f t="shared" si="25"/>
        <v>173.43200000000002</v>
      </c>
      <c r="I533">
        <f t="shared" si="26"/>
        <v>173.44000000000003</v>
      </c>
    </row>
    <row r="534" spans="1:9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  <c r="G534">
        <f t="shared" si="24"/>
        <v>173.59666666666666</v>
      </c>
      <c r="H534">
        <f t="shared" si="25"/>
        <v>173.61199999999999</v>
      </c>
      <c r="I534">
        <f t="shared" si="26"/>
        <v>173.17571428571426</v>
      </c>
    </row>
    <row r="535" spans="1:9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  <c r="G535">
        <f t="shared" si="24"/>
        <v>171.68666666666664</v>
      </c>
      <c r="H535">
        <f t="shared" si="25"/>
        <v>173.13399999999996</v>
      </c>
      <c r="I535">
        <f t="shared" si="26"/>
        <v>172.86142857142858</v>
      </c>
    </row>
    <row r="536" spans="1:9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  <c r="G536">
        <f t="shared" si="24"/>
        <v>169.70000000000002</v>
      </c>
      <c r="H536">
        <f t="shared" si="25"/>
        <v>171.36399999999998</v>
      </c>
      <c r="I536">
        <f t="shared" si="26"/>
        <v>172.01285714285714</v>
      </c>
    </row>
    <row r="537" spans="1:9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  <c r="G537">
        <f t="shared" si="24"/>
        <v>166.84666666666666</v>
      </c>
      <c r="H537">
        <f t="shared" si="25"/>
        <v>169.16</v>
      </c>
      <c r="I537">
        <f t="shared" si="26"/>
        <v>170.91571428571427</v>
      </c>
    </row>
    <row r="538" spans="1:9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  <c r="G538">
        <f t="shared" si="24"/>
        <v>164.38333333333333</v>
      </c>
      <c r="H538">
        <f t="shared" si="25"/>
        <v>167.20400000000001</v>
      </c>
      <c r="I538">
        <f t="shared" si="26"/>
        <v>169.1057142857143</v>
      </c>
    </row>
    <row r="539" spans="1:9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  <c r="G539">
        <f t="shared" si="24"/>
        <v>162.84666666666666</v>
      </c>
      <c r="H539">
        <f t="shared" si="25"/>
        <v>164.91399999999999</v>
      </c>
      <c r="I539">
        <f t="shared" si="26"/>
        <v>167.11857142857141</v>
      </c>
    </row>
    <row r="540" spans="1:9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  <c r="G540">
        <f t="shared" si="24"/>
        <v>161.26999999999998</v>
      </c>
      <c r="H540">
        <f t="shared" si="25"/>
        <v>162.91</v>
      </c>
      <c r="I540">
        <f t="shared" si="26"/>
        <v>165.34571428571431</v>
      </c>
    </row>
    <row r="541" spans="1:9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  <c r="G541">
        <f t="shared" si="24"/>
        <v>160.36333333333332</v>
      </c>
      <c r="H541">
        <f t="shared" si="25"/>
        <v>161.602</v>
      </c>
      <c r="I541">
        <f t="shared" si="26"/>
        <v>163.43428571428572</v>
      </c>
    </row>
    <row r="542" spans="1:9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  <c r="G542">
        <f t="shared" si="24"/>
        <v>159.56333333333336</v>
      </c>
      <c r="H542">
        <f t="shared" si="25"/>
        <v>160.54400000000001</v>
      </c>
      <c r="I542">
        <f t="shared" si="26"/>
        <v>161.92285714285714</v>
      </c>
    </row>
    <row r="543" spans="1:9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  <c r="G543">
        <f t="shared" si="24"/>
        <v>163.08000000000001</v>
      </c>
      <c r="H543">
        <f t="shared" si="25"/>
        <v>162.12799999999999</v>
      </c>
      <c r="I543">
        <f t="shared" si="26"/>
        <v>162.50857142857143</v>
      </c>
    </row>
    <row r="544" spans="1:9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  <c r="G544">
        <f t="shared" si="24"/>
        <v>168.11</v>
      </c>
      <c r="H544">
        <f t="shared" si="25"/>
        <v>164.76000000000002</v>
      </c>
      <c r="I544">
        <f t="shared" si="26"/>
        <v>163.9757142857143</v>
      </c>
    </row>
    <row r="545" spans="1:9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  <c r="G545">
        <f t="shared" si="24"/>
        <v>173.24</v>
      </c>
      <c r="H545">
        <f t="shared" si="25"/>
        <v>167.726</v>
      </c>
      <c r="I545">
        <f t="shared" si="26"/>
        <v>165.71857142857144</v>
      </c>
    </row>
    <row r="546" spans="1:9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  <c r="G546">
        <f t="shared" si="24"/>
        <v>175.07666666666668</v>
      </c>
      <c r="H546">
        <f t="shared" si="25"/>
        <v>170.95600000000002</v>
      </c>
      <c r="I546">
        <f t="shared" si="26"/>
        <v>167.75</v>
      </c>
    </row>
    <row r="547" spans="1:9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  <c r="G547">
        <f t="shared" si="24"/>
        <v>174.45000000000002</v>
      </c>
      <c r="H547">
        <f t="shared" si="25"/>
        <v>173.69200000000001</v>
      </c>
      <c r="I547">
        <f t="shared" si="26"/>
        <v>169.62428571428572</v>
      </c>
    </row>
    <row r="548" spans="1:9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  <c r="G548">
        <f t="shared" si="24"/>
        <v>173.71</v>
      </c>
      <c r="H548">
        <f t="shared" si="25"/>
        <v>174.10399999999998</v>
      </c>
      <c r="I548">
        <f t="shared" si="26"/>
        <v>171.43857142857146</v>
      </c>
    </row>
    <row r="549" spans="1:9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  <c r="G549">
        <f t="shared" si="24"/>
        <v>172.31666666666663</v>
      </c>
      <c r="H549">
        <f t="shared" si="25"/>
        <v>173.48</v>
      </c>
      <c r="I549">
        <f t="shared" si="26"/>
        <v>173.21571428571428</v>
      </c>
    </row>
    <row r="550" spans="1:9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  <c r="G550">
        <f t="shared" si="24"/>
        <v>172.96</v>
      </c>
      <c r="H550">
        <f t="shared" si="25"/>
        <v>173.524</v>
      </c>
      <c r="I550">
        <f t="shared" si="26"/>
        <v>173.85857142857142</v>
      </c>
    </row>
    <row r="551" spans="1:9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  <c r="G551">
        <f t="shared" si="24"/>
        <v>174.25666666666666</v>
      </c>
      <c r="H551">
        <f t="shared" si="25"/>
        <v>173.61199999999999</v>
      </c>
      <c r="I551">
        <f t="shared" si="26"/>
        <v>174.07285714285715</v>
      </c>
    </row>
    <row r="552" spans="1:9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  <c r="G552">
        <f t="shared" si="24"/>
        <v>174.41</v>
      </c>
      <c r="H552">
        <f t="shared" si="25"/>
        <v>173.45599999999999</v>
      </c>
      <c r="I552">
        <f t="shared" si="26"/>
        <v>173.71714285714285</v>
      </c>
    </row>
    <row r="553" spans="1:9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  <c r="G553">
        <f t="shared" si="24"/>
        <v>172.34666666666666</v>
      </c>
      <c r="H553">
        <f t="shared" si="25"/>
        <v>172.70599999999999</v>
      </c>
      <c r="I553">
        <f t="shared" si="26"/>
        <v>172.68857142857138</v>
      </c>
    </row>
    <row r="554" spans="1:9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  <c r="G554">
        <f t="shared" si="24"/>
        <v>169.88</v>
      </c>
      <c r="H554">
        <f t="shared" si="25"/>
        <v>172.15</v>
      </c>
      <c r="I554">
        <f t="shared" si="26"/>
        <v>172.11428571428573</v>
      </c>
    </row>
    <row r="555" spans="1:9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  <c r="G555">
        <f t="shared" si="24"/>
        <v>170.10333333333332</v>
      </c>
      <c r="H555">
        <f t="shared" si="25"/>
        <v>171.74199999999999</v>
      </c>
      <c r="I555">
        <f t="shared" si="26"/>
        <v>172.17142857142855</v>
      </c>
    </row>
    <row r="556" spans="1:9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  <c r="G556">
        <f t="shared" si="24"/>
        <v>171.40666666666667</v>
      </c>
      <c r="H556">
        <f t="shared" si="25"/>
        <v>170.99600000000001</v>
      </c>
      <c r="I556">
        <f t="shared" si="26"/>
        <v>172.29857142857142</v>
      </c>
    </row>
    <row r="557" spans="1:9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  <c r="G557">
        <f t="shared" si="24"/>
        <v>171.40666666666667</v>
      </c>
      <c r="H557">
        <f t="shared" si="25"/>
        <v>170.34799999999998</v>
      </c>
      <c r="I557">
        <f t="shared" si="26"/>
        <v>171.4485714285714</v>
      </c>
    </row>
    <row r="558" spans="1:9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  <c r="G558">
        <f t="shared" si="24"/>
        <v>169.57666666666668</v>
      </c>
      <c r="H558">
        <f t="shared" si="25"/>
        <v>170.08</v>
      </c>
      <c r="I558">
        <f t="shared" si="26"/>
        <v>170.1657142857143</v>
      </c>
    </row>
    <row r="559" spans="1:9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  <c r="G559">
        <f t="shared" si="24"/>
        <v>166.83333333333334</v>
      </c>
      <c r="H559">
        <f t="shared" si="25"/>
        <v>169.16799999999998</v>
      </c>
      <c r="I559">
        <f t="shared" si="26"/>
        <v>169.05142857142854</v>
      </c>
    </row>
    <row r="560" spans="1:9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  <c r="G560">
        <f t="shared" si="24"/>
        <v>163.89666666666668</v>
      </c>
      <c r="H560">
        <f t="shared" si="25"/>
        <v>166.62399999999997</v>
      </c>
      <c r="I560">
        <f t="shared" si="26"/>
        <v>167.82714285714286</v>
      </c>
    </row>
    <row r="561" spans="1:9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  <c r="G561">
        <f t="shared" si="24"/>
        <v>162.37666666666667</v>
      </c>
      <c r="H561">
        <f t="shared" si="25"/>
        <v>164.66199999999998</v>
      </c>
      <c r="I561">
        <f t="shared" si="26"/>
        <v>166.95</v>
      </c>
    </row>
    <row r="562" spans="1:9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  <c r="G562">
        <f t="shared" si="24"/>
        <v>162.55333333333331</v>
      </c>
      <c r="H562">
        <f t="shared" si="25"/>
        <v>163.85600000000002</v>
      </c>
      <c r="I562">
        <f t="shared" si="26"/>
        <v>165.81571428571425</v>
      </c>
    </row>
    <row r="563" spans="1:9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  <c r="G563">
        <f t="shared" si="24"/>
        <v>164.23666666666668</v>
      </c>
      <c r="H563">
        <f t="shared" si="25"/>
        <v>163.42000000000002</v>
      </c>
      <c r="I563">
        <f t="shared" si="26"/>
        <v>164.75428571428571</v>
      </c>
    </row>
    <row r="564" spans="1:9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  <c r="G564">
        <f t="shared" si="24"/>
        <v>164.39000000000001</v>
      </c>
      <c r="H564">
        <f t="shared" si="25"/>
        <v>163.196</v>
      </c>
      <c r="I564">
        <f t="shared" si="26"/>
        <v>163.94285714285715</v>
      </c>
    </row>
    <row r="565" spans="1:9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  <c r="G565">
        <f t="shared" si="24"/>
        <v>164.96</v>
      </c>
      <c r="H565">
        <f t="shared" si="25"/>
        <v>164.494</v>
      </c>
      <c r="I565">
        <f t="shared" si="26"/>
        <v>163.83714285714285</v>
      </c>
    </row>
    <row r="566" spans="1:9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  <c r="G566">
        <f t="shared" si="24"/>
        <v>165.33</v>
      </c>
      <c r="H566">
        <f t="shared" si="25"/>
        <v>165.19200000000001</v>
      </c>
      <c r="I566">
        <f t="shared" si="26"/>
        <v>164.10999999999999</v>
      </c>
    </row>
    <row r="567" spans="1:9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  <c r="G567">
        <f t="shared" si="24"/>
        <v>165.31999999999996</v>
      </c>
      <c r="H567">
        <f t="shared" si="25"/>
        <v>164.85599999999999</v>
      </c>
      <c r="I567">
        <f t="shared" si="26"/>
        <v>164.55285714285716</v>
      </c>
    </row>
    <row r="568" spans="1:9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  <c r="G568">
        <f t="shared" si="24"/>
        <v>162.9</v>
      </c>
      <c r="H568">
        <f t="shared" si="25"/>
        <v>163.69200000000001</v>
      </c>
      <c r="I568">
        <f t="shared" si="26"/>
        <v>164.06142857142859</v>
      </c>
    </row>
    <row r="569" spans="1:9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  <c r="G569">
        <f t="shared" si="24"/>
        <v>159.97</v>
      </c>
      <c r="H569">
        <f t="shared" si="25"/>
        <v>162.54000000000002</v>
      </c>
      <c r="I569">
        <f t="shared" si="26"/>
        <v>163.00285714285715</v>
      </c>
    </row>
    <row r="570" spans="1:9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  <c r="G570">
        <f t="shared" si="24"/>
        <v>159.89666666666668</v>
      </c>
      <c r="H570">
        <f t="shared" si="25"/>
        <v>161.81799999999998</v>
      </c>
      <c r="I570">
        <f t="shared" si="26"/>
        <v>162.69285714285715</v>
      </c>
    </row>
    <row r="571" spans="1:9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  <c r="G571">
        <f t="shared" si="24"/>
        <v>159.63666666666666</v>
      </c>
      <c r="H571">
        <f t="shared" si="25"/>
        <v>160.27600000000001</v>
      </c>
      <c r="I571">
        <f t="shared" si="26"/>
        <v>162.02428571428572</v>
      </c>
    </row>
    <row r="572" spans="1:9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  <c r="G572">
        <f t="shared" si="24"/>
        <v>158.73333333333335</v>
      </c>
      <c r="H572">
        <f t="shared" si="25"/>
        <v>158.58800000000002</v>
      </c>
      <c r="I572">
        <f t="shared" si="26"/>
        <v>160.3342857142857</v>
      </c>
    </row>
    <row r="573" spans="1:9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  <c r="G573">
        <f t="shared" si="24"/>
        <v>154.62333333333333</v>
      </c>
      <c r="H573">
        <f t="shared" si="25"/>
        <v>156.852</v>
      </c>
      <c r="I573">
        <f t="shared" si="26"/>
        <v>158.10428571428571</v>
      </c>
    </row>
    <row r="574" spans="1:9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  <c r="G574">
        <f t="shared" si="24"/>
        <v>153.48000000000002</v>
      </c>
      <c r="H574">
        <f t="shared" si="25"/>
        <v>156.38200000000001</v>
      </c>
      <c r="I574">
        <f t="shared" si="26"/>
        <v>156.95000000000002</v>
      </c>
    </row>
    <row r="575" spans="1:9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  <c r="G575">
        <f t="shared" si="24"/>
        <v>155.10000000000002</v>
      </c>
      <c r="H575">
        <f t="shared" si="25"/>
        <v>155.71</v>
      </c>
      <c r="I575">
        <f t="shared" si="26"/>
        <v>156.99142857142857</v>
      </c>
    </row>
    <row r="576" spans="1:9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  <c r="G576">
        <f t="shared" si="24"/>
        <v>158.43333333333334</v>
      </c>
      <c r="H576">
        <f t="shared" si="25"/>
        <v>156.13000000000002</v>
      </c>
      <c r="I576">
        <f t="shared" si="26"/>
        <v>157.4457142857143</v>
      </c>
    </row>
    <row r="577" spans="1:9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  <c r="G577">
        <f t="shared" si="24"/>
        <v>161.39666666666668</v>
      </c>
      <c r="H577">
        <f t="shared" si="25"/>
        <v>157.98000000000002</v>
      </c>
      <c r="I577">
        <f t="shared" si="26"/>
        <v>157.59285714285716</v>
      </c>
    </row>
    <row r="578" spans="1:9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  <c r="G578">
        <f t="shared" si="24"/>
        <v>163.32666666666668</v>
      </c>
      <c r="H578">
        <f t="shared" si="25"/>
        <v>160.93199999999999</v>
      </c>
      <c r="I578">
        <f t="shared" si="26"/>
        <v>158.57285714285717</v>
      </c>
    </row>
    <row r="579" spans="1:9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  <c r="G579">
        <f t="shared" si="24"/>
        <v>166.06</v>
      </c>
      <c r="H579">
        <f t="shared" si="25"/>
        <v>163.67800000000003</v>
      </c>
      <c r="I579">
        <f t="shared" si="26"/>
        <v>160.58571428571432</v>
      </c>
    </row>
    <row r="580" spans="1:9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  <c r="G580">
        <f t="shared" si="24"/>
        <v>168.13666666666666</v>
      </c>
      <c r="H580">
        <f t="shared" si="25"/>
        <v>165.80199999999999</v>
      </c>
      <c r="I580">
        <f t="shared" si="26"/>
        <v>163.38428571428571</v>
      </c>
    </row>
    <row r="581" spans="1:9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  <c r="G581">
        <f t="shared" ref="G581:G644" si="27">AVERAGE(B579:B581)</f>
        <v>171.0333333333333</v>
      </c>
      <c r="H581">
        <f t="shared" si="25"/>
        <v>168.49200000000002</v>
      </c>
      <c r="I581">
        <f t="shared" si="26"/>
        <v>166.09571428571431</v>
      </c>
    </row>
    <row r="582" spans="1:9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  <c r="G582">
        <f t="shared" si="27"/>
        <v>173</v>
      </c>
      <c r="H582">
        <f t="shared" si="25"/>
        <v>170.64000000000001</v>
      </c>
      <c r="I582">
        <f t="shared" si="26"/>
        <v>168.25714285714284</v>
      </c>
    </row>
    <row r="583" spans="1:9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  <c r="G583">
        <f t="shared" si="27"/>
        <v>174.79666666666665</v>
      </c>
      <c r="H583">
        <f t="shared" ref="H583:H646" si="28">AVERAGE(B579:B583)</f>
        <v>172.684</v>
      </c>
      <c r="I583">
        <f t="shared" si="26"/>
        <v>170.39714285714285</v>
      </c>
    </row>
    <row r="584" spans="1:9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  <c r="G584">
        <f t="shared" si="27"/>
        <v>176.42666666666665</v>
      </c>
      <c r="H584">
        <f t="shared" si="28"/>
        <v>174.71200000000002</v>
      </c>
      <c r="I584">
        <f t="shared" si="26"/>
        <v>172.53714285714287</v>
      </c>
    </row>
    <row r="585" spans="1:9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  <c r="G585">
        <f t="shared" si="27"/>
        <v>177.44333333333336</v>
      </c>
      <c r="H585">
        <f t="shared" si="28"/>
        <v>176.22399999999999</v>
      </c>
      <c r="I585">
        <f t="shared" ref="I585:I648" si="29">AVERAGE(B579:B585)</f>
        <v>174.30714285714285</v>
      </c>
    </row>
    <row r="586" spans="1:9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  <c r="G586">
        <f t="shared" si="27"/>
        <v>177.11333333333334</v>
      </c>
      <c r="H586">
        <f t="shared" si="28"/>
        <v>176.33199999999999</v>
      </c>
      <c r="I586">
        <f t="shared" si="29"/>
        <v>175.13428571428571</v>
      </c>
    </row>
    <row r="587" spans="1:9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  <c r="G587">
        <f t="shared" si="27"/>
        <v>175.56333333333336</v>
      </c>
      <c r="H587">
        <f t="shared" si="28"/>
        <v>176.25</v>
      </c>
      <c r="I587">
        <f t="shared" si="29"/>
        <v>175.72</v>
      </c>
    </row>
    <row r="588" spans="1:9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  <c r="G588">
        <f t="shared" si="27"/>
        <v>175.78666666666666</v>
      </c>
      <c r="H588">
        <f t="shared" si="28"/>
        <v>176.81800000000004</v>
      </c>
      <c r="I588">
        <f t="shared" si="29"/>
        <v>176.34428571428572</v>
      </c>
    </row>
    <row r="589" spans="1:9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  <c r="G589">
        <f t="shared" si="27"/>
        <v>175.93666666666664</v>
      </c>
      <c r="H589">
        <f t="shared" si="28"/>
        <v>176.03800000000001</v>
      </c>
      <c r="I589">
        <f t="shared" si="29"/>
        <v>176.39285714285714</v>
      </c>
    </row>
    <row r="590" spans="1:9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  <c r="G590">
        <f t="shared" si="27"/>
        <v>175.11</v>
      </c>
      <c r="H590">
        <f t="shared" si="28"/>
        <v>174.85000000000002</v>
      </c>
      <c r="I590">
        <f t="shared" si="29"/>
        <v>175.85428571428571</v>
      </c>
    </row>
    <row r="591" spans="1:9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  <c r="G591">
        <f t="shared" si="27"/>
        <v>173.01</v>
      </c>
      <c r="H591">
        <f t="shared" si="28"/>
        <v>174.35599999999999</v>
      </c>
      <c r="I591">
        <f t="shared" si="29"/>
        <v>174.87999999999997</v>
      </c>
    </row>
    <row r="592" spans="1:9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  <c r="G592">
        <f t="shared" si="27"/>
        <v>171.35333333333335</v>
      </c>
      <c r="H592">
        <f t="shared" si="28"/>
        <v>173.512</v>
      </c>
      <c r="I592">
        <f t="shared" si="29"/>
        <v>173.78285714285715</v>
      </c>
    </row>
    <row r="593" spans="1:9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  <c r="G593">
        <f t="shared" si="27"/>
        <v>169.32666666666668</v>
      </c>
      <c r="H593">
        <f t="shared" si="28"/>
        <v>170.97399999999999</v>
      </c>
      <c r="I593">
        <f t="shared" si="29"/>
        <v>172.51714285714283</v>
      </c>
    </row>
    <row r="594" spans="1:9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  <c r="G594">
        <f t="shared" si="27"/>
        <v>167.83333333333334</v>
      </c>
      <c r="H594">
        <f t="shared" si="28"/>
        <v>169.494</v>
      </c>
      <c r="I594">
        <f t="shared" si="29"/>
        <v>171.56714285714287</v>
      </c>
    </row>
    <row r="595" spans="1:9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  <c r="G595">
        <f t="shared" si="27"/>
        <v>167.93666666666664</v>
      </c>
      <c r="H595">
        <f t="shared" si="28"/>
        <v>169.208</v>
      </c>
      <c r="I595">
        <f t="shared" si="29"/>
        <v>170.41857142857143</v>
      </c>
    </row>
    <row r="596" spans="1:9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  <c r="G596">
        <f t="shared" si="27"/>
        <v>167.78333333333333</v>
      </c>
      <c r="H596">
        <f t="shared" si="28"/>
        <v>167.83799999999999</v>
      </c>
      <c r="I596">
        <f t="shared" si="29"/>
        <v>169.02285714285716</v>
      </c>
    </row>
    <row r="597" spans="1:9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  <c r="G597">
        <f t="shared" si="27"/>
        <v>166.92</v>
      </c>
      <c r="H597">
        <f t="shared" si="28"/>
        <v>166.83399999999997</v>
      </c>
      <c r="I597">
        <f t="shared" si="29"/>
        <v>168.05714285714285</v>
      </c>
    </row>
    <row r="598" spans="1:9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  <c r="G598">
        <f t="shared" si="27"/>
        <v>165.92</v>
      </c>
      <c r="H598">
        <f t="shared" si="28"/>
        <v>167.16400000000002</v>
      </c>
      <c r="I598">
        <f t="shared" si="29"/>
        <v>167.38000000000002</v>
      </c>
    </row>
    <row r="599" spans="1:9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  <c r="G599">
        <f t="shared" si="27"/>
        <v>166.56666666666669</v>
      </c>
      <c r="H599">
        <f t="shared" si="28"/>
        <v>167.078</v>
      </c>
      <c r="I599">
        <f t="shared" si="29"/>
        <v>166.97142857142853</v>
      </c>
    </row>
    <row r="600" spans="1:9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  <c r="G600">
        <f t="shared" si="27"/>
        <v>167.01666666666665</v>
      </c>
      <c r="H600">
        <f t="shared" si="28"/>
        <v>166.28199999999998</v>
      </c>
      <c r="I600">
        <f t="shared" si="29"/>
        <v>167.06714285714287</v>
      </c>
    </row>
    <row r="601" spans="1:9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  <c r="G601">
        <f t="shared" si="27"/>
        <v>165.14666666666665</v>
      </c>
      <c r="H601">
        <f t="shared" si="28"/>
        <v>165.58199999999999</v>
      </c>
      <c r="I601">
        <f t="shared" si="29"/>
        <v>166.22857142857143</v>
      </c>
    </row>
    <row r="602" spans="1:9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  <c r="G602">
        <f t="shared" si="27"/>
        <v>163.69666666666666</v>
      </c>
      <c r="H602">
        <f t="shared" si="28"/>
        <v>165.14399999999998</v>
      </c>
      <c r="I602">
        <f t="shared" si="29"/>
        <v>165.15428571428569</v>
      </c>
    </row>
    <row r="603" spans="1:9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  <c r="G603">
        <f t="shared" si="27"/>
        <v>160.48999999999998</v>
      </c>
      <c r="H603">
        <f t="shared" si="28"/>
        <v>163.02399999999997</v>
      </c>
      <c r="I603">
        <f t="shared" si="29"/>
        <v>163.94142857142856</v>
      </c>
    </row>
    <row r="604" spans="1:9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  <c r="G604">
        <f t="shared" si="27"/>
        <v>158.75</v>
      </c>
      <c r="H604">
        <f t="shared" si="28"/>
        <v>160.892</v>
      </c>
      <c r="I604">
        <f t="shared" si="29"/>
        <v>162.72714285714284</v>
      </c>
    </row>
    <row r="605" spans="1:9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  <c r="G605">
        <f t="shared" si="27"/>
        <v>159.00333333333333</v>
      </c>
      <c r="H605">
        <f t="shared" si="28"/>
        <v>160.33599999999998</v>
      </c>
      <c r="I605">
        <f t="shared" si="29"/>
        <v>162.19</v>
      </c>
    </row>
    <row r="606" spans="1:9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  <c r="G606">
        <f t="shared" si="27"/>
        <v>159.28666666666666</v>
      </c>
      <c r="H606">
        <f t="shared" si="28"/>
        <v>159.50799999999998</v>
      </c>
      <c r="I606">
        <f t="shared" si="29"/>
        <v>160.82142857142858</v>
      </c>
    </row>
    <row r="607" spans="1:9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  <c r="G607">
        <f t="shared" si="27"/>
        <v>159.75</v>
      </c>
      <c r="H607">
        <f t="shared" si="28"/>
        <v>158.524</v>
      </c>
      <c r="I607">
        <f t="shared" si="29"/>
        <v>159.61285714285714</v>
      </c>
    </row>
    <row r="608" spans="1:9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  <c r="G608">
        <f t="shared" si="27"/>
        <v>158.36333333333334</v>
      </c>
      <c r="H608">
        <f t="shared" si="28"/>
        <v>159.06</v>
      </c>
      <c r="I608">
        <f t="shared" si="29"/>
        <v>159.28285714285715</v>
      </c>
    </row>
    <row r="609" spans="1:9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  <c r="G609">
        <f t="shared" si="27"/>
        <v>161.15333333333334</v>
      </c>
      <c r="H609">
        <f t="shared" si="28"/>
        <v>160.94999999999999</v>
      </c>
      <c r="I609">
        <f t="shared" si="29"/>
        <v>159.73142857142858</v>
      </c>
    </row>
    <row r="610" spans="1:9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  <c r="G610">
        <f t="shared" si="27"/>
        <v>160.75666666666666</v>
      </c>
      <c r="H610">
        <f t="shared" si="28"/>
        <v>159.57599999999999</v>
      </c>
      <c r="I610">
        <f t="shared" si="29"/>
        <v>159.72714285714287</v>
      </c>
    </row>
    <row r="611" spans="1:9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  <c r="G611">
        <f t="shared" si="27"/>
        <v>160.02333333333334</v>
      </c>
      <c r="H611">
        <f t="shared" si="28"/>
        <v>159.50200000000001</v>
      </c>
      <c r="I611">
        <f t="shared" si="29"/>
        <v>159.82857142857142</v>
      </c>
    </row>
    <row r="612" spans="1:9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  <c r="G612">
        <f t="shared" si="27"/>
        <v>155.37</v>
      </c>
      <c r="H612">
        <f t="shared" si="28"/>
        <v>158.32199999999997</v>
      </c>
      <c r="I612">
        <f t="shared" si="29"/>
        <v>158.17428571428573</v>
      </c>
    </row>
    <row r="613" spans="1:9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  <c r="G613">
        <f t="shared" si="27"/>
        <v>154.61666666666667</v>
      </c>
      <c r="H613">
        <f t="shared" si="28"/>
        <v>157.32800000000003</v>
      </c>
      <c r="I613">
        <f t="shared" si="29"/>
        <v>157.72571428571428</v>
      </c>
    </row>
    <row r="614" spans="1:9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  <c r="G614">
        <f t="shared" si="27"/>
        <v>151.02333333333334</v>
      </c>
      <c r="H614">
        <f t="shared" si="28"/>
        <v>153.42400000000001</v>
      </c>
      <c r="I614">
        <f t="shared" si="29"/>
        <v>156.08857142857141</v>
      </c>
    </row>
    <row r="615" spans="1:9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  <c r="G615">
        <f t="shared" si="27"/>
        <v>147.85666666666665</v>
      </c>
      <c r="H615">
        <f t="shared" si="28"/>
        <v>150.58200000000002</v>
      </c>
      <c r="I615">
        <f t="shared" si="29"/>
        <v>153.67142857142858</v>
      </c>
    </row>
    <row r="616" spans="1:9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  <c r="G616">
        <f t="shared" si="27"/>
        <v>145.39000000000001</v>
      </c>
      <c r="H616">
        <f t="shared" si="28"/>
        <v>148.548</v>
      </c>
      <c r="I616">
        <f t="shared" si="29"/>
        <v>150.97</v>
      </c>
    </row>
    <row r="617" spans="1:9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  <c r="G617">
        <f t="shared" si="27"/>
        <v>145.07000000000002</v>
      </c>
      <c r="H617">
        <f t="shared" si="28"/>
        <v>147.244</v>
      </c>
      <c r="I617">
        <f t="shared" si="29"/>
        <v>149.36571428571432</v>
      </c>
    </row>
    <row r="618" spans="1:9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  <c r="G618">
        <f t="shared" si="27"/>
        <v>147.29666666666665</v>
      </c>
      <c r="H618">
        <f t="shared" si="28"/>
        <v>146.19</v>
      </c>
      <c r="I618">
        <f t="shared" si="29"/>
        <v>148.21714285714285</v>
      </c>
    </row>
    <row r="619" spans="1:9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  <c r="G619">
        <f t="shared" si="27"/>
        <v>145.19999999999999</v>
      </c>
      <c r="H619">
        <f t="shared" si="28"/>
        <v>145.054</v>
      </c>
      <c r="I619">
        <f t="shared" si="29"/>
        <v>146.61142857142858</v>
      </c>
    </row>
    <row r="620" spans="1:9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  <c r="G620">
        <f t="shared" si="27"/>
        <v>142.47</v>
      </c>
      <c r="H620">
        <f t="shared" si="28"/>
        <v>144.012</v>
      </c>
      <c r="I620">
        <f t="shared" si="29"/>
        <v>144.16</v>
      </c>
    </row>
    <row r="621" spans="1:9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  <c r="G621">
        <f t="shared" si="27"/>
        <v>138.58666666666667</v>
      </c>
      <c r="H621">
        <f t="shared" si="28"/>
        <v>142.108</v>
      </c>
      <c r="I621">
        <f t="shared" si="29"/>
        <v>142.88714285714286</v>
      </c>
    </row>
    <row r="622" spans="1:9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  <c r="G622">
        <f t="shared" si="27"/>
        <v>139.35</v>
      </c>
      <c r="H622">
        <f t="shared" si="28"/>
        <v>141.62200000000001</v>
      </c>
      <c r="I622">
        <f t="shared" si="29"/>
        <v>142.96571428571431</v>
      </c>
    </row>
    <row r="623" spans="1:9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  <c r="G623">
        <f t="shared" si="27"/>
        <v>140.35333333333335</v>
      </c>
      <c r="H623">
        <f t="shared" si="28"/>
        <v>139.846</v>
      </c>
      <c r="I623">
        <f t="shared" si="29"/>
        <v>142.00142857142856</v>
      </c>
    </row>
    <row r="624" spans="1:9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  <c r="G624">
        <f t="shared" si="27"/>
        <v>141.33000000000001</v>
      </c>
      <c r="H624">
        <f t="shared" si="28"/>
        <v>139.786</v>
      </c>
      <c r="I624">
        <f t="shared" si="29"/>
        <v>141.28428571428572</v>
      </c>
    </row>
    <row r="625" spans="1:9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  <c r="G625">
        <f t="shared" si="27"/>
        <v>141.55333333333331</v>
      </c>
      <c r="H625">
        <f t="shared" si="28"/>
        <v>141.072</v>
      </c>
      <c r="I625">
        <f t="shared" si="29"/>
        <v>140.50428571428571</v>
      </c>
    </row>
    <row r="626" spans="1:9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  <c r="G626">
        <f t="shared" si="27"/>
        <v>144.64666666666668</v>
      </c>
      <c r="H626">
        <f t="shared" si="28"/>
        <v>143.482</v>
      </c>
      <c r="I626">
        <f t="shared" si="29"/>
        <v>141.76428571428571</v>
      </c>
    </row>
    <row r="627" spans="1:9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  <c r="G627">
        <f t="shared" si="27"/>
        <v>147.41999999999999</v>
      </c>
      <c r="H627">
        <f t="shared" si="28"/>
        <v>144.62799999999999</v>
      </c>
      <c r="I627">
        <f t="shared" si="29"/>
        <v>143.40571428571428</v>
      </c>
    </row>
    <row r="628" spans="1:9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  <c r="G628">
        <f t="shared" si="27"/>
        <v>149.06333333333336</v>
      </c>
      <c r="H628">
        <f t="shared" si="28"/>
        <v>146.298</v>
      </c>
      <c r="I628">
        <f t="shared" si="29"/>
        <v>144.99428571428572</v>
      </c>
    </row>
    <row r="629" spans="1:9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  <c r="G629">
        <f t="shared" si="27"/>
        <v>149.58666666666667</v>
      </c>
      <c r="H629">
        <f t="shared" si="28"/>
        <v>148.43600000000001</v>
      </c>
      <c r="I629">
        <f t="shared" si="29"/>
        <v>146.15142857142857</v>
      </c>
    </row>
    <row r="630" spans="1:9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  <c r="G630">
        <f t="shared" si="27"/>
        <v>148.43333333333334</v>
      </c>
      <c r="H630">
        <f t="shared" si="28"/>
        <v>148.75600000000003</v>
      </c>
      <c r="I630">
        <f t="shared" si="29"/>
        <v>146.86857142857141</v>
      </c>
    </row>
    <row r="631" spans="1:9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  <c r="G631">
        <f t="shared" si="27"/>
        <v>147.57666666666668</v>
      </c>
      <c r="H631">
        <f t="shared" si="28"/>
        <v>148.05599999999998</v>
      </c>
      <c r="I631">
        <f t="shared" si="29"/>
        <v>147.67142857142858</v>
      </c>
    </row>
    <row r="632" spans="1:9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  <c r="G632">
        <f t="shared" si="27"/>
        <v>146.74333333333334</v>
      </c>
      <c r="H632">
        <f t="shared" si="28"/>
        <v>148.03000000000003</v>
      </c>
      <c r="I632">
        <f t="shared" si="29"/>
        <v>148.37571428571431</v>
      </c>
    </row>
    <row r="633" spans="1:9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  <c r="G633">
        <f t="shared" si="27"/>
        <v>147.60333333333335</v>
      </c>
      <c r="H633">
        <f t="shared" si="28"/>
        <v>147.88000000000002</v>
      </c>
      <c r="I633">
        <f t="shared" si="29"/>
        <v>148.1357142857143</v>
      </c>
    </row>
    <row r="634" spans="1:9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  <c r="G634">
        <f t="shared" si="27"/>
        <v>146.43666666666667</v>
      </c>
      <c r="H634">
        <f t="shared" si="28"/>
        <v>146.166</v>
      </c>
      <c r="I634">
        <f t="shared" si="29"/>
        <v>147.25</v>
      </c>
    </row>
    <row r="635" spans="1:9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  <c r="G635">
        <f t="shared" si="27"/>
        <v>142.57666666666668</v>
      </c>
      <c r="H635">
        <f t="shared" si="28"/>
        <v>144.51600000000002</v>
      </c>
      <c r="I635">
        <f t="shared" si="29"/>
        <v>145.59571428571431</v>
      </c>
    </row>
    <row r="636" spans="1:9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  <c r="G636">
        <f t="shared" si="27"/>
        <v>137.21666666666667</v>
      </c>
      <c r="H636">
        <f t="shared" si="28"/>
        <v>141.66400000000002</v>
      </c>
      <c r="I636">
        <f t="shared" si="29"/>
        <v>142.83428571428573</v>
      </c>
    </row>
    <row r="637" spans="1:9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  <c r="G637">
        <f t="shared" si="27"/>
        <v>133.92333333333332</v>
      </c>
      <c r="H637">
        <f t="shared" si="28"/>
        <v>138.47399999999999</v>
      </c>
      <c r="I637">
        <f t="shared" si="29"/>
        <v>141.03142857142856</v>
      </c>
    </row>
    <row r="638" spans="1:9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  <c r="G638">
        <f t="shared" si="27"/>
        <v>133.35666666666665</v>
      </c>
      <c r="H638">
        <f t="shared" si="28"/>
        <v>135.96799999999999</v>
      </c>
      <c r="I638">
        <f t="shared" si="29"/>
        <v>139.50142857142856</v>
      </c>
    </row>
    <row r="639" spans="1:9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  <c r="G639">
        <f t="shared" si="27"/>
        <v>132.75</v>
      </c>
      <c r="H639">
        <f t="shared" si="28"/>
        <v>133.452</v>
      </c>
      <c r="I639">
        <f t="shared" si="29"/>
        <v>136.83714285714285</v>
      </c>
    </row>
    <row r="640" spans="1:9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  <c r="G640">
        <f t="shared" si="27"/>
        <v>132.35</v>
      </c>
      <c r="H640">
        <f t="shared" si="28"/>
        <v>132.33800000000002</v>
      </c>
      <c r="I640">
        <f t="shared" si="29"/>
        <v>134.4942857142857</v>
      </c>
    </row>
    <row r="641" spans="1:9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  <c r="G641">
        <f t="shared" si="27"/>
        <v>132.49666666666667</v>
      </c>
      <c r="H641">
        <f t="shared" si="28"/>
        <v>133.136</v>
      </c>
      <c r="I641">
        <f t="shared" si="29"/>
        <v>133.52714285714285</v>
      </c>
    </row>
    <row r="642" spans="1:9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  <c r="G642">
        <f t="shared" si="27"/>
        <v>134.26</v>
      </c>
      <c r="H642">
        <f t="shared" si="28"/>
        <v>133.65400000000002</v>
      </c>
      <c r="I642">
        <f t="shared" si="29"/>
        <v>133.27285714285716</v>
      </c>
    </row>
    <row r="643" spans="1:9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  <c r="G643">
        <f t="shared" si="27"/>
        <v>136.49666666666667</v>
      </c>
      <c r="H643">
        <f t="shared" si="28"/>
        <v>134.22200000000001</v>
      </c>
      <c r="I643">
        <f t="shared" si="29"/>
        <v>134.18571428571428</v>
      </c>
    </row>
    <row r="644" spans="1:9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  <c r="G644">
        <f t="shared" si="27"/>
        <v>138.42666666666665</v>
      </c>
      <c r="H644">
        <f t="shared" si="28"/>
        <v>136.54199999999997</v>
      </c>
      <c r="I644">
        <f t="shared" si="29"/>
        <v>135.45714285714286</v>
      </c>
    </row>
    <row r="645" spans="1:9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  <c r="G645">
        <f t="shared" ref="G645:G708" si="30">AVERAGE(B643:B645)</f>
        <v>140.53</v>
      </c>
      <c r="H645">
        <f t="shared" si="28"/>
        <v>138.56199999999998</v>
      </c>
      <c r="I645">
        <f t="shared" si="29"/>
        <v>136.34714285714284</v>
      </c>
    </row>
    <row r="646" spans="1:9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  <c r="G646">
        <f t="shared" si="30"/>
        <v>140.25333333333333</v>
      </c>
      <c r="H646">
        <f t="shared" si="28"/>
        <v>138.87599999999998</v>
      </c>
      <c r="I646">
        <f t="shared" si="29"/>
        <v>137.40142857142857</v>
      </c>
    </row>
    <row r="647" spans="1:9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  <c r="G647">
        <f t="shared" si="30"/>
        <v>139.44333333333336</v>
      </c>
      <c r="H647">
        <f t="shared" ref="H647:H710" si="31">AVERAGE(B643:B647)</f>
        <v>139.65199999999999</v>
      </c>
      <c r="I647">
        <f t="shared" si="29"/>
        <v>138.49714285714285</v>
      </c>
    </row>
    <row r="648" spans="1:9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  <c r="G648">
        <f t="shared" si="30"/>
        <v>137.79666666666665</v>
      </c>
      <c r="H648">
        <f t="shared" si="31"/>
        <v>139.34200000000001</v>
      </c>
      <c r="I648">
        <f t="shared" si="29"/>
        <v>138.61857142857141</v>
      </c>
    </row>
    <row r="649" spans="1:9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  <c r="G649">
        <f t="shared" si="30"/>
        <v>138.29333333333332</v>
      </c>
      <c r="H649">
        <f t="shared" si="31"/>
        <v>138.79599999999999</v>
      </c>
      <c r="I649">
        <f t="shared" ref="I649:I712" si="32">AVERAGE(B643:B649)</f>
        <v>139.13000000000002</v>
      </c>
    </row>
    <row r="650" spans="1:9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  <c r="G650">
        <f t="shared" si="30"/>
        <v>139.07</v>
      </c>
      <c r="H650">
        <f t="shared" si="31"/>
        <v>138.77599999999998</v>
      </c>
      <c r="I650">
        <f t="shared" si="32"/>
        <v>139.6</v>
      </c>
    </row>
    <row r="651" spans="1:9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  <c r="G651">
        <f t="shared" si="30"/>
        <v>141.13666666666666</v>
      </c>
      <c r="H651">
        <f t="shared" si="31"/>
        <v>139.87200000000001</v>
      </c>
      <c r="I651">
        <f t="shared" si="32"/>
        <v>139.78</v>
      </c>
    </row>
    <row r="652" spans="1:9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  <c r="G652">
        <f t="shared" si="30"/>
        <v>143.61000000000001</v>
      </c>
      <c r="H652">
        <f t="shared" si="31"/>
        <v>141.29599999999999</v>
      </c>
      <c r="I652">
        <f t="shared" si="32"/>
        <v>140.44999999999999</v>
      </c>
    </row>
    <row r="653" spans="1:9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  <c r="G653">
        <f t="shared" si="30"/>
        <v>145.43666666666664</v>
      </c>
      <c r="H653">
        <f t="shared" si="31"/>
        <v>143.35999999999999</v>
      </c>
      <c r="I653">
        <f t="shared" si="32"/>
        <v>141.82142857142858</v>
      </c>
    </row>
    <row r="654" spans="1:9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  <c r="G654">
        <f t="shared" si="30"/>
        <v>146.08666666666667</v>
      </c>
      <c r="H654">
        <f t="shared" si="31"/>
        <v>144.548</v>
      </c>
      <c r="I654">
        <f t="shared" si="32"/>
        <v>142.62714285714284</v>
      </c>
    </row>
    <row r="655" spans="1:9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  <c r="G655">
        <f t="shared" si="30"/>
        <v>145.92333333333332</v>
      </c>
      <c r="H655">
        <f t="shared" si="31"/>
        <v>145.40799999999999</v>
      </c>
      <c r="I655">
        <f t="shared" si="32"/>
        <v>143.93285714285713</v>
      </c>
    </row>
    <row r="656" spans="1:9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  <c r="G656">
        <f t="shared" si="30"/>
        <v>145.40666666666667</v>
      </c>
      <c r="H656">
        <f t="shared" si="31"/>
        <v>145.922</v>
      </c>
      <c r="I656">
        <f t="shared" si="32"/>
        <v>144.87</v>
      </c>
    </row>
    <row r="657" spans="1:9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  <c r="G657">
        <f t="shared" si="30"/>
        <v>146.60666666666668</v>
      </c>
      <c r="H657">
        <f t="shared" si="31"/>
        <v>146.346</v>
      </c>
      <c r="I657">
        <f t="shared" si="32"/>
        <v>145.85714285714286</v>
      </c>
    </row>
    <row r="658" spans="1:9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  <c r="G658">
        <f t="shared" si="30"/>
        <v>148.04333333333332</v>
      </c>
      <c r="H658">
        <f t="shared" si="31"/>
        <v>146.97200000000001</v>
      </c>
      <c r="I658">
        <f t="shared" si="32"/>
        <v>146.89285714285714</v>
      </c>
    </row>
    <row r="659" spans="1:9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  <c r="G659">
        <f t="shared" si="30"/>
        <v>148.57</v>
      </c>
      <c r="H659">
        <f t="shared" si="31"/>
        <v>147.41199999999998</v>
      </c>
      <c r="I659">
        <f t="shared" si="32"/>
        <v>146.99571428571429</v>
      </c>
    </row>
    <row r="660" spans="1:9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  <c r="G660">
        <f t="shared" si="30"/>
        <v>149.41333333333333</v>
      </c>
      <c r="H660">
        <f t="shared" si="31"/>
        <v>148.44</v>
      </c>
      <c r="I660">
        <f t="shared" si="32"/>
        <v>147.56142857142859</v>
      </c>
    </row>
    <row r="661" spans="1:9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  <c r="G661">
        <f t="shared" si="30"/>
        <v>150.37</v>
      </c>
      <c r="H661">
        <f t="shared" si="31"/>
        <v>149.94999999999999</v>
      </c>
      <c r="I661">
        <f t="shared" si="32"/>
        <v>148.72857142857143</v>
      </c>
    </row>
    <row r="662" spans="1:9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  <c r="G662">
        <f t="shared" si="30"/>
        <v>153.13</v>
      </c>
      <c r="H662">
        <f t="shared" si="31"/>
        <v>151.32599999999999</v>
      </c>
      <c r="I662">
        <f t="shared" si="32"/>
        <v>150.0842857142857</v>
      </c>
    </row>
    <row r="663" spans="1:9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  <c r="G663">
        <f t="shared" si="30"/>
        <v>154.16</v>
      </c>
      <c r="H663">
        <f t="shared" si="31"/>
        <v>152.11000000000001</v>
      </c>
      <c r="I663">
        <f t="shared" si="32"/>
        <v>151.31285714285715</v>
      </c>
    </row>
    <row r="664" spans="1:9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  <c r="G664">
        <f t="shared" si="30"/>
        <v>154.13</v>
      </c>
      <c r="H664">
        <f t="shared" si="31"/>
        <v>153.286</v>
      </c>
      <c r="I664">
        <f t="shared" si="32"/>
        <v>151.95285714285714</v>
      </c>
    </row>
    <row r="665" spans="1:9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  <c r="G665">
        <f t="shared" si="30"/>
        <v>152.88</v>
      </c>
      <c r="H665">
        <f t="shared" si="31"/>
        <v>153.40600000000001</v>
      </c>
      <c r="I665">
        <f t="shared" si="32"/>
        <v>152.15714285714284</v>
      </c>
    </row>
    <row r="666" spans="1:9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  <c r="G666">
        <f t="shared" si="30"/>
        <v>153.77999999999997</v>
      </c>
      <c r="H666">
        <f t="shared" si="31"/>
        <v>154.15600000000001</v>
      </c>
      <c r="I666">
        <f t="shared" si="32"/>
        <v>153.5457142857143</v>
      </c>
    </row>
    <row r="667" spans="1:9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  <c r="G667">
        <f t="shared" si="30"/>
        <v>155.24666666666667</v>
      </c>
      <c r="H667">
        <f t="shared" si="31"/>
        <v>154.55599999999998</v>
      </c>
      <c r="I667">
        <f t="shared" si="32"/>
        <v>154.45285714285714</v>
      </c>
    </row>
    <row r="668" spans="1:9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  <c r="G668">
        <f t="shared" si="30"/>
        <v>158.88333333333333</v>
      </c>
      <c r="H668">
        <f t="shared" si="31"/>
        <v>156.23999999999998</v>
      </c>
      <c r="I668">
        <f t="shared" si="32"/>
        <v>155.80571428571426</v>
      </c>
    </row>
    <row r="669" spans="1:9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  <c r="G669">
        <f t="shared" si="30"/>
        <v>160.45666666666668</v>
      </c>
      <c r="H669">
        <f t="shared" si="31"/>
        <v>157.952</v>
      </c>
      <c r="I669">
        <f t="shared" si="32"/>
        <v>156.68571428571428</v>
      </c>
    </row>
    <row r="670" spans="1:9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  <c r="G670">
        <f t="shared" si="30"/>
        <v>161.34333333333333</v>
      </c>
      <c r="H670">
        <f t="shared" si="31"/>
        <v>159.63399999999999</v>
      </c>
      <c r="I670">
        <f t="shared" si="32"/>
        <v>157.53142857142853</v>
      </c>
    </row>
    <row r="671" spans="1:9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  <c r="G671">
        <f t="shared" si="30"/>
        <v>162.54999999999998</v>
      </c>
      <c r="H671">
        <f t="shared" si="31"/>
        <v>161.50200000000001</v>
      </c>
      <c r="I671">
        <f t="shared" si="32"/>
        <v>159.41428571428574</v>
      </c>
    </row>
    <row r="672" spans="1:9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  <c r="G672">
        <f t="shared" si="30"/>
        <v>163.98333333333332</v>
      </c>
      <c r="H672">
        <f t="shared" si="31"/>
        <v>163.19400000000002</v>
      </c>
      <c r="I672">
        <f t="shared" si="32"/>
        <v>161.44428571428571</v>
      </c>
    </row>
    <row r="673" spans="1:9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  <c r="G673">
        <f t="shared" si="30"/>
        <v>165.76333333333332</v>
      </c>
      <c r="H673">
        <f t="shared" si="31"/>
        <v>163.762</v>
      </c>
      <c r="I673">
        <f t="shared" si="32"/>
        <v>162.66714285714284</v>
      </c>
    </row>
    <row r="674" spans="1:9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  <c r="G674">
        <f t="shared" si="30"/>
        <v>165.34333333333333</v>
      </c>
      <c r="H674">
        <f t="shared" si="31"/>
        <v>164.434</v>
      </c>
      <c r="I674">
        <f t="shared" si="32"/>
        <v>163.74142857142857</v>
      </c>
    </row>
    <row r="675" spans="1:9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  <c r="G675">
        <f t="shared" si="30"/>
        <v>165.04666666666665</v>
      </c>
      <c r="H675">
        <f t="shared" si="31"/>
        <v>165.416</v>
      </c>
      <c r="I675">
        <f t="shared" si="32"/>
        <v>164.08571428571432</v>
      </c>
    </row>
    <row r="676" spans="1:9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  <c r="G676">
        <f t="shared" si="30"/>
        <v>166.34333333333333</v>
      </c>
      <c r="H676">
        <f t="shared" si="31"/>
        <v>166.03799999999998</v>
      </c>
      <c r="I676">
        <f t="shared" si="32"/>
        <v>165.19</v>
      </c>
    </row>
    <row r="677" spans="1:9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  <c r="G677">
        <f t="shared" si="30"/>
        <v>167.54999999999998</v>
      </c>
      <c r="H677">
        <f t="shared" si="31"/>
        <v>166.57400000000001</v>
      </c>
      <c r="I677">
        <f t="shared" si="32"/>
        <v>166.40142857142857</v>
      </c>
    </row>
    <row r="678" spans="1:9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  <c r="G678">
        <f t="shared" si="30"/>
        <v>169.94333333333336</v>
      </c>
      <c r="H678">
        <f t="shared" si="31"/>
        <v>167.92400000000001</v>
      </c>
      <c r="I678">
        <f t="shared" si="32"/>
        <v>167.25428571428571</v>
      </c>
    </row>
    <row r="679" spans="1:9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  <c r="G679">
        <f t="shared" si="30"/>
        <v>171.26</v>
      </c>
      <c r="H679">
        <f t="shared" si="31"/>
        <v>169.58800000000002</v>
      </c>
      <c r="I679">
        <f t="shared" si="32"/>
        <v>168.30857142857144</v>
      </c>
    </row>
    <row r="680" spans="1:9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  <c r="G680">
        <f t="shared" si="30"/>
        <v>172.77333333333331</v>
      </c>
      <c r="H680">
        <f t="shared" si="31"/>
        <v>171.20999999999998</v>
      </c>
      <c r="I680">
        <f t="shared" si="32"/>
        <v>169.40571428571428</v>
      </c>
    </row>
    <row r="681" spans="1:9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  <c r="G681">
        <f t="shared" si="30"/>
        <v>173.59</v>
      </c>
      <c r="H681">
        <f t="shared" si="31"/>
        <v>172.27199999999999</v>
      </c>
      <c r="I681">
        <f t="shared" si="32"/>
        <v>170.78857142857143</v>
      </c>
    </row>
    <row r="682" spans="1:9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  <c r="G682">
        <f t="shared" si="30"/>
        <v>173.91</v>
      </c>
      <c r="H682">
        <f t="shared" si="31"/>
        <v>173.40399999999997</v>
      </c>
      <c r="I682">
        <f t="shared" si="32"/>
        <v>172.10714285714286</v>
      </c>
    </row>
    <row r="683" spans="1:9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  <c r="G683">
        <f t="shared" si="30"/>
        <v>173.40666666666667</v>
      </c>
      <c r="H683">
        <f t="shared" si="31"/>
        <v>173.28799999999998</v>
      </c>
      <c r="I683">
        <f t="shared" si="32"/>
        <v>172.43285714285713</v>
      </c>
    </row>
    <row r="684" spans="1:9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  <c r="G684">
        <f t="shared" si="30"/>
        <v>171.08</v>
      </c>
      <c r="H684">
        <f t="shared" si="31"/>
        <v>172.16399999999999</v>
      </c>
      <c r="I684">
        <f t="shared" si="32"/>
        <v>172.30142857142854</v>
      </c>
    </row>
    <row r="685" spans="1:9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  <c r="G685">
        <f t="shared" si="30"/>
        <v>168.77333333333334</v>
      </c>
      <c r="H685">
        <f t="shared" si="31"/>
        <v>171.00399999999999</v>
      </c>
      <c r="I685">
        <f t="shared" si="32"/>
        <v>171.6057142857143</v>
      </c>
    </row>
    <row r="686" spans="1:9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  <c r="G686">
        <f t="shared" si="30"/>
        <v>167.4433333333333</v>
      </c>
      <c r="H686">
        <f t="shared" si="31"/>
        <v>169.6</v>
      </c>
      <c r="I686">
        <f t="shared" si="32"/>
        <v>170.79714285714286</v>
      </c>
    </row>
    <row r="687" spans="1:9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  <c r="G687">
        <f t="shared" si="30"/>
        <v>168.26333333333332</v>
      </c>
      <c r="H687">
        <f t="shared" si="31"/>
        <v>168.77600000000001</v>
      </c>
      <c r="I687">
        <f t="shared" si="32"/>
        <v>170.36857142857141</v>
      </c>
    </row>
    <row r="688" spans="1:9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  <c r="G688">
        <f t="shared" si="30"/>
        <v>167.06</v>
      </c>
      <c r="H688">
        <f t="shared" si="31"/>
        <v>167.19599999999997</v>
      </c>
      <c r="I688">
        <f t="shared" si="32"/>
        <v>168.80714285714288</v>
      </c>
    </row>
    <row r="689" spans="1:9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  <c r="G689">
        <f t="shared" si="30"/>
        <v>165.01</v>
      </c>
      <c r="H689">
        <f t="shared" si="31"/>
        <v>165.958</v>
      </c>
      <c r="I689">
        <f t="shared" si="32"/>
        <v>166.98285714285717</v>
      </c>
    </row>
    <row r="690" spans="1:9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  <c r="G690">
        <f t="shared" si="30"/>
        <v>161.30333333333331</v>
      </c>
      <c r="H690">
        <f t="shared" si="31"/>
        <v>164.29399999999998</v>
      </c>
      <c r="I690">
        <f t="shared" si="32"/>
        <v>165.18142857142857</v>
      </c>
    </row>
    <row r="691" spans="1:9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  <c r="G691">
        <f t="shared" si="30"/>
        <v>159.16999999999999</v>
      </c>
      <c r="H691">
        <f t="shared" si="31"/>
        <v>162.232</v>
      </c>
      <c r="I691">
        <f t="shared" si="32"/>
        <v>163.70285714285711</v>
      </c>
    </row>
    <row r="692" spans="1:9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  <c r="G692">
        <f t="shared" si="30"/>
        <v>158.03</v>
      </c>
      <c r="H692">
        <f t="shared" si="31"/>
        <v>159.81800000000001</v>
      </c>
      <c r="I692">
        <f t="shared" si="32"/>
        <v>162.37857142857141</v>
      </c>
    </row>
    <row r="693" spans="1:9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  <c r="G693">
        <f t="shared" si="30"/>
        <v>156.99666666666667</v>
      </c>
      <c r="H693">
        <f t="shared" si="31"/>
        <v>158.256</v>
      </c>
      <c r="I693">
        <f t="shared" si="32"/>
        <v>160.70428571428573</v>
      </c>
    </row>
    <row r="694" spans="1:9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  <c r="G694">
        <f t="shared" si="30"/>
        <v>156.1</v>
      </c>
      <c r="H694">
        <f t="shared" si="31"/>
        <v>156.88600000000002</v>
      </c>
      <c r="I694">
        <f t="shared" si="32"/>
        <v>158.49</v>
      </c>
    </row>
    <row r="695" spans="1:9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  <c r="G695">
        <f t="shared" si="30"/>
        <v>155.43333333333337</v>
      </c>
      <c r="H695">
        <f t="shared" si="31"/>
        <v>156.29599999999999</v>
      </c>
      <c r="I695">
        <f t="shared" si="32"/>
        <v>157.39571428571429</v>
      </c>
    </row>
    <row r="696" spans="1:9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  <c r="G696">
        <f t="shared" si="30"/>
        <v>154.98333333333335</v>
      </c>
      <c r="H696">
        <f t="shared" si="31"/>
        <v>155.744</v>
      </c>
      <c r="I696">
        <f t="shared" si="32"/>
        <v>156.40714285714287</v>
      </c>
    </row>
    <row r="697" spans="1:9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  <c r="G697">
        <f t="shared" si="30"/>
        <v>155.93</v>
      </c>
      <c r="H697">
        <f t="shared" si="31"/>
        <v>155.62600000000003</v>
      </c>
      <c r="I697">
        <f t="shared" si="32"/>
        <v>156.18714285714285</v>
      </c>
    </row>
    <row r="698" spans="1:9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  <c r="G698">
        <f t="shared" si="30"/>
        <v>158.42000000000002</v>
      </c>
      <c r="H698">
        <f t="shared" si="31"/>
        <v>157.15</v>
      </c>
      <c r="I698">
        <f t="shared" si="32"/>
        <v>157.07428571428571</v>
      </c>
    </row>
    <row r="699" spans="1:9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  <c r="G699">
        <f t="shared" si="30"/>
        <v>158.21333333333334</v>
      </c>
      <c r="H699">
        <f t="shared" si="31"/>
        <v>157.012</v>
      </c>
      <c r="I699">
        <f t="shared" si="32"/>
        <v>156.48571428571429</v>
      </c>
    </row>
    <row r="700" spans="1:9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  <c r="G700">
        <f t="shared" si="30"/>
        <v>157.52666666666667</v>
      </c>
      <c r="H700">
        <f t="shared" si="31"/>
        <v>156.88200000000001</v>
      </c>
      <c r="I700">
        <f t="shared" si="32"/>
        <v>156.41428571428574</v>
      </c>
    </row>
    <row r="701" spans="1:9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  <c r="G701">
        <f t="shared" si="30"/>
        <v>153.84</v>
      </c>
      <c r="H701">
        <f t="shared" si="31"/>
        <v>156.464</v>
      </c>
      <c r="I701">
        <f t="shared" si="32"/>
        <v>156.10571428571433</v>
      </c>
    </row>
    <row r="702" spans="1:9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  <c r="G702">
        <f t="shared" si="30"/>
        <v>152.79333333333332</v>
      </c>
      <c r="H702">
        <f t="shared" si="31"/>
        <v>155.13000000000002</v>
      </c>
      <c r="I702">
        <f t="shared" si="32"/>
        <v>155.35428571428571</v>
      </c>
    </row>
    <row r="703" spans="1:9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  <c r="G703">
        <f t="shared" si="30"/>
        <v>152.51666666666665</v>
      </c>
      <c r="H703">
        <f t="shared" si="31"/>
        <v>153.34</v>
      </c>
      <c r="I703">
        <f t="shared" si="32"/>
        <v>155.35714285714286</v>
      </c>
    </row>
    <row r="704" spans="1:9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  <c r="G704">
        <f t="shared" si="30"/>
        <v>154.02666666666664</v>
      </c>
      <c r="H704">
        <f t="shared" si="31"/>
        <v>153.952</v>
      </c>
      <c r="I704">
        <f t="shared" si="32"/>
        <v>155.29000000000002</v>
      </c>
    </row>
    <row r="705" spans="1:9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  <c r="G705">
        <f t="shared" si="30"/>
        <v>155.03333333333333</v>
      </c>
      <c r="H705">
        <f t="shared" si="31"/>
        <v>153.63399999999999</v>
      </c>
      <c r="I705">
        <f t="shared" si="32"/>
        <v>153.90285714285713</v>
      </c>
    </row>
    <row r="706" spans="1:9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  <c r="G706">
        <f t="shared" si="30"/>
        <v>154.45333333333335</v>
      </c>
      <c r="H706">
        <f t="shared" si="31"/>
        <v>153.708</v>
      </c>
      <c r="I706">
        <f t="shared" si="32"/>
        <v>153.74571428571429</v>
      </c>
    </row>
    <row r="707" spans="1:9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  <c r="G707">
        <f t="shared" si="30"/>
        <v>152.29666666666668</v>
      </c>
      <c r="H707">
        <f t="shared" si="31"/>
        <v>153.654</v>
      </c>
      <c r="I707">
        <f t="shared" si="32"/>
        <v>153.04857142857142</v>
      </c>
    </row>
    <row r="708" spans="1:9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  <c r="G708">
        <f t="shared" si="30"/>
        <v>151.31333333333336</v>
      </c>
      <c r="H708">
        <f t="shared" si="31"/>
        <v>152.91199999999998</v>
      </c>
      <c r="I708">
        <f t="shared" si="32"/>
        <v>152.82</v>
      </c>
    </row>
    <row r="709" spans="1:9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  <c r="G709">
        <f t="shared" ref="G709:G772" si="33">AVERAGE(B707:B709)</f>
        <v>150.98666666666668</v>
      </c>
      <c r="H709">
        <f t="shared" si="31"/>
        <v>151.88400000000001</v>
      </c>
      <c r="I709">
        <f t="shared" si="32"/>
        <v>152.97142857142856</v>
      </c>
    </row>
    <row r="710" spans="1:9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  <c r="G710">
        <f t="shared" si="33"/>
        <v>150.79</v>
      </c>
      <c r="H710">
        <f t="shared" si="31"/>
        <v>151.108</v>
      </c>
      <c r="I710">
        <f t="shared" si="32"/>
        <v>152.30857142857141</v>
      </c>
    </row>
    <row r="711" spans="1:9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  <c r="G711">
        <f t="shared" si="33"/>
        <v>148.02666666666667</v>
      </c>
      <c r="H711">
        <f t="shared" ref="H711:H774" si="34">AVERAGE(B707:B711)</f>
        <v>149.05600000000001</v>
      </c>
      <c r="I711">
        <f t="shared" si="32"/>
        <v>150.24857142857144</v>
      </c>
    </row>
    <row r="712" spans="1:9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  <c r="G712">
        <f t="shared" si="33"/>
        <v>143.50666666666666</v>
      </c>
      <c r="H712">
        <f t="shared" si="34"/>
        <v>146.60999999999999</v>
      </c>
      <c r="I712">
        <f t="shared" si="32"/>
        <v>148.03142857142856</v>
      </c>
    </row>
    <row r="713" spans="1:9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  <c r="G713">
        <f t="shared" si="33"/>
        <v>141.04333333333332</v>
      </c>
      <c r="H713">
        <f t="shared" si="34"/>
        <v>144.946</v>
      </c>
      <c r="I713">
        <f t="shared" ref="I713:I776" si="35">AVERAGE(B707:B713)</f>
        <v>146.56142857142859</v>
      </c>
    </row>
    <row r="714" spans="1:9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  <c r="G714">
        <f t="shared" si="33"/>
        <v>142.25</v>
      </c>
      <c r="H714">
        <f t="shared" si="34"/>
        <v>143.81400000000002</v>
      </c>
      <c r="I714">
        <f t="shared" si="35"/>
        <v>145.94285714285715</v>
      </c>
    </row>
    <row r="715" spans="1:9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  <c r="G715">
        <f t="shared" si="33"/>
        <v>144.98333333333332</v>
      </c>
      <c r="H715">
        <f t="shared" si="34"/>
        <v>143.12599999999998</v>
      </c>
      <c r="I715">
        <f t="shared" si="35"/>
        <v>145.31857142857143</v>
      </c>
    </row>
    <row r="716" spans="1:9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  <c r="G716">
        <f t="shared" si="33"/>
        <v>145.97666666666666</v>
      </c>
      <c r="H716">
        <f t="shared" si="34"/>
        <v>143.71599999999998</v>
      </c>
      <c r="I716">
        <f t="shared" si="35"/>
        <v>144.41428571428574</v>
      </c>
    </row>
    <row r="717" spans="1:9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  <c r="G717">
        <f t="shared" si="33"/>
        <v>143.97333333333336</v>
      </c>
      <c r="H717">
        <f t="shared" si="34"/>
        <v>144.09399999999999</v>
      </c>
      <c r="I717">
        <f t="shared" si="35"/>
        <v>143.02142857142857</v>
      </c>
    </row>
    <row r="718" spans="1:9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  <c r="G718">
        <f t="shared" si="33"/>
        <v>141.97999999999999</v>
      </c>
      <c r="H718">
        <f t="shared" si="34"/>
        <v>143.68799999999999</v>
      </c>
      <c r="I718">
        <f t="shared" si="35"/>
        <v>142.72714285714284</v>
      </c>
    </row>
    <row r="719" spans="1:9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  <c r="G719">
        <f t="shared" si="33"/>
        <v>139.83000000000001</v>
      </c>
      <c r="H719">
        <f t="shared" si="34"/>
        <v>142.26400000000001</v>
      </c>
      <c r="I719">
        <f t="shared" si="35"/>
        <v>142.83857142857141</v>
      </c>
    </row>
    <row r="720" spans="1:9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  <c r="G720">
        <f t="shared" si="33"/>
        <v>139.24666666666667</v>
      </c>
      <c r="H720">
        <f t="shared" si="34"/>
        <v>140.65199999999999</v>
      </c>
      <c r="I720">
        <f t="shared" si="35"/>
        <v>142.25142857142856</v>
      </c>
    </row>
    <row r="721" spans="1:9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  <c r="G721">
        <f t="shared" si="33"/>
        <v>140.10333333333332</v>
      </c>
      <c r="H721">
        <f t="shared" si="34"/>
        <v>140.16400000000002</v>
      </c>
      <c r="I721">
        <f t="shared" si="35"/>
        <v>141.80714285714288</v>
      </c>
    </row>
    <row r="722" spans="1:9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  <c r="G722">
        <f t="shared" si="33"/>
        <v>139.90333333333334</v>
      </c>
      <c r="H722">
        <f t="shared" si="34"/>
        <v>139.822</v>
      </c>
      <c r="I722">
        <f t="shared" si="35"/>
        <v>140.66142857142856</v>
      </c>
    </row>
    <row r="723" spans="1:9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  <c r="G723">
        <f t="shared" si="33"/>
        <v>141.26</v>
      </c>
      <c r="H723">
        <f t="shared" si="34"/>
        <v>140.22</v>
      </c>
      <c r="I723">
        <f t="shared" si="35"/>
        <v>140.22999999999999</v>
      </c>
    </row>
    <row r="724" spans="1:9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  <c r="G724">
        <f t="shared" si="33"/>
        <v>141.51333333333332</v>
      </c>
      <c r="H724">
        <f t="shared" si="34"/>
        <v>141.17400000000001</v>
      </c>
      <c r="I724">
        <f t="shared" si="35"/>
        <v>140.75285714285715</v>
      </c>
    </row>
    <row r="725" spans="1:9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  <c r="G725">
        <f t="shared" si="33"/>
        <v>143.34</v>
      </c>
      <c r="H725">
        <f t="shared" si="34"/>
        <v>142.27799999999999</v>
      </c>
      <c r="I725">
        <f t="shared" si="35"/>
        <v>141.24428571428572</v>
      </c>
    </row>
    <row r="726" spans="1:9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  <c r="G726">
        <f t="shared" si="33"/>
        <v>143.66666666666666</v>
      </c>
      <c r="H726">
        <f t="shared" si="34"/>
        <v>142.358</v>
      </c>
      <c r="I726">
        <f t="shared" si="35"/>
        <v>141.87428571428572</v>
      </c>
    </row>
    <row r="727" spans="1:9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  <c r="G727">
        <f t="shared" si="33"/>
        <v>144.84</v>
      </c>
      <c r="H727">
        <f t="shared" si="34"/>
        <v>144.136</v>
      </c>
      <c r="I727">
        <f t="shared" si="35"/>
        <v>143.15</v>
      </c>
    </row>
    <row r="728" spans="1:9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  <c r="G728">
        <f t="shared" si="33"/>
        <v>146.70333333333332</v>
      </c>
      <c r="H728">
        <f t="shared" si="34"/>
        <v>145.54400000000001</v>
      </c>
      <c r="I728">
        <f t="shared" si="35"/>
        <v>144.07285714285715</v>
      </c>
    </row>
    <row r="729" spans="1:9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  <c r="G729">
        <f t="shared" si="33"/>
        <v>149.6866666666667</v>
      </c>
      <c r="H729">
        <f t="shared" si="34"/>
        <v>147.262</v>
      </c>
      <c r="I729">
        <f t="shared" si="35"/>
        <v>146.06714285714284</v>
      </c>
    </row>
    <row r="730" spans="1:9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  <c r="G730">
        <f t="shared" si="33"/>
        <v>150.38</v>
      </c>
      <c r="H730">
        <f t="shared" si="34"/>
        <v>148.35999999999999</v>
      </c>
      <c r="I730">
        <f t="shared" si="35"/>
        <v>147.05857142857144</v>
      </c>
    </row>
    <row r="731" spans="1:9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  <c r="G731">
        <f t="shared" si="33"/>
        <v>148.83000000000001</v>
      </c>
      <c r="H731">
        <f t="shared" si="34"/>
        <v>148.642</v>
      </c>
      <c r="I731">
        <f t="shared" si="35"/>
        <v>147.20857142857145</v>
      </c>
    </row>
    <row r="732" spans="1:9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  <c r="G732">
        <f t="shared" si="33"/>
        <v>149.96333333333334</v>
      </c>
      <c r="H732">
        <f t="shared" si="34"/>
        <v>150.33600000000001</v>
      </c>
      <c r="I732">
        <f t="shared" si="35"/>
        <v>148.90571428571428</v>
      </c>
    </row>
    <row r="733" spans="1:9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  <c r="G733">
        <f t="shared" si="33"/>
        <v>151.29333333333332</v>
      </c>
      <c r="H733">
        <f t="shared" si="34"/>
        <v>151.114</v>
      </c>
      <c r="I733">
        <f t="shared" si="35"/>
        <v>150.32714285714286</v>
      </c>
    </row>
    <row r="734" spans="1:9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  <c r="G734">
        <f t="shared" si="33"/>
        <v>153.24333333333334</v>
      </c>
      <c r="H734">
        <f t="shared" si="34"/>
        <v>150.77600000000001</v>
      </c>
      <c r="I734">
        <f t="shared" si="35"/>
        <v>150.81</v>
      </c>
    </row>
    <row r="735" spans="1:9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  <c r="G735">
        <f t="shared" si="33"/>
        <v>149.67333333333332</v>
      </c>
      <c r="H735">
        <f t="shared" si="34"/>
        <v>149.91199999999998</v>
      </c>
      <c r="I735">
        <f t="shared" si="35"/>
        <v>150.17857142857142</v>
      </c>
    </row>
    <row r="736" spans="1:9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  <c r="G736">
        <f t="shared" si="33"/>
        <v>144.85333333333332</v>
      </c>
      <c r="H736">
        <f t="shared" si="34"/>
        <v>148.72800000000001</v>
      </c>
      <c r="I736">
        <f t="shared" si="35"/>
        <v>148.25571428571428</v>
      </c>
    </row>
    <row r="737" spans="1:9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  <c r="G737">
        <f t="shared" si="33"/>
        <v>140.76333333333332</v>
      </c>
      <c r="H737">
        <f t="shared" si="34"/>
        <v>145.256</v>
      </c>
      <c r="I737">
        <f t="shared" si="35"/>
        <v>146.68857142857141</v>
      </c>
    </row>
    <row r="738" spans="1:9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  <c r="G738">
        <f t="shared" si="33"/>
        <v>138.72666666666666</v>
      </c>
      <c r="H738">
        <f t="shared" si="34"/>
        <v>142.37200000000001</v>
      </c>
      <c r="I738">
        <f t="shared" si="35"/>
        <v>145.84857142857143</v>
      </c>
    </row>
    <row r="739" spans="1:9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  <c r="G739">
        <f t="shared" si="33"/>
        <v>138.93333333333331</v>
      </c>
      <c r="H739">
        <f t="shared" si="34"/>
        <v>140.142</v>
      </c>
      <c r="I739">
        <f t="shared" si="35"/>
        <v>143.52857142857141</v>
      </c>
    </row>
    <row r="740" spans="1:9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  <c r="G740">
        <f t="shared" si="33"/>
        <v>137.76333333333332</v>
      </c>
      <c r="H740">
        <f t="shared" si="34"/>
        <v>138.10999999999999</v>
      </c>
      <c r="I740">
        <f t="shared" si="35"/>
        <v>140.89000000000001</v>
      </c>
    </row>
    <row r="741" spans="1:9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  <c r="G741">
        <f t="shared" si="33"/>
        <v>140.41333333333333</v>
      </c>
      <c r="H741">
        <f t="shared" si="34"/>
        <v>139.708</v>
      </c>
      <c r="I741">
        <f t="shared" si="35"/>
        <v>140.35</v>
      </c>
    </row>
    <row r="742" spans="1:9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  <c r="G742">
        <f t="shared" si="33"/>
        <v>143.81333333333333</v>
      </c>
      <c r="H742">
        <f t="shared" si="34"/>
        <v>141.97199999999998</v>
      </c>
      <c r="I742">
        <f t="shared" si="35"/>
        <v>141.01714285714283</v>
      </c>
    </row>
    <row r="743" spans="1:9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  <c r="G743">
        <f t="shared" si="33"/>
        <v>148.28333333333333</v>
      </c>
      <c r="H743">
        <f t="shared" si="34"/>
        <v>143.84399999999999</v>
      </c>
      <c r="I743">
        <f t="shared" si="35"/>
        <v>142.35999999999999</v>
      </c>
    </row>
    <row r="744" spans="1:9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  <c r="G744">
        <f t="shared" si="33"/>
        <v>149.34</v>
      </c>
      <c r="H744">
        <f t="shared" si="34"/>
        <v>145.952</v>
      </c>
      <c r="I744">
        <f t="shared" si="35"/>
        <v>144.02571428571426</v>
      </c>
    </row>
    <row r="745" spans="1:9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  <c r="G745">
        <f t="shared" si="33"/>
        <v>149.03666666666666</v>
      </c>
      <c r="H745">
        <f t="shared" si="34"/>
        <v>148.73599999999999</v>
      </c>
      <c r="I745">
        <f t="shared" si="35"/>
        <v>145.43571428571428</v>
      </c>
    </row>
    <row r="746" spans="1:9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  <c r="G746">
        <f t="shared" si="33"/>
        <v>149.85</v>
      </c>
      <c r="H746">
        <f t="shared" si="34"/>
        <v>149.506</v>
      </c>
      <c r="I746">
        <f t="shared" si="35"/>
        <v>147.03857142857143</v>
      </c>
    </row>
    <row r="747" spans="1:9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  <c r="G747">
        <f t="shared" si="33"/>
        <v>150.26666666666665</v>
      </c>
      <c r="H747">
        <f t="shared" si="34"/>
        <v>149.82400000000001</v>
      </c>
      <c r="I747">
        <f t="shared" si="35"/>
        <v>149.38428571428571</v>
      </c>
    </row>
    <row r="748" spans="1:9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  <c r="G748">
        <f t="shared" si="33"/>
        <v>150.00666666666666</v>
      </c>
      <c r="H748">
        <f t="shared" si="34"/>
        <v>149.76999999999998</v>
      </c>
      <c r="I748">
        <f t="shared" si="35"/>
        <v>149.54714285714286</v>
      </c>
    </row>
    <row r="749" spans="1:9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  <c r="G749">
        <f t="shared" si="33"/>
        <v>149.82666666666665</v>
      </c>
      <c r="H749">
        <f t="shared" si="34"/>
        <v>149.798</v>
      </c>
      <c r="I749">
        <f t="shared" si="35"/>
        <v>149.61571428571429</v>
      </c>
    </row>
    <row r="750" spans="1:9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  <c r="G750">
        <f t="shared" si="33"/>
        <v>149.75333333333333</v>
      </c>
      <c r="H750">
        <f t="shared" si="34"/>
        <v>150.25399999999999</v>
      </c>
      <c r="I750">
        <f t="shared" si="35"/>
        <v>150.01428571428571</v>
      </c>
    </row>
    <row r="751" spans="1:9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  <c r="G751">
        <f t="shared" si="33"/>
        <v>149.78666666666666</v>
      </c>
      <c r="H751">
        <f t="shared" si="34"/>
        <v>149.732</v>
      </c>
      <c r="I751">
        <f t="shared" si="35"/>
        <v>149.73857142857145</v>
      </c>
    </row>
    <row r="752" spans="1:9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  <c r="G752">
        <f t="shared" si="33"/>
        <v>147.79999999999998</v>
      </c>
      <c r="H752">
        <f t="shared" si="34"/>
        <v>148.31800000000001</v>
      </c>
      <c r="I752">
        <f t="shared" si="35"/>
        <v>149.08571428571426</v>
      </c>
    </row>
    <row r="753" spans="1:9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  <c r="G753">
        <f t="shared" si="33"/>
        <v>144.5</v>
      </c>
      <c r="H753">
        <f t="shared" si="34"/>
        <v>146.94999999999999</v>
      </c>
      <c r="I753">
        <f t="shared" si="35"/>
        <v>147.72142857142856</v>
      </c>
    </row>
    <row r="754" spans="1:9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  <c r="G754">
        <f t="shared" si="33"/>
        <v>144.47333333333333</v>
      </c>
      <c r="H754">
        <f t="shared" si="34"/>
        <v>146.51999999999998</v>
      </c>
      <c r="I754">
        <f t="shared" si="35"/>
        <v>147.25571428571428</v>
      </c>
    </row>
    <row r="755" spans="1:9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  <c r="G755">
        <f t="shared" si="33"/>
        <v>145.83666666666667</v>
      </c>
      <c r="H755">
        <f t="shared" si="34"/>
        <v>145.96799999999999</v>
      </c>
      <c r="I755">
        <f t="shared" si="35"/>
        <v>147.29857142857142</v>
      </c>
    </row>
    <row r="756" spans="1:9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  <c r="G756">
        <f t="shared" si="33"/>
        <v>148.05000000000001</v>
      </c>
      <c r="H756">
        <f t="shared" si="34"/>
        <v>145.90799999999999</v>
      </c>
      <c r="I756">
        <f t="shared" si="35"/>
        <v>146.95999999999998</v>
      </c>
    </row>
    <row r="757" spans="1:9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  <c r="G757">
        <f t="shared" si="33"/>
        <v>147.58333333333334</v>
      </c>
      <c r="H757">
        <f t="shared" si="34"/>
        <v>146.38999999999999</v>
      </c>
      <c r="I757">
        <f t="shared" si="35"/>
        <v>146.32571428571424</v>
      </c>
    </row>
    <row r="758" spans="1:9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  <c r="G758">
        <f t="shared" si="33"/>
        <v>145.78333333333333</v>
      </c>
      <c r="H758">
        <f t="shared" si="34"/>
        <v>146.738</v>
      </c>
      <c r="I758">
        <f t="shared" si="35"/>
        <v>145.58285714285714</v>
      </c>
    </row>
    <row r="759" spans="1:9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  <c r="G759">
        <f t="shared" si="33"/>
        <v>143.49333333333331</v>
      </c>
      <c r="H759">
        <f t="shared" si="34"/>
        <v>145.32</v>
      </c>
      <c r="I759">
        <f t="shared" si="35"/>
        <v>145.1142857142857</v>
      </c>
    </row>
    <row r="760" spans="1:9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  <c r="G760">
        <f t="shared" si="33"/>
        <v>142.16666666666666</v>
      </c>
      <c r="H760">
        <f t="shared" si="34"/>
        <v>144.18799999999999</v>
      </c>
      <c r="I760">
        <f t="shared" si="35"/>
        <v>145.32571428571427</v>
      </c>
    </row>
    <row r="761" spans="1:9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  <c r="G761">
        <f t="shared" si="33"/>
        <v>141.91666666666666</v>
      </c>
      <c r="H761">
        <f t="shared" si="34"/>
        <v>143.05799999999999</v>
      </c>
      <c r="I761">
        <f t="shared" si="35"/>
        <v>144.48714285714283</v>
      </c>
    </row>
    <row r="762" spans="1:9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  <c r="G762">
        <f t="shared" si="33"/>
        <v>143.1</v>
      </c>
      <c r="H762">
        <f t="shared" si="34"/>
        <v>142.63</v>
      </c>
      <c r="I762">
        <f t="shared" si="35"/>
        <v>143.94142857142856</v>
      </c>
    </row>
    <row r="763" spans="1:9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  <c r="G763">
        <f t="shared" si="33"/>
        <v>144.04</v>
      </c>
      <c r="H763">
        <f t="shared" si="34"/>
        <v>143.142</v>
      </c>
      <c r="I763">
        <f t="shared" si="35"/>
        <v>143.60714285714286</v>
      </c>
    </row>
    <row r="764" spans="1:9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  <c r="G764">
        <f t="shared" si="33"/>
        <v>144.39000000000001</v>
      </c>
      <c r="H764">
        <f t="shared" si="34"/>
        <v>143.596</v>
      </c>
      <c r="I764">
        <f t="shared" si="35"/>
        <v>143.11857142857144</v>
      </c>
    </row>
    <row r="765" spans="1:9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  <c r="G765">
        <f t="shared" si="33"/>
        <v>141.72666666666666</v>
      </c>
      <c r="H765">
        <f t="shared" si="34"/>
        <v>142.36600000000001</v>
      </c>
      <c r="I765">
        <f t="shared" si="35"/>
        <v>142.20285714285714</v>
      </c>
    </row>
    <row r="766" spans="1:9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  <c r="G766">
        <f t="shared" si="33"/>
        <v>138.07333333333335</v>
      </c>
      <c r="H766">
        <f t="shared" si="34"/>
        <v>140.83600000000001</v>
      </c>
      <c r="I766">
        <f t="shared" si="35"/>
        <v>141.28428571428572</v>
      </c>
    </row>
    <row r="767" spans="1:9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  <c r="G767">
        <f t="shared" si="33"/>
        <v>134.46</v>
      </c>
      <c r="H767">
        <f t="shared" si="34"/>
        <v>138.41200000000001</v>
      </c>
      <c r="I767">
        <f t="shared" si="35"/>
        <v>139.81571428571428</v>
      </c>
    </row>
    <row r="768" spans="1:9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  <c r="G768">
        <f t="shared" si="33"/>
        <v>133.06</v>
      </c>
      <c r="H768">
        <f t="shared" si="34"/>
        <v>135.77800000000002</v>
      </c>
      <c r="I768">
        <f t="shared" si="35"/>
        <v>138.40714285714287</v>
      </c>
    </row>
    <row r="769" spans="1:9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  <c r="G769">
        <f t="shared" si="33"/>
        <v>133.37333333333333</v>
      </c>
      <c r="H769">
        <f t="shared" si="34"/>
        <v>134.22600000000003</v>
      </c>
      <c r="I769">
        <f t="shared" si="35"/>
        <v>137.11571428571432</v>
      </c>
    </row>
    <row r="770" spans="1:9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  <c r="G770">
        <f t="shared" si="33"/>
        <v>133.32666666666668</v>
      </c>
      <c r="H770">
        <f t="shared" si="34"/>
        <v>133.37200000000001</v>
      </c>
      <c r="I770">
        <f t="shared" si="35"/>
        <v>135.22428571428574</v>
      </c>
    </row>
    <row r="771" spans="1:9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  <c r="G771">
        <f t="shared" si="33"/>
        <v>133.17999999999998</v>
      </c>
      <c r="H771">
        <f t="shared" si="34"/>
        <v>132.84200000000001</v>
      </c>
      <c r="I771">
        <f t="shared" si="35"/>
        <v>133.60285714285718</v>
      </c>
    </row>
    <row r="772" spans="1:9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  <c r="G772">
        <f t="shared" si="33"/>
        <v>131.37333333333333</v>
      </c>
      <c r="H772">
        <f t="shared" si="34"/>
        <v>132.374</v>
      </c>
      <c r="I772">
        <f t="shared" si="35"/>
        <v>132.67857142857142</v>
      </c>
    </row>
    <row r="773" spans="1:9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  <c r="G773">
        <f t="shared" ref="G773:G836" si="36">AVERAGE(B771:B773)</f>
        <v>129.31</v>
      </c>
      <c r="H773">
        <f t="shared" si="34"/>
        <v>131.12199999999999</v>
      </c>
      <c r="I773">
        <f t="shared" si="35"/>
        <v>131.46857142857144</v>
      </c>
    </row>
    <row r="774" spans="1:9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  <c r="G774">
        <f t="shared" si="36"/>
        <v>128.56</v>
      </c>
      <c r="H774">
        <f t="shared" si="34"/>
        <v>129.95400000000001</v>
      </c>
      <c r="I774">
        <f t="shared" si="35"/>
        <v>131.07428571428571</v>
      </c>
    </row>
    <row r="775" spans="1:9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  <c r="G775">
        <f t="shared" si="36"/>
        <v>128.52666666666667</v>
      </c>
      <c r="H775">
        <f t="shared" ref="H775:H838" si="37">AVERAGE(B771:B775)</f>
        <v>129.494</v>
      </c>
      <c r="I775">
        <f t="shared" si="35"/>
        <v>130.73571428571427</v>
      </c>
    </row>
    <row r="776" spans="1:9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  <c r="G776">
        <f t="shared" si="36"/>
        <v>128.20333333333335</v>
      </c>
      <c r="H776">
        <f t="shared" si="37"/>
        <v>128.13600000000002</v>
      </c>
      <c r="I776">
        <f t="shared" si="35"/>
        <v>129.25285714285715</v>
      </c>
    </row>
    <row r="777" spans="1:9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  <c r="G777">
        <f t="shared" si="36"/>
        <v>127.12</v>
      </c>
      <c r="H777">
        <f t="shared" si="37"/>
        <v>127.402</v>
      </c>
      <c r="I777">
        <f t="shared" ref="I777:I840" si="38">AVERAGE(B771:B777)</f>
        <v>128.41428571428571</v>
      </c>
    </row>
    <row r="778" spans="1:9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  <c r="G778">
        <f t="shared" si="36"/>
        <v>125.48333333333333</v>
      </c>
      <c r="H778">
        <f t="shared" si="37"/>
        <v>127.19800000000001</v>
      </c>
      <c r="I778">
        <f t="shared" si="38"/>
        <v>127.43714285714286</v>
      </c>
    </row>
    <row r="779" spans="1:9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  <c r="G779">
        <f t="shared" si="36"/>
        <v>127</v>
      </c>
      <c r="H779">
        <f t="shared" si="37"/>
        <v>127.2</v>
      </c>
      <c r="I779">
        <f t="shared" si="38"/>
        <v>127.37857142857142</v>
      </c>
    </row>
    <row r="780" spans="1:9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  <c r="G780">
        <f t="shared" si="36"/>
        <v>128.26333333333332</v>
      </c>
      <c r="H780">
        <f t="shared" si="37"/>
        <v>127.244</v>
      </c>
      <c r="I780">
        <f t="shared" si="38"/>
        <v>127.96571428571428</v>
      </c>
    </row>
    <row r="781" spans="1:9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  <c r="G781">
        <f t="shared" si="36"/>
        <v>130.16666666666666</v>
      </c>
      <c r="H781">
        <f t="shared" si="37"/>
        <v>128.376</v>
      </c>
      <c r="I781">
        <f t="shared" si="38"/>
        <v>128.12571428571428</v>
      </c>
    </row>
    <row r="782" spans="1:9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  <c r="G782">
        <f t="shared" si="36"/>
        <v>131.45666666666668</v>
      </c>
      <c r="H782">
        <f t="shared" si="37"/>
        <v>129.80199999999999</v>
      </c>
      <c r="I782">
        <f t="shared" si="38"/>
        <v>128.63428571428571</v>
      </c>
    </row>
    <row r="783" spans="1:9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  <c r="G783">
        <f t="shared" si="36"/>
        <v>132.54333333333332</v>
      </c>
      <c r="H783">
        <f t="shared" si="37"/>
        <v>131.47999999999999</v>
      </c>
      <c r="I783">
        <f t="shared" si="38"/>
        <v>129.82571428571427</v>
      </c>
    </row>
    <row r="784" spans="1:9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  <c r="G784">
        <f t="shared" si="36"/>
        <v>133.88666666666666</v>
      </c>
      <c r="H784">
        <f t="shared" si="37"/>
        <v>132.50799999999998</v>
      </c>
      <c r="I784">
        <f t="shared" si="38"/>
        <v>131.02571428571429</v>
      </c>
    </row>
    <row r="785" spans="1:9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  <c r="G785">
        <f t="shared" si="36"/>
        <v>134.70333333333332</v>
      </c>
      <c r="H785">
        <f t="shared" si="37"/>
        <v>133.666</v>
      </c>
      <c r="I785">
        <f t="shared" si="38"/>
        <v>132.58571428571426</v>
      </c>
    </row>
    <row r="786" spans="1:9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  <c r="G786">
        <f t="shared" si="36"/>
        <v>135.30333333333331</v>
      </c>
      <c r="H786">
        <f t="shared" si="37"/>
        <v>134.56199999999998</v>
      </c>
      <c r="I786">
        <f t="shared" si="38"/>
        <v>133.38428571428571</v>
      </c>
    </row>
    <row r="787" spans="1:9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  <c r="G787">
        <f t="shared" si="36"/>
        <v>135.47333333333333</v>
      </c>
      <c r="H787">
        <f t="shared" si="37"/>
        <v>134.91799999999998</v>
      </c>
      <c r="I787">
        <f t="shared" si="38"/>
        <v>134.11571428571429</v>
      </c>
    </row>
    <row r="788" spans="1:9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  <c r="G788">
        <f t="shared" si="36"/>
        <v>136.11666666666667</v>
      </c>
      <c r="H788">
        <f t="shared" si="37"/>
        <v>135.81</v>
      </c>
      <c r="I788">
        <f t="shared" si="38"/>
        <v>135.13571428571427</v>
      </c>
    </row>
    <row r="789" spans="1:9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  <c r="G789">
        <f t="shared" si="36"/>
        <v>138.08333333333334</v>
      </c>
      <c r="H789">
        <f t="shared" si="37"/>
        <v>137.07999999999998</v>
      </c>
      <c r="I789">
        <f t="shared" si="38"/>
        <v>136.22428571428571</v>
      </c>
    </row>
    <row r="790" spans="1:9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  <c r="G790">
        <f t="shared" si="36"/>
        <v>140.50333333333333</v>
      </c>
      <c r="H790">
        <f t="shared" si="37"/>
        <v>138.398</v>
      </c>
      <c r="I790">
        <f t="shared" si="38"/>
        <v>137.52714285714285</v>
      </c>
    </row>
    <row r="791" spans="1:9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  <c r="G791">
        <f t="shared" si="36"/>
        <v>141.83333333333334</v>
      </c>
      <c r="H791">
        <f t="shared" si="37"/>
        <v>139.72800000000001</v>
      </c>
      <c r="I791">
        <f t="shared" si="38"/>
        <v>138.54142857142855</v>
      </c>
    </row>
    <row r="792" spans="1:9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  <c r="G792">
        <f t="shared" si="36"/>
        <v>142.78333333333333</v>
      </c>
      <c r="H792">
        <f t="shared" si="37"/>
        <v>141.46600000000001</v>
      </c>
      <c r="I792">
        <f t="shared" si="38"/>
        <v>139.68714285714287</v>
      </c>
    </row>
    <row r="793" spans="1:9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  <c r="G793">
        <f t="shared" si="36"/>
        <v>143.91666666666669</v>
      </c>
      <c r="H793">
        <f t="shared" si="37"/>
        <v>143.07800000000003</v>
      </c>
      <c r="I793">
        <f t="shared" si="38"/>
        <v>141.21857142857144</v>
      </c>
    </row>
    <row r="794" spans="1:9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  <c r="G794">
        <f t="shared" si="36"/>
        <v>144.29666666666665</v>
      </c>
      <c r="H794">
        <f t="shared" si="37"/>
        <v>143.45599999999999</v>
      </c>
      <c r="I794">
        <f t="shared" si="38"/>
        <v>142.32285714285715</v>
      </c>
    </row>
    <row r="795" spans="1:9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  <c r="G795">
        <f t="shared" si="36"/>
        <v>144.40666666666667</v>
      </c>
      <c r="H795">
        <f t="shared" si="37"/>
        <v>143.80799999999999</v>
      </c>
      <c r="I795">
        <f t="shared" si="38"/>
        <v>143.24</v>
      </c>
    </row>
    <row r="796" spans="1:9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  <c r="G796">
        <f t="shared" si="36"/>
        <v>144.23999999999998</v>
      </c>
      <c r="H796">
        <f t="shared" si="37"/>
        <v>144.52199999999999</v>
      </c>
      <c r="I796">
        <f t="shared" si="38"/>
        <v>143.85714285714286</v>
      </c>
    </row>
    <row r="797" spans="1:9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  <c r="G797">
        <f t="shared" si="36"/>
        <v>146.84666666666666</v>
      </c>
      <c r="H797">
        <f t="shared" si="37"/>
        <v>145.89400000000001</v>
      </c>
      <c r="I797">
        <f t="shared" si="38"/>
        <v>145.04142857142855</v>
      </c>
    </row>
    <row r="798" spans="1:9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  <c r="G798">
        <f t="shared" si="36"/>
        <v>150.25</v>
      </c>
      <c r="H798">
        <f t="shared" si="37"/>
        <v>147.608</v>
      </c>
      <c r="I798">
        <f t="shared" si="38"/>
        <v>146.84714285714284</v>
      </c>
    </row>
    <row r="799" spans="1:9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  <c r="G799">
        <f t="shared" si="36"/>
        <v>152.35</v>
      </c>
      <c r="H799">
        <f t="shared" si="37"/>
        <v>149.35399999999998</v>
      </c>
      <c r="I799">
        <f t="shared" si="38"/>
        <v>147.95714285714286</v>
      </c>
    </row>
    <row r="800" spans="1:9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  <c r="G800">
        <f t="shared" si="36"/>
        <v>153.62666666666667</v>
      </c>
      <c r="H800">
        <f t="shared" si="37"/>
        <v>151.42599999999999</v>
      </c>
      <c r="I800">
        <f t="shared" si="38"/>
        <v>149.20285714285714</v>
      </c>
    </row>
    <row r="801" spans="1:9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  <c r="G801">
        <f t="shared" si="36"/>
        <v>152.76666666666665</v>
      </c>
      <c r="H801">
        <f t="shared" si="37"/>
        <v>152.72399999999999</v>
      </c>
      <c r="I801">
        <f t="shared" si="38"/>
        <v>150.47714285714284</v>
      </c>
    </row>
    <row r="802" spans="1:9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  <c r="G802">
        <f t="shared" si="36"/>
        <v>152.47999999999999</v>
      </c>
      <c r="H802">
        <f t="shared" si="37"/>
        <v>152.73399999999998</v>
      </c>
      <c r="I802">
        <f t="shared" si="38"/>
        <v>151.41714285714286</v>
      </c>
    </row>
    <row r="803" spans="1:9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  <c r="G803">
        <f t="shared" si="36"/>
        <v>151.26666666666665</v>
      </c>
      <c r="H803">
        <f t="shared" si="37"/>
        <v>152.036</v>
      </c>
      <c r="I803">
        <f t="shared" si="38"/>
        <v>152.21428571428572</v>
      </c>
    </row>
    <row r="804" spans="1:9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  <c r="G804">
        <f t="shared" si="36"/>
        <v>151.91</v>
      </c>
      <c r="H804">
        <f t="shared" si="37"/>
        <v>152.46</v>
      </c>
      <c r="I804">
        <f t="shared" si="38"/>
        <v>152.64714285714285</v>
      </c>
    </row>
    <row r="805" spans="1:9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  <c r="G805">
        <f t="shared" si="36"/>
        <v>152.68666666666667</v>
      </c>
      <c r="H805">
        <f t="shared" si="37"/>
        <v>152.16999999999999</v>
      </c>
      <c r="I805">
        <f t="shared" si="38"/>
        <v>152.46142857142857</v>
      </c>
    </row>
    <row r="806" spans="1:9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  <c r="G806">
        <f t="shared" si="36"/>
        <v>154.12666666666667</v>
      </c>
      <c r="H806">
        <f t="shared" si="37"/>
        <v>152.85200000000003</v>
      </c>
      <c r="I806">
        <f t="shared" si="38"/>
        <v>152.97571428571428</v>
      </c>
    </row>
    <row r="807" spans="1:9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  <c r="G807">
        <f t="shared" si="36"/>
        <v>154.08000000000001</v>
      </c>
      <c r="H807">
        <f t="shared" si="37"/>
        <v>153.42000000000002</v>
      </c>
      <c r="I807">
        <f t="shared" si="38"/>
        <v>152.84142857142857</v>
      </c>
    </row>
    <row r="808" spans="1:9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  <c r="G808">
        <f t="shared" si="36"/>
        <v>153.86333333333334</v>
      </c>
      <c r="H808">
        <f t="shared" si="37"/>
        <v>153.72800000000001</v>
      </c>
      <c r="I808">
        <f t="shared" si="38"/>
        <v>152.9314285714286</v>
      </c>
    </row>
    <row r="809" spans="1:9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  <c r="G809">
        <f t="shared" si="36"/>
        <v>151.58000000000001</v>
      </c>
      <c r="H809">
        <f t="shared" si="37"/>
        <v>152.654</v>
      </c>
      <c r="I809">
        <f t="shared" si="38"/>
        <v>152.59</v>
      </c>
    </row>
    <row r="810" spans="1:9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  <c r="G810">
        <f t="shared" si="36"/>
        <v>149.97999999999999</v>
      </c>
      <c r="H810">
        <f t="shared" si="37"/>
        <v>151.79599999999999</v>
      </c>
      <c r="I810">
        <f t="shared" si="38"/>
        <v>152.29000000000002</v>
      </c>
    </row>
    <row r="811" spans="1:9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  <c r="G811">
        <f t="shared" si="36"/>
        <v>148.92999999999998</v>
      </c>
      <c r="H811">
        <f t="shared" si="37"/>
        <v>150.60999999999999</v>
      </c>
      <c r="I811">
        <f t="shared" si="38"/>
        <v>151.65428571428569</v>
      </c>
    </row>
    <row r="812" spans="1:9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  <c r="G812">
        <f t="shared" si="36"/>
        <v>148.34</v>
      </c>
      <c r="H812">
        <f t="shared" si="37"/>
        <v>149.20999999999998</v>
      </c>
      <c r="I812">
        <f t="shared" si="38"/>
        <v>150.72714285714284</v>
      </c>
    </row>
    <row r="813" spans="1:9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  <c r="G813">
        <f t="shared" si="36"/>
        <v>148.01</v>
      </c>
      <c r="H813">
        <f t="shared" si="37"/>
        <v>148.28399999999999</v>
      </c>
      <c r="I813">
        <f t="shared" si="38"/>
        <v>149.66857142857143</v>
      </c>
    </row>
    <row r="814" spans="1:9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  <c r="G814">
        <f t="shared" si="36"/>
        <v>147.34666666666666</v>
      </c>
      <c r="H814">
        <f t="shared" si="37"/>
        <v>148.07</v>
      </c>
      <c r="I814">
        <f t="shared" si="38"/>
        <v>148.76857142857142</v>
      </c>
    </row>
    <row r="815" spans="1:9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  <c r="G815">
        <f t="shared" si="36"/>
        <v>146.88</v>
      </c>
      <c r="H815">
        <f t="shared" si="37"/>
        <v>147.35</v>
      </c>
      <c r="I815">
        <f t="shared" si="38"/>
        <v>147.7342857142857</v>
      </c>
    </row>
    <row r="816" spans="1:9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  <c r="G816">
        <f t="shared" si="36"/>
        <v>146.21</v>
      </c>
      <c r="H816">
        <f t="shared" si="37"/>
        <v>146.65199999999999</v>
      </c>
      <c r="I816">
        <f t="shared" si="38"/>
        <v>147.36714285714285</v>
      </c>
    </row>
    <row r="817" spans="1:9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  <c r="G817">
        <f t="shared" si="36"/>
        <v>147.41666666666666</v>
      </c>
      <c r="H817">
        <f t="shared" si="37"/>
        <v>147.51599999999999</v>
      </c>
      <c r="I817">
        <f t="shared" si="38"/>
        <v>147.67000000000002</v>
      </c>
    </row>
    <row r="818" spans="1:9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  <c r="G818">
        <f t="shared" si="36"/>
        <v>150.25666666666666</v>
      </c>
      <c r="H818">
        <f t="shared" si="37"/>
        <v>148.69800000000001</v>
      </c>
      <c r="I818">
        <f t="shared" si="38"/>
        <v>148.30285714285714</v>
      </c>
    </row>
    <row r="819" spans="1:9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  <c r="G819">
        <f t="shared" si="36"/>
        <v>152.15333333333334</v>
      </c>
      <c r="H819">
        <f t="shared" si="37"/>
        <v>149.536</v>
      </c>
      <c r="I819">
        <f t="shared" si="38"/>
        <v>149.00142857142856</v>
      </c>
    </row>
    <row r="820" spans="1:9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  <c r="G820">
        <f t="shared" si="36"/>
        <v>152.76666666666668</v>
      </c>
      <c r="H820">
        <f t="shared" si="37"/>
        <v>151.048</v>
      </c>
      <c r="I820">
        <f t="shared" si="38"/>
        <v>149.70857142857145</v>
      </c>
    </row>
    <row r="821" spans="1:9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  <c r="G821">
        <f t="shared" si="36"/>
        <v>151.6866666666667</v>
      </c>
      <c r="H821">
        <f t="shared" si="37"/>
        <v>151.98400000000001</v>
      </c>
      <c r="I821">
        <f t="shared" si="38"/>
        <v>150.16285714285715</v>
      </c>
    </row>
    <row r="822" spans="1:9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  <c r="G822">
        <f t="shared" si="36"/>
        <v>150.65333333333334</v>
      </c>
      <c r="H822">
        <f t="shared" si="37"/>
        <v>151.47800000000001</v>
      </c>
      <c r="I822">
        <f t="shared" si="38"/>
        <v>150.61857142857141</v>
      </c>
    </row>
    <row r="823" spans="1:9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  <c r="G823">
        <f t="shared" si="36"/>
        <v>149.85333333333335</v>
      </c>
      <c r="H823">
        <f t="shared" si="37"/>
        <v>150.80600000000001</v>
      </c>
      <c r="I823">
        <f t="shared" si="38"/>
        <v>151.27000000000001</v>
      </c>
    </row>
    <row r="824" spans="1:9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  <c r="G824">
        <f t="shared" si="36"/>
        <v>150.52000000000001</v>
      </c>
      <c r="H824">
        <f t="shared" si="37"/>
        <v>151.00400000000002</v>
      </c>
      <c r="I824">
        <f t="shared" si="38"/>
        <v>151.49285714285716</v>
      </c>
    </row>
    <row r="825" spans="1:9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  <c r="G825">
        <f t="shared" si="36"/>
        <v>152.01666666666668</v>
      </c>
      <c r="H825">
        <f t="shared" si="37"/>
        <v>151.02800000000002</v>
      </c>
      <c r="I825">
        <f t="shared" si="38"/>
        <v>151.37285714285716</v>
      </c>
    </row>
    <row r="826" spans="1:9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  <c r="G826">
        <f t="shared" si="36"/>
        <v>153.81000000000003</v>
      </c>
      <c r="H826">
        <f t="shared" si="37"/>
        <v>152.08000000000001</v>
      </c>
      <c r="I826">
        <f t="shared" si="38"/>
        <v>151.98000000000002</v>
      </c>
    </row>
    <row r="827" spans="1:9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  <c r="G827">
        <f t="shared" si="36"/>
        <v>154.61333333333334</v>
      </c>
      <c r="H827">
        <f t="shared" si="37"/>
        <v>153.38</v>
      </c>
      <c r="I827">
        <f t="shared" si="38"/>
        <v>152.28428571428574</v>
      </c>
    </row>
    <row r="828" spans="1:9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  <c r="G828">
        <f t="shared" si="36"/>
        <v>156.08333333333334</v>
      </c>
      <c r="H828">
        <f t="shared" si="37"/>
        <v>154.76600000000002</v>
      </c>
      <c r="I828">
        <f t="shared" si="38"/>
        <v>153.2571428571429</v>
      </c>
    </row>
    <row r="829" spans="1:9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  <c r="G829">
        <f t="shared" si="36"/>
        <v>157.22666666666666</v>
      </c>
      <c r="H829">
        <f t="shared" si="37"/>
        <v>156.10399999999998</v>
      </c>
      <c r="I829">
        <f t="shared" si="38"/>
        <v>154.79714285714286</v>
      </c>
    </row>
    <row r="830" spans="1:9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  <c r="G830">
        <f t="shared" si="36"/>
        <v>158.16999999999999</v>
      </c>
      <c r="H830">
        <f t="shared" si="37"/>
        <v>157.072</v>
      </c>
      <c r="I830">
        <f t="shared" si="38"/>
        <v>155.84857142857143</v>
      </c>
    </row>
    <row r="831" spans="1:9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  <c r="G831">
        <f t="shared" si="36"/>
        <v>158.68</v>
      </c>
      <c r="H831">
        <f t="shared" si="37"/>
        <v>157.68800000000002</v>
      </c>
      <c r="I831">
        <f t="shared" si="38"/>
        <v>156.75428571428571</v>
      </c>
    </row>
    <row r="832" spans="1:9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  <c r="G832">
        <f t="shared" si="36"/>
        <v>159.00333333333333</v>
      </c>
      <c r="H832">
        <f t="shared" si="37"/>
        <v>158.738</v>
      </c>
      <c r="I832">
        <f t="shared" si="38"/>
        <v>157.79142857142855</v>
      </c>
    </row>
    <row r="833" spans="1:9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  <c r="G833">
        <f t="shared" si="36"/>
        <v>159.15333333333334</v>
      </c>
      <c r="H833">
        <f t="shared" si="37"/>
        <v>158.91399999999999</v>
      </c>
      <c r="I833">
        <f t="shared" si="38"/>
        <v>158.13857142857142</v>
      </c>
    </row>
    <row r="834" spans="1:9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  <c r="G834">
        <f t="shared" si="36"/>
        <v>158.72666666666666</v>
      </c>
      <c r="H834">
        <f t="shared" si="37"/>
        <v>158.58799999999999</v>
      </c>
      <c r="I834">
        <f t="shared" si="38"/>
        <v>158.51714285714289</v>
      </c>
    </row>
    <row r="835" spans="1:9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  <c r="G835">
        <f t="shared" si="36"/>
        <v>158.9</v>
      </c>
      <c r="H835">
        <f t="shared" si="37"/>
        <v>159.17599999999999</v>
      </c>
      <c r="I835">
        <f t="shared" si="38"/>
        <v>158.99857142857144</v>
      </c>
    </row>
    <row r="836" spans="1:9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  <c r="G836">
        <f t="shared" si="36"/>
        <v>160.26000000000002</v>
      </c>
      <c r="H836">
        <f t="shared" si="37"/>
        <v>159.86199999999999</v>
      </c>
      <c r="I836">
        <f t="shared" si="38"/>
        <v>159.43857142857141</v>
      </c>
    </row>
    <row r="837" spans="1:9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  <c r="G837">
        <f t="shared" ref="G837:G900" si="39">AVERAGE(B835:B837)</f>
        <v>162.67666666666665</v>
      </c>
      <c r="H837">
        <f t="shared" si="37"/>
        <v>160.792</v>
      </c>
      <c r="I837">
        <f t="shared" si="38"/>
        <v>160.44857142857146</v>
      </c>
    </row>
    <row r="838" spans="1:9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  <c r="G838">
        <f t="shared" si="39"/>
        <v>164.47666666666666</v>
      </c>
      <c r="H838">
        <f t="shared" si="37"/>
        <v>162.37</v>
      </c>
      <c r="I838">
        <f t="shared" si="38"/>
        <v>161.48285714285711</v>
      </c>
    </row>
    <row r="839" spans="1:9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  <c r="G839">
        <f t="shared" si="39"/>
        <v>165.56666666666666</v>
      </c>
      <c r="H839">
        <f t="shared" ref="H839:H902" si="40">AVERAGE(B835:B839)</f>
        <v>163.96599999999998</v>
      </c>
      <c r="I839">
        <f t="shared" si="38"/>
        <v>162.25142857142856</v>
      </c>
    </row>
    <row r="840" spans="1:9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  <c r="G840">
        <f t="shared" si="39"/>
        <v>165.18666666666664</v>
      </c>
      <c r="H840">
        <f t="shared" si="40"/>
        <v>164.56399999999999</v>
      </c>
      <c r="I840">
        <f t="shared" si="38"/>
        <v>163.03428571428572</v>
      </c>
    </row>
    <row r="841" spans="1:9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  <c r="G841">
        <f t="shared" si="39"/>
        <v>164.68333333333331</v>
      </c>
      <c r="H841">
        <f t="shared" si="40"/>
        <v>165.024</v>
      </c>
      <c r="I841">
        <f t="shared" ref="I841:I904" si="41">AVERAGE(B835:B841)</f>
        <v>164.03571428571428</v>
      </c>
    </row>
    <row r="842" spans="1:9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  <c r="G842">
        <f t="shared" si="39"/>
        <v>163.48333333333332</v>
      </c>
      <c r="H842">
        <f t="shared" si="40"/>
        <v>164.45</v>
      </c>
      <c r="I842">
        <f t="shared" si="41"/>
        <v>164.21571428571428</v>
      </c>
    </row>
    <row r="843" spans="1:9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  <c r="G843">
        <f t="shared" si="39"/>
        <v>162.49666666666667</v>
      </c>
      <c r="H843">
        <f t="shared" si="40"/>
        <v>163.37599999999998</v>
      </c>
      <c r="I843">
        <f t="shared" si="41"/>
        <v>163.99285714285716</v>
      </c>
    </row>
    <row r="844" spans="1:9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  <c r="G844">
        <f t="shared" si="39"/>
        <v>160.97666666666669</v>
      </c>
      <c r="H844">
        <f t="shared" si="40"/>
        <v>162.27000000000001</v>
      </c>
      <c r="I844">
        <f t="shared" si="41"/>
        <v>163.30714285714285</v>
      </c>
    </row>
    <row r="845" spans="1:9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  <c r="G845">
        <f t="shared" si="39"/>
        <v>162.15333333333334</v>
      </c>
      <c r="H845">
        <f t="shared" si="40"/>
        <v>162.63000000000002</v>
      </c>
      <c r="I845">
        <f t="shared" si="41"/>
        <v>163.22</v>
      </c>
    </row>
    <row r="846" spans="1:9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  <c r="G846">
        <f t="shared" si="39"/>
        <v>163.62333333333333</v>
      </c>
      <c r="H846">
        <f t="shared" si="40"/>
        <v>162.74</v>
      </c>
      <c r="I846">
        <f t="shared" si="41"/>
        <v>163.16000000000003</v>
      </c>
    </row>
    <row r="847" spans="1:9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  <c r="G847">
        <f t="shared" si="39"/>
        <v>165.33333333333334</v>
      </c>
      <c r="H847">
        <f t="shared" si="40"/>
        <v>163.38</v>
      </c>
      <c r="I847">
        <f t="shared" si="41"/>
        <v>163.37000000000003</v>
      </c>
    </row>
    <row r="848" spans="1:9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  <c r="G848">
        <f t="shared" si="39"/>
        <v>165.63666666666666</v>
      </c>
      <c r="H848">
        <f t="shared" si="40"/>
        <v>164.51400000000001</v>
      </c>
      <c r="I848">
        <f t="shared" si="41"/>
        <v>163.62857142857143</v>
      </c>
    </row>
    <row r="849" spans="1:9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  <c r="G849">
        <f t="shared" si="39"/>
        <v>166.44333333333333</v>
      </c>
      <c r="H849">
        <f t="shared" si="40"/>
        <v>166.02</v>
      </c>
      <c r="I849">
        <f t="shared" si="41"/>
        <v>164.42857142857142</v>
      </c>
    </row>
    <row r="850" spans="1:9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  <c r="G850">
        <f t="shared" si="39"/>
        <v>166.91666666666666</v>
      </c>
      <c r="H850">
        <f t="shared" si="40"/>
        <v>166.238</v>
      </c>
      <c r="I850">
        <f t="shared" si="41"/>
        <v>165.26428571428573</v>
      </c>
    </row>
    <row r="851" spans="1:9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  <c r="G851">
        <f t="shared" si="39"/>
        <v>166.43333333333331</v>
      </c>
      <c r="H851">
        <f t="shared" si="40"/>
        <v>166.2</v>
      </c>
      <c r="I851">
        <f t="shared" si="41"/>
        <v>165.96714285714285</v>
      </c>
    </row>
    <row r="852" spans="1:9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  <c r="G852">
        <f t="shared" si="39"/>
        <v>165.66666666666666</v>
      </c>
      <c r="H852">
        <f t="shared" si="40"/>
        <v>166.22</v>
      </c>
      <c r="I852">
        <f t="shared" si="41"/>
        <v>165.93428571428572</v>
      </c>
    </row>
    <row r="853" spans="1:9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  <c r="G853">
        <f t="shared" si="39"/>
        <v>164.70666666666668</v>
      </c>
      <c r="H853">
        <f t="shared" si="40"/>
        <v>165.68</v>
      </c>
      <c r="I853">
        <f t="shared" si="41"/>
        <v>165.72857142857146</v>
      </c>
    </row>
    <row r="854" spans="1:9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  <c r="G854">
        <f t="shared" si="39"/>
        <v>164.28666666666666</v>
      </c>
      <c r="H854">
        <f t="shared" si="40"/>
        <v>164.90600000000001</v>
      </c>
      <c r="I854">
        <f t="shared" si="41"/>
        <v>165.51857142857145</v>
      </c>
    </row>
    <row r="855" spans="1:9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  <c r="G855">
        <f t="shared" si="39"/>
        <v>165.3133333333333</v>
      </c>
      <c r="H855">
        <f t="shared" si="40"/>
        <v>165.25799999999998</v>
      </c>
      <c r="I855">
        <f t="shared" si="41"/>
        <v>165.79571428571427</v>
      </c>
    </row>
    <row r="856" spans="1:9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  <c r="G856">
        <f t="shared" si="39"/>
        <v>167.28333333333333</v>
      </c>
      <c r="H856">
        <f t="shared" si="40"/>
        <v>166.19</v>
      </c>
      <c r="I856">
        <f t="shared" si="41"/>
        <v>166.08857142857141</v>
      </c>
    </row>
    <row r="857" spans="1:9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  <c r="G857">
        <f t="shared" si="39"/>
        <v>169.22666666666669</v>
      </c>
      <c r="H857">
        <f t="shared" si="40"/>
        <v>167.04199999999997</v>
      </c>
      <c r="I857">
        <f t="shared" si="41"/>
        <v>166.50857142857143</v>
      </c>
    </row>
    <row r="858" spans="1:9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  <c r="G858">
        <f t="shared" si="39"/>
        <v>169.26999999999998</v>
      </c>
      <c r="H858">
        <f t="shared" si="40"/>
        <v>167.99599999999998</v>
      </c>
      <c r="I858">
        <f t="shared" si="41"/>
        <v>167.01142857142858</v>
      </c>
    </row>
    <row r="859" spans="1:9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  <c r="G859">
        <f t="shared" si="39"/>
        <v>168.52666666666667</v>
      </c>
      <c r="H859">
        <f t="shared" si="40"/>
        <v>168.73400000000001</v>
      </c>
      <c r="I859">
        <f t="shared" si="41"/>
        <v>167.31428571428569</v>
      </c>
    </row>
    <row r="860" spans="1:9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  <c r="G860">
        <f t="shared" si="39"/>
        <v>167.26</v>
      </c>
      <c r="H860">
        <f t="shared" si="40"/>
        <v>168.20999999999998</v>
      </c>
      <c r="I860">
        <f t="shared" si="41"/>
        <v>167.60285714285712</v>
      </c>
    </row>
    <row r="861" spans="1:9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  <c r="G861">
        <f t="shared" si="39"/>
        <v>168.93666666666667</v>
      </c>
      <c r="H861">
        <f t="shared" si="40"/>
        <v>168.988</v>
      </c>
      <c r="I861">
        <f t="shared" si="41"/>
        <v>169.00428571428571</v>
      </c>
    </row>
    <row r="862" spans="1:9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  <c r="G862">
        <f t="shared" si="39"/>
        <v>170.95333333333335</v>
      </c>
      <c r="H862">
        <f t="shared" si="40"/>
        <v>169.76999999999998</v>
      </c>
      <c r="I862">
        <f t="shared" si="41"/>
        <v>169.73142857142855</v>
      </c>
    </row>
    <row r="863" spans="1:9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  <c r="G863">
        <f t="shared" si="39"/>
        <v>172.94666666666669</v>
      </c>
      <c r="H863">
        <f t="shared" si="40"/>
        <v>170.416</v>
      </c>
      <c r="I863">
        <f t="shared" si="41"/>
        <v>170.03</v>
      </c>
    </row>
    <row r="864" spans="1:9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  <c r="G864">
        <f t="shared" si="39"/>
        <v>172.94166666666669</v>
      </c>
      <c r="H864">
        <f t="shared" si="40"/>
        <v>171.637</v>
      </c>
      <c r="I864">
        <f t="shared" si="41"/>
        <v>170.59642857142856</v>
      </c>
    </row>
    <row r="865" spans="1:9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  <c r="G865">
        <f t="shared" si="39"/>
        <v>173.02500000000001</v>
      </c>
      <c r="H865">
        <f t="shared" si="40"/>
        <v>173.22899999999998</v>
      </c>
      <c r="I865">
        <f t="shared" si="41"/>
        <v>171.34071428571428</v>
      </c>
    </row>
    <row r="866" spans="1:9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  <c r="G866">
        <f t="shared" si="39"/>
        <v>173.29166666666666</v>
      </c>
      <c r="H866">
        <f t="shared" si="40"/>
        <v>173.029</v>
      </c>
      <c r="I866">
        <f t="shared" si="41"/>
        <v>172.07214285714284</v>
      </c>
    </row>
    <row r="867" spans="1:9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  <c r="G867">
        <f t="shared" si="39"/>
        <v>172.79666666666665</v>
      </c>
      <c r="H867">
        <f t="shared" si="40"/>
        <v>172.74299999999999</v>
      </c>
      <c r="I867">
        <f t="shared" si="41"/>
        <v>172.96928571428569</v>
      </c>
    </row>
    <row r="868" spans="1:9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  <c r="G868">
        <f t="shared" si="39"/>
        <v>172.23666666666668</v>
      </c>
      <c r="H868">
        <f t="shared" si="40"/>
        <v>172.80299999999997</v>
      </c>
      <c r="I868">
        <f t="shared" si="41"/>
        <v>172.75499999999997</v>
      </c>
    </row>
    <row r="869" spans="1:9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  <c r="G869">
        <f t="shared" si="39"/>
        <v>172.27666666666664</v>
      </c>
      <c r="H869">
        <f t="shared" si="40"/>
        <v>172.63000000000002</v>
      </c>
      <c r="I869">
        <f t="shared" si="41"/>
        <v>172.63928571428571</v>
      </c>
    </row>
    <row r="870" spans="1:9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  <c r="G870">
        <f t="shared" si="39"/>
        <v>173.26999999999998</v>
      </c>
      <c r="H870">
        <f t="shared" si="40"/>
        <v>172.89000000000001</v>
      </c>
      <c r="I870">
        <f t="shared" si="41"/>
        <v>173.10785714285711</v>
      </c>
    </row>
    <row r="871" spans="1:9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  <c r="G871">
        <f t="shared" si="39"/>
        <v>174.29999999999998</v>
      </c>
      <c r="H871">
        <f t="shared" si="40"/>
        <v>173.40799999999996</v>
      </c>
      <c r="I871">
        <f t="shared" si="41"/>
        <v>173.33714285714288</v>
      </c>
    </row>
    <row r="872" spans="1:9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  <c r="G872">
        <f t="shared" si="39"/>
        <v>174.80333333333337</v>
      </c>
      <c r="H872">
        <f t="shared" si="40"/>
        <v>173.83399999999997</v>
      </c>
      <c r="I872">
        <f t="shared" si="41"/>
        <v>173.4014285714286</v>
      </c>
    </row>
    <row r="873" spans="1:9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  <c r="G873">
        <f t="shared" si="39"/>
        <v>173.64000000000001</v>
      </c>
      <c r="H873">
        <f t="shared" si="40"/>
        <v>173.73199999999997</v>
      </c>
      <c r="I873">
        <f t="shared" si="41"/>
        <v>173.25714285714281</v>
      </c>
    </row>
    <row r="874" spans="1:9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  <c r="G874">
        <f t="shared" si="39"/>
        <v>172.53333333333333</v>
      </c>
      <c r="H874">
        <f t="shared" si="40"/>
        <v>173.56200000000001</v>
      </c>
      <c r="I874">
        <f t="shared" si="41"/>
        <v>173.22428571428568</v>
      </c>
    </row>
    <row r="875" spans="1:9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  <c r="G875">
        <f t="shared" si="39"/>
        <v>172.13</v>
      </c>
      <c r="H875">
        <f t="shared" si="40"/>
        <v>173.15000000000003</v>
      </c>
      <c r="I875">
        <f t="shared" si="41"/>
        <v>173.35571428571424</v>
      </c>
    </row>
    <row r="876" spans="1:9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  <c r="G876">
        <f t="shared" si="39"/>
        <v>173.42</v>
      </c>
      <c r="H876">
        <f t="shared" si="40"/>
        <v>173.20400000000001</v>
      </c>
      <c r="I876">
        <f t="shared" si="41"/>
        <v>173.7471428571429</v>
      </c>
    </row>
    <row r="877" spans="1:9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  <c r="G877">
        <f t="shared" si="39"/>
        <v>175.24</v>
      </c>
      <c r="H877">
        <f t="shared" si="40"/>
        <v>173.82399999999998</v>
      </c>
      <c r="I877">
        <f t="shared" si="41"/>
        <v>174.06857142857143</v>
      </c>
    </row>
    <row r="878" spans="1:9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  <c r="G878">
        <f t="shared" si="39"/>
        <v>176.66</v>
      </c>
      <c r="H878">
        <f t="shared" si="40"/>
        <v>174.96199999999999</v>
      </c>
      <c r="I878">
        <f t="shared" si="41"/>
        <v>174.36714285714285</v>
      </c>
    </row>
    <row r="879" spans="1:9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  <c r="G879">
        <f t="shared" si="39"/>
        <v>178.21333333333334</v>
      </c>
      <c r="H879">
        <f t="shared" si="40"/>
        <v>176.61200000000002</v>
      </c>
      <c r="I879">
        <f t="shared" si="41"/>
        <v>175.20857142857139</v>
      </c>
    </row>
    <row r="880" spans="1:9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  <c r="G880">
        <f t="shared" si="39"/>
        <v>179.42999999999998</v>
      </c>
      <c r="H880">
        <f t="shared" si="40"/>
        <v>178.20400000000001</v>
      </c>
      <c r="I880">
        <f t="shared" si="41"/>
        <v>176.54999999999998</v>
      </c>
    </row>
    <row r="881" spans="1:9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  <c r="G881">
        <f t="shared" si="39"/>
        <v>180.20666666666668</v>
      </c>
      <c r="H881">
        <f t="shared" si="40"/>
        <v>179.03399999999999</v>
      </c>
      <c r="I881">
        <f t="shared" si="41"/>
        <v>177.65571428571428</v>
      </c>
    </row>
    <row r="882" spans="1:9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  <c r="G882">
        <f t="shared" si="39"/>
        <v>179.91333333333333</v>
      </c>
      <c r="H882">
        <f t="shared" si="40"/>
        <v>179.416</v>
      </c>
      <c r="I882">
        <f t="shared" si="41"/>
        <v>178.54428571428571</v>
      </c>
    </row>
    <row r="883" spans="1:9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  <c r="G883">
        <f t="shared" si="39"/>
        <v>178.87</v>
      </c>
      <c r="H883">
        <f t="shared" si="40"/>
        <v>179.53000000000003</v>
      </c>
      <c r="I883">
        <f t="shared" si="41"/>
        <v>178.88571428571427</v>
      </c>
    </row>
    <row r="884" spans="1:9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  <c r="G884">
        <f t="shared" si="39"/>
        <v>179.19999999999996</v>
      </c>
      <c r="H884">
        <f t="shared" si="40"/>
        <v>179.62599999999998</v>
      </c>
      <c r="I884">
        <f t="shared" si="41"/>
        <v>179.35285714285715</v>
      </c>
    </row>
    <row r="885" spans="1:9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  <c r="G885">
        <f t="shared" si="39"/>
        <v>179.78333333333333</v>
      </c>
      <c r="H885">
        <f t="shared" si="40"/>
        <v>179.62800000000001</v>
      </c>
      <c r="I885">
        <f t="shared" si="41"/>
        <v>179.88285714285715</v>
      </c>
    </row>
    <row r="886" spans="1:9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  <c r="G886">
        <f t="shared" si="39"/>
        <v>181.77333333333331</v>
      </c>
      <c r="H886">
        <f t="shared" si="40"/>
        <v>180.46999999999997</v>
      </c>
      <c r="I886">
        <f t="shared" si="41"/>
        <v>180.41142857142856</v>
      </c>
    </row>
    <row r="887" spans="1:9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  <c r="G887">
        <f t="shared" si="39"/>
        <v>182.68666666666664</v>
      </c>
      <c r="H887">
        <f t="shared" si="40"/>
        <v>181.29000000000002</v>
      </c>
      <c r="I887">
        <f t="shared" si="41"/>
        <v>180.74857142857144</v>
      </c>
    </row>
    <row r="888" spans="1:9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  <c r="G888">
        <f t="shared" si="39"/>
        <v>183.68333333333331</v>
      </c>
      <c r="H888">
        <f t="shared" si="40"/>
        <v>182.51599999999999</v>
      </c>
      <c r="I888">
        <f t="shared" si="41"/>
        <v>181.37285714285713</v>
      </c>
    </row>
    <row r="889" spans="1:9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  <c r="G889">
        <f t="shared" si="39"/>
        <v>184.42333333333332</v>
      </c>
      <c r="H889">
        <f t="shared" si="40"/>
        <v>183.60399999999998</v>
      </c>
      <c r="I889">
        <f t="shared" si="41"/>
        <v>182.34428571428572</v>
      </c>
    </row>
    <row r="890" spans="1:9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  <c r="G890">
        <f t="shared" si="39"/>
        <v>184.96</v>
      </c>
      <c r="H890">
        <f t="shared" si="40"/>
        <v>184.39599999999999</v>
      </c>
      <c r="I890">
        <f t="shared" si="41"/>
        <v>183.35857142857142</v>
      </c>
    </row>
    <row r="891" spans="1:9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  <c r="G891">
        <f t="shared" si="39"/>
        <v>185.3133333333333</v>
      </c>
      <c r="H891">
        <f t="shared" si="40"/>
        <v>184.64</v>
      </c>
      <c r="I891">
        <f t="shared" si="41"/>
        <v>183.99285714285716</v>
      </c>
    </row>
    <row r="892" spans="1:9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  <c r="G892">
        <f t="shared" si="39"/>
        <v>184.63</v>
      </c>
      <c r="H892">
        <f t="shared" si="40"/>
        <v>184.77</v>
      </c>
      <c r="I892">
        <f t="shared" si="41"/>
        <v>184.42142857142855</v>
      </c>
    </row>
    <row r="893" spans="1:9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  <c r="G893">
        <f t="shared" si="39"/>
        <v>185.32333333333335</v>
      </c>
      <c r="H893">
        <f t="shared" si="40"/>
        <v>185.38</v>
      </c>
      <c r="I893">
        <f t="shared" si="41"/>
        <v>184.87999999999997</v>
      </c>
    </row>
    <row r="894" spans="1:9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  <c r="G894">
        <f t="shared" si="39"/>
        <v>185.88000000000002</v>
      </c>
      <c r="H894">
        <f t="shared" si="40"/>
        <v>185.51399999999998</v>
      </c>
      <c r="I894">
        <f t="shared" si="41"/>
        <v>185.36142857142858</v>
      </c>
    </row>
    <row r="895" spans="1:9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  <c r="G895">
        <f t="shared" si="39"/>
        <v>186.31666666666669</v>
      </c>
      <c r="H895">
        <f t="shared" si="40"/>
        <v>185.584</v>
      </c>
      <c r="I895">
        <f t="shared" si="41"/>
        <v>185.54999999999998</v>
      </c>
    </row>
    <row r="896" spans="1:9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  <c r="G896">
        <f t="shared" si="39"/>
        <v>186.67</v>
      </c>
      <c r="H896">
        <f t="shared" si="40"/>
        <v>186.19400000000002</v>
      </c>
      <c r="I896">
        <f t="shared" si="41"/>
        <v>185.84285714285713</v>
      </c>
    </row>
    <row r="897" spans="1:9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  <c r="G897">
        <f t="shared" si="39"/>
        <v>187.52666666666667</v>
      </c>
      <c r="H897">
        <f t="shared" si="40"/>
        <v>187.25200000000001</v>
      </c>
      <c r="I897">
        <f t="shared" si="41"/>
        <v>186.46142857142857</v>
      </c>
    </row>
    <row r="898" spans="1:9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  <c r="G898">
        <f t="shared" si="39"/>
        <v>188.96666666666667</v>
      </c>
      <c r="H898">
        <f t="shared" si="40"/>
        <v>187.77</v>
      </c>
      <c r="I898">
        <f t="shared" si="41"/>
        <v>187.11571428571429</v>
      </c>
    </row>
    <row r="899" spans="1:9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  <c r="G899">
        <f t="shared" si="39"/>
        <v>190.9366666666667</v>
      </c>
      <c r="H899">
        <f t="shared" si="40"/>
        <v>189.22800000000001</v>
      </c>
      <c r="I899">
        <f t="shared" si="41"/>
        <v>188.54571428571427</v>
      </c>
    </row>
    <row r="900" spans="1:9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  <c r="G900">
        <f t="shared" si="39"/>
        <v>192.00666666666666</v>
      </c>
      <c r="H900">
        <f t="shared" si="40"/>
        <v>190.666</v>
      </c>
      <c r="I900">
        <f t="shared" si="41"/>
        <v>189.32571428571427</v>
      </c>
    </row>
    <row r="901" spans="1:9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  <c r="G901">
        <f t="shared" ref="G901:G964" si="42">AVERAGE(B899:B901)</f>
        <v>192.58666666666667</v>
      </c>
      <c r="H901">
        <f t="shared" si="40"/>
        <v>191.32000000000002</v>
      </c>
      <c r="I901">
        <f t="shared" si="41"/>
        <v>189.99</v>
      </c>
    </row>
    <row r="902" spans="1:9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  <c r="G902">
        <f t="shared" si="42"/>
        <v>191.86666666666667</v>
      </c>
      <c r="H902">
        <f t="shared" si="40"/>
        <v>191.83200000000002</v>
      </c>
      <c r="I902">
        <f t="shared" si="41"/>
        <v>190.92428571428573</v>
      </c>
    </row>
    <row r="903" spans="1:9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  <c r="G903">
        <f t="shared" si="42"/>
        <v>191.27333333333331</v>
      </c>
      <c r="H903">
        <f t="shared" ref="H903:H966" si="43">AVERAGE(B899:B903)</f>
        <v>192.05</v>
      </c>
      <c r="I903">
        <f t="shared" si="41"/>
        <v>191.29857142857145</v>
      </c>
    </row>
    <row r="904" spans="1:9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  <c r="G904">
        <f t="shared" si="42"/>
        <v>190.36666666666667</v>
      </c>
      <c r="H904">
        <f t="shared" si="43"/>
        <v>190.97800000000001</v>
      </c>
      <c r="I904">
        <f t="shared" si="41"/>
        <v>191.20714285714288</v>
      </c>
    </row>
    <row r="905" spans="1:9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  <c r="G905">
        <f t="shared" si="42"/>
        <v>189.12333333333333</v>
      </c>
      <c r="H905">
        <f t="shared" si="43"/>
        <v>190.102</v>
      </c>
      <c r="I905">
        <f t="shared" ref="I905:I968" si="44">AVERAGE(B899:B905)</f>
        <v>190.99142857142857</v>
      </c>
    </row>
    <row r="906" spans="1:9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  <c r="G906">
        <f t="shared" si="42"/>
        <v>188.82000000000002</v>
      </c>
      <c r="H906">
        <f t="shared" si="43"/>
        <v>189.79000000000002</v>
      </c>
      <c r="I906">
        <f t="shared" si="44"/>
        <v>190.39142857142858</v>
      </c>
    </row>
    <row r="907" spans="1:9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  <c r="G907">
        <f t="shared" si="42"/>
        <v>189.46333333333334</v>
      </c>
      <c r="H907">
        <f t="shared" si="43"/>
        <v>189.536</v>
      </c>
      <c r="I907">
        <f t="shared" si="44"/>
        <v>190.11714285714285</v>
      </c>
    </row>
    <row r="908" spans="1:9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  <c r="G908">
        <f t="shared" si="42"/>
        <v>190.33333333333334</v>
      </c>
      <c r="H908">
        <f t="shared" si="43"/>
        <v>189.53800000000001</v>
      </c>
      <c r="I908">
        <f t="shared" si="44"/>
        <v>190.02571428571429</v>
      </c>
    </row>
    <row r="909" spans="1:9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  <c r="G909">
        <f t="shared" si="42"/>
        <v>191.74</v>
      </c>
      <c r="H909">
        <f t="shared" si="43"/>
        <v>190.61399999999998</v>
      </c>
      <c r="I909">
        <f t="shared" si="44"/>
        <v>190.33714285714285</v>
      </c>
    </row>
    <row r="910" spans="1:9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  <c r="G910">
        <f t="shared" si="42"/>
        <v>192.80333333333331</v>
      </c>
      <c r="H910">
        <f t="shared" si="43"/>
        <v>191.744</v>
      </c>
      <c r="I910">
        <f t="shared" si="44"/>
        <v>190.77285714285716</v>
      </c>
    </row>
    <row r="911" spans="1:9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  <c r="G911">
        <f t="shared" si="42"/>
        <v>194.27333333333334</v>
      </c>
      <c r="H911">
        <f t="shared" si="43"/>
        <v>192.81</v>
      </c>
      <c r="I911">
        <f t="shared" si="44"/>
        <v>191.7</v>
      </c>
    </row>
    <row r="912" spans="1:9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  <c r="G912">
        <f t="shared" si="42"/>
        <v>193.98666666666668</v>
      </c>
      <c r="H912">
        <f t="shared" si="43"/>
        <v>193.328</v>
      </c>
      <c r="I912">
        <f t="shared" si="44"/>
        <v>192.42142857142855</v>
      </c>
    </row>
    <row r="913" spans="1:9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  <c r="G913">
        <f t="shared" si="42"/>
        <v>193.39000000000001</v>
      </c>
      <c r="H913">
        <f t="shared" si="43"/>
        <v>193.57800000000003</v>
      </c>
      <c r="I913">
        <f t="shared" si="44"/>
        <v>192.73142857142858</v>
      </c>
    </row>
    <row r="914" spans="1:9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  <c r="G914">
        <f t="shared" si="42"/>
        <v>192.60666666666665</v>
      </c>
      <c r="H914">
        <f t="shared" si="43"/>
        <v>193.33</v>
      </c>
      <c r="I914">
        <f t="shared" si="44"/>
        <v>193.04714285714286</v>
      </c>
    </row>
    <row r="915" spans="1:9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  <c r="G915">
        <f t="shared" si="42"/>
        <v>192.76999999999998</v>
      </c>
      <c r="H915">
        <f t="shared" si="43"/>
        <v>193.30800000000002</v>
      </c>
      <c r="I915">
        <f t="shared" si="44"/>
        <v>193.46571428571431</v>
      </c>
    </row>
    <row r="916" spans="1:9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  <c r="G916">
        <f t="shared" si="42"/>
        <v>193.62333333333333</v>
      </c>
      <c r="H916">
        <f t="shared" si="43"/>
        <v>193.18799999999999</v>
      </c>
      <c r="I916">
        <f t="shared" si="44"/>
        <v>193.53857142857143</v>
      </c>
    </row>
    <row r="917" spans="1:9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  <c r="G917">
        <f t="shared" si="42"/>
        <v>193.78</v>
      </c>
      <c r="H917">
        <f t="shared" si="43"/>
        <v>193.20599999999999</v>
      </c>
      <c r="I917">
        <f t="shared" si="44"/>
        <v>193.46571428571428</v>
      </c>
    </row>
    <row r="918" spans="1:9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  <c r="G918">
        <f t="shared" si="42"/>
        <v>194.51666666666668</v>
      </c>
      <c r="H918">
        <f t="shared" si="43"/>
        <v>193.98400000000001</v>
      </c>
      <c r="I918">
        <f t="shared" si="44"/>
        <v>193.56999999999996</v>
      </c>
    </row>
    <row r="919" spans="1:9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  <c r="G919">
        <f t="shared" si="42"/>
        <v>195.16666666666666</v>
      </c>
      <c r="H919">
        <f t="shared" si="43"/>
        <v>194.72400000000002</v>
      </c>
      <c r="I919">
        <f t="shared" si="44"/>
        <v>194.04428571428571</v>
      </c>
    </row>
    <row r="920" spans="1:9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  <c r="G920">
        <f t="shared" si="42"/>
        <v>195.96166666666667</v>
      </c>
      <c r="H920">
        <f t="shared" si="43"/>
        <v>195.12100000000001</v>
      </c>
      <c r="I920">
        <f t="shared" si="44"/>
        <v>194.56785714285715</v>
      </c>
    </row>
    <row r="921" spans="1:9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  <c r="G921">
        <f t="shared" si="42"/>
        <v>194.87833333333333</v>
      </c>
      <c r="H921">
        <f t="shared" si="43"/>
        <v>194.73700000000002</v>
      </c>
      <c r="I921">
        <f t="shared" si="44"/>
        <v>194.54357142857143</v>
      </c>
    </row>
    <row r="922" spans="1:9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  <c r="G922">
        <f t="shared" si="42"/>
        <v>193.11833333333334</v>
      </c>
      <c r="H922">
        <f t="shared" si="43"/>
        <v>194.327</v>
      </c>
      <c r="I922">
        <f t="shared" si="44"/>
        <v>194.19357142857143</v>
      </c>
    </row>
    <row r="923" spans="1:9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  <c r="G923">
        <f t="shared" si="42"/>
        <v>188.58</v>
      </c>
      <c r="H923">
        <f t="shared" si="43"/>
        <v>191.559</v>
      </c>
      <c r="I923">
        <f t="shared" si="44"/>
        <v>192.40642857142856</v>
      </c>
    </row>
    <row r="924" spans="1:9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  <c r="G924">
        <f t="shared" si="42"/>
        <v>184.00333333333333</v>
      </c>
      <c r="H924">
        <f t="shared" si="43"/>
        <v>188.03900000000002</v>
      </c>
      <c r="I924">
        <f t="shared" si="44"/>
        <v>190.35357142857143</v>
      </c>
    </row>
    <row r="925" spans="1:9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  <c r="G925">
        <f t="shared" si="42"/>
        <v>180.21333333333337</v>
      </c>
      <c r="H925">
        <f t="shared" si="43"/>
        <v>184.87800000000001</v>
      </c>
      <c r="I925">
        <f t="shared" si="44"/>
        <v>188.06357142857141</v>
      </c>
    </row>
    <row r="926" spans="1:9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  <c r="G926">
        <f t="shared" si="42"/>
        <v>178.94666666666663</v>
      </c>
      <c r="H926">
        <f t="shared" si="43"/>
        <v>182</v>
      </c>
      <c r="I926">
        <f t="shared" si="44"/>
        <v>185.45500000000001</v>
      </c>
    </row>
    <row r="927" spans="1:9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  <c r="G927">
        <f t="shared" si="42"/>
        <v>178.65333333333334</v>
      </c>
      <c r="H927">
        <f t="shared" si="43"/>
        <v>179.36000000000004</v>
      </c>
      <c r="I927">
        <f t="shared" si="44"/>
        <v>182.93571428571431</v>
      </c>
    </row>
    <row r="928" spans="1:9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  <c r="G928">
        <f t="shared" si="42"/>
        <v>177.98333333333332</v>
      </c>
      <c r="H928">
        <f t="shared" si="43"/>
        <v>178.51999999999998</v>
      </c>
      <c r="I928">
        <f t="shared" si="44"/>
        <v>180.82285714285715</v>
      </c>
    </row>
    <row r="929" spans="1:9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  <c r="G929">
        <f t="shared" si="42"/>
        <v>178.40666666666667</v>
      </c>
      <c r="H929">
        <f t="shared" si="43"/>
        <v>178.642</v>
      </c>
      <c r="I929">
        <f t="shared" si="44"/>
        <v>179.15000000000003</v>
      </c>
    </row>
    <row r="930" spans="1:9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  <c r="G930">
        <f t="shared" si="42"/>
        <v>178.23333333333335</v>
      </c>
      <c r="H930">
        <f t="shared" si="43"/>
        <v>178.17199999999997</v>
      </c>
      <c r="I930">
        <f t="shared" si="44"/>
        <v>178.50142857142856</v>
      </c>
    </row>
    <row r="931" spans="1:9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  <c r="G931">
        <f t="shared" si="42"/>
        <v>177.82666666666668</v>
      </c>
      <c r="H931">
        <f t="shared" si="43"/>
        <v>177.84800000000001</v>
      </c>
      <c r="I931">
        <f t="shared" si="44"/>
        <v>178.17571428571429</v>
      </c>
    </row>
    <row r="932" spans="1:9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  <c r="G932">
        <f t="shared" si="42"/>
        <v>176.00666666666666</v>
      </c>
      <c r="H932">
        <f t="shared" si="43"/>
        <v>177.054</v>
      </c>
      <c r="I932">
        <f t="shared" si="44"/>
        <v>177.34714285714284</v>
      </c>
    </row>
    <row r="933" spans="1:9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  <c r="G933">
        <f t="shared" si="42"/>
        <v>175.01999999999998</v>
      </c>
      <c r="H933">
        <f t="shared" si="43"/>
        <v>176.39400000000001</v>
      </c>
      <c r="I933">
        <f t="shared" si="44"/>
        <v>176.81857142857143</v>
      </c>
    </row>
    <row r="934" spans="1:9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  <c r="G934">
        <f t="shared" si="42"/>
        <v>174.77666666666667</v>
      </c>
      <c r="H934">
        <f t="shared" si="43"/>
        <v>175.67000000000002</v>
      </c>
      <c r="I934">
        <f t="shared" si="44"/>
        <v>176.51428571428571</v>
      </c>
    </row>
    <row r="935" spans="1:9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  <c r="G935">
        <f t="shared" si="42"/>
        <v>175.85333333333335</v>
      </c>
      <c r="H935">
        <f t="shared" si="43"/>
        <v>175.626</v>
      </c>
      <c r="I935">
        <f t="shared" si="44"/>
        <v>176.43428571428572</v>
      </c>
    </row>
    <row r="936" spans="1:9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  <c r="G936">
        <f t="shared" si="42"/>
        <v>178.06333333333336</v>
      </c>
      <c r="H936">
        <f t="shared" si="43"/>
        <v>176.536</v>
      </c>
      <c r="I936">
        <f t="shared" si="44"/>
        <v>176.67142857142855</v>
      </c>
    </row>
    <row r="937" spans="1:9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  <c r="G937">
        <f t="shared" si="42"/>
        <v>178.24333333333334</v>
      </c>
      <c r="H937">
        <f t="shared" si="43"/>
        <v>177.012</v>
      </c>
      <c r="I937">
        <f t="shared" si="44"/>
        <v>176.51857142857145</v>
      </c>
    </row>
    <row r="938" spans="1:9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  <c r="G938">
        <f t="shared" si="42"/>
        <v>178.70333333333335</v>
      </c>
      <c r="H938">
        <f t="shared" si="43"/>
        <v>177.83600000000001</v>
      </c>
      <c r="I938">
        <f t="shared" si="44"/>
        <v>176.81</v>
      </c>
    </row>
    <row r="939" spans="1:9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  <c r="G939">
        <f t="shared" si="42"/>
        <v>178.39333333333335</v>
      </c>
      <c r="H939">
        <f t="shared" si="43"/>
        <v>178.70599999999999</v>
      </c>
      <c r="I939">
        <f t="shared" si="44"/>
        <v>177.69428571428574</v>
      </c>
    </row>
    <row r="940" spans="1:9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  <c r="G940">
        <f t="shared" si="42"/>
        <v>180.97333333333336</v>
      </c>
      <c r="H940">
        <f t="shared" si="43"/>
        <v>180.084</v>
      </c>
      <c r="I940">
        <f t="shared" si="44"/>
        <v>179.07000000000002</v>
      </c>
    </row>
    <row r="941" spans="1:9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  <c r="G941">
        <f t="shared" si="42"/>
        <v>183.98666666666668</v>
      </c>
      <c r="H941">
        <f t="shared" si="43"/>
        <v>181.39000000000001</v>
      </c>
      <c r="I941">
        <f t="shared" si="44"/>
        <v>180.7571428571429</v>
      </c>
    </row>
    <row r="942" spans="1:9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  <c r="G942">
        <f t="shared" si="42"/>
        <v>186.54666666666665</v>
      </c>
      <c r="H942">
        <f t="shared" si="43"/>
        <v>183.68800000000002</v>
      </c>
      <c r="I942">
        <f t="shared" si="44"/>
        <v>182.27714285714288</v>
      </c>
    </row>
    <row r="943" spans="1:9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  <c r="G943">
        <f t="shared" si="42"/>
        <v>188.32666666666668</v>
      </c>
      <c r="H943">
        <f t="shared" si="43"/>
        <v>185.858</v>
      </c>
      <c r="I943">
        <f t="shared" si="44"/>
        <v>183.46857142857147</v>
      </c>
    </row>
    <row r="944" spans="1:9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  <c r="G944">
        <f t="shared" si="42"/>
        <v>189.01</v>
      </c>
      <c r="H944">
        <f t="shared" si="43"/>
        <v>187.76</v>
      </c>
      <c r="I944">
        <f t="shared" si="44"/>
        <v>185.37142857142859</v>
      </c>
    </row>
    <row r="945" spans="1:9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  <c r="G945">
        <f t="shared" si="42"/>
        <v>187.35666666666665</v>
      </c>
      <c r="H945">
        <f t="shared" si="43"/>
        <v>187.518</v>
      </c>
      <c r="I945">
        <f t="shared" si="44"/>
        <v>185.98571428571429</v>
      </c>
    </row>
    <row r="946" spans="1:9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  <c r="G946">
        <f t="shared" si="42"/>
        <v>183.39000000000001</v>
      </c>
      <c r="H946">
        <f t="shared" si="43"/>
        <v>185.5</v>
      </c>
      <c r="I946">
        <f t="shared" si="44"/>
        <v>185.60999999999999</v>
      </c>
    </row>
    <row r="947" spans="1:9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  <c r="G947">
        <f t="shared" si="42"/>
        <v>179.55000000000004</v>
      </c>
      <c r="H947">
        <f t="shared" si="43"/>
        <v>183.56199999999998</v>
      </c>
      <c r="I947">
        <f t="shared" si="44"/>
        <v>184.76142857142858</v>
      </c>
    </row>
    <row r="948" spans="1:9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  <c r="G948">
        <f t="shared" si="42"/>
        <v>178.36666666666667</v>
      </c>
      <c r="H948">
        <f t="shared" si="43"/>
        <v>181.54200000000003</v>
      </c>
      <c r="I948">
        <f t="shared" si="44"/>
        <v>183.57714285714286</v>
      </c>
    </row>
    <row r="949" spans="1:9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  <c r="G949">
        <f t="shared" si="42"/>
        <v>177.94666666666669</v>
      </c>
      <c r="H949">
        <f t="shared" si="43"/>
        <v>178.86200000000002</v>
      </c>
      <c r="I949">
        <f t="shared" si="44"/>
        <v>181.92428571428573</v>
      </c>
    </row>
    <row r="950" spans="1:9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  <c r="G950">
        <f t="shared" si="42"/>
        <v>176.62333333333333</v>
      </c>
      <c r="H950">
        <f t="shared" si="43"/>
        <v>177.12200000000001</v>
      </c>
      <c r="I950">
        <f t="shared" si="44"/>
        <v>179.74571428571431</v>
      </c>
    </row>
    <row r="951" spans="1:9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  <c r="G951">
        <f t="shared" si="42"/>
        <v>175.41666666666666</v>
      </c>
      <c r="H951">
        <f t="shared" si="43"/>
        <v>176.75800000000001</v>
      </c>
      <c r="I951">
        <f t="shared" si="44"/>
        <v>177.75142857142859</v>
      </c>
    </row>
    <row r="952" spans="1:9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  <c r="G952">
        <f t="shared" si="42"/>
        <v>174.98666666666668</v>
      </c>
      <c r="H952">
        <f t="shared" si="43"/>
        <v>176.124</v>
      </c>
      <c r="I952">
        <f t="shared" si="44"/>
        <v>176.62285714285716</v>
      </c>
    </row>
    <row r="953" spans="1:9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  <c r="G953">
        <f t="shared" si="42"/>
        <v>176.24</v>
      </c>
      <c r="H953">
        <f t="shared" si="43"/>
        <v>175.846</v>
      </c>
      <c r="I953">
        <f t="shared" si="44"/>
        <v>176.6814285714286</v>
      </c>
    </row>
    <row r="954" spans="1:9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  <c r="G954">
        <f t="shared" si="42"/>
        <v>177.35</v>
      </c>
      <c r="H954">
        <f t="shared" si="43"/>
        <v>176.4</v>
      </c>
      <c r="I954">
        <f t="shared" si="44"/>
        <v>176.80857142857141</v>
      </c>
    </row>
    <row r="955" spans="1:9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  <c r="G955">
        <f t="shared" si="42"/>
        <v>177.51</v>
      </c>
      <c r="H955">
        <f t="shared" si="43"/>
        <v>176.65600000000001</v>
      </c>
      <c r="I955">
        <f t="shared" si="44"/>
        <v>176.25571428571428</v>
      </c>
    </row>
    <row r="956" spans="1:9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  <c r="G956">
        <f t="shared" si="42"/>
        <v>176.16333333333333</v>
      </c>
      <c r="H956">
        <f t="shared" si="43"/>
        <v>176.29400000000001</v>
      </c>
      <c r="I956">
        <f t="shared" si="44"/>
        <v>175.91714285714286</v>
      </c>
    </row>
    <row r="957" spans="1:9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  <c r="G957">
        <f t="shared" si="42"/>
        <v>174.73666666666668</v>
      </c>
      <c r="H957">
        <f t="shared" si="43"/>
        <v>176.25</v>
      </c>
      <c r="I957">
        <f t="shared" si="44"/>
        <v>176</v>
      </c>
    </row>
    <row r="958" spans="1:9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  <c r="G958">
        <f t="shared" si="42"/>
        <v>174.93333333333337</v>
      </c>
      <c r="H958">
        <f t="shared" si="43"/>
        <v>175.87200000000001</v>
      </c>
      <c r="I958">
        <f t="shared" si="44"/>
        <v>176.04857142857142</v>
      </c>
    </row>
    <row r="959" spans="1:9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  <c r="G959">
        <f t="shared" si="42"/>
        <v>174.27666666666667</v>
      </c>
      <c r="H959">
        <f t="shared" si="43"/>
        <v>174.45000000000002</v>
      </c>
      <c r="I959">
        <f t="shared" si="44"/>
        <v>175.61285714285714</v>
      </c>
    </row>
    <row r="960" spans="1:9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  <c r="G960">
        <f t="shared" si="42"/>
        <v>172.82333333333335</v>
      </c>
      <c r="H960">
        <f t="shared" si="43"/>
        <v>173.43800000000002</v>
      </c>
      <c r="I960">
        <f t="shared" si="44"/>
        <v>174.53571428571428</v>
      </c>
    </row>
    <row r="961" spans="1:9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  <c r="G961">
        <f t="shared" si="42"/>
        <v>171.02666666666664</v>
      </c>
      <c r="H961">
        <f t="shared" si="43"/>
        <v>172.79000000000002</v>
      </c>
      <c r="I961">
        <f t="shared" si="44"/>
        <v>173.33857142857144</v>
      </c>
    </row>
    <row r="962" spans="1:9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  <c r="G962">
        <f t="shared" si="42"/>
        <v>170.77666666666667</v>
      </c>
      <c r="H962">
        <f t="shared" si="43"/>
        <v>172.07400000000001</v>
      </c>
      <c r="I962">
        <f t="shared" si="44"/>
        <v>172.72714285714287</v>
      </c>
    </row>
    <row r="963" spans="1:9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  <c r="G963">
        <f t="shared" si="42"/>
        <v>171.88333333333333</v>
      </c>
      <c r="H963">
        <f t="shared" si="43"/>
        <v>171.608</v>
      </c>
      <c r="I963">
        <f t="shared" si="44"/>
        <v>172.70142857142858</v>
      </c>
    </row>
    <row r="964" spans="1:9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  <c r="G964">
        <f t="shared" si="42"/>
        <v>172.45333333333335</v>
      </c>
      <c r="H964">
        <f t="shared" si="43"/>
        <v>171.696</v>
      </c>
      <c r="I964">
        <f t="shared" si="44"/>
        <v>172.36000000000004</v>
      </c>
    </row>
    <row r="965" spans="1:9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  <c r="G965">
        <f t="shared" ref="G965:G1028" si="45">AVERAGE(B963:B965)</f>
        <v>173.26999999999998</v>
      </c>
      <c r="H965">
        <f t="shared" si="43"/>
        <v>172.34199999999998</v>
      </c>
      <c r="I965">
        <f t="shared" si="44"/>
        <v>172.01428571428573</v>
      </c>
    </row>
    <row r="966" spans="1:9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  <c r="G966">
        <f t="shared" si="45"/>
        <v>173.65666666666667</v>
      </c>
      <c r="H966">
        <f t="shared" si="43"/>
        <v>173.18599999999998</v>
      </c>
      <c r="I966">
        <f t="shared" si="44"/>
        <v>172.43571428571431</v>
      </c>
    </row>
    <row r="967" spans="1:9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  <c r="G967">
        <f t="shared" si="45"/>
        <v>175.35333333333332</v>
      </c>
      <c r="H967">
        <f t="shared" ref="H967:H1030" si="46">AVERAGE(B963:B967)</f>
        <v>174.44199999999998</v>
      </c>
      <c r="I967">
        <f t="shared" si="44"/>
        <v>173.44428571428571</v>
      </c>
    </row>
    <row r="968" spans="1:9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  <c r="G968">
        <f t="shared" si="45"/>
        <v>177.13</v>
      </c>
      <c r="H968">
        <f t="shared" si="46"/>
        <v>175.49</v>
      </c>
      <c r="I968">
        <f t="shared" si="44"/>
        <v>174.63000000000002</v>
      </c>
    </row>
    <row r="969" spans="1:9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  <c r="G969">
        <f t="shared" si="45"/>
        <v>178.29</v>
      </c>
      <c r="H969">
        <f t="shared" si="46"/>
        <v>176.68799999999999</v>
      </c>
      <c r="I969">
        <f t="shared" ref="I969:I1032" si="47">AVERAGE(B963:B969)</f>
        <v>175.65571428571425</v>
      </c>
    </row>
    <row r="970" spans="1:9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  <c r="G970">
        <f t="shared" si="45"/>
        <v>179.06000000000003</v>
      </c>
      <c r="H970">
        <f t="shared" si="46"/>
        <v>177.916</v>
      </c>
      <c r="I970">
        <f t="shared" si="47"/>
        <v>176.52</v>
      </c>
    </row>
    <row r="971" spans="1:9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  <c r="G971">
        <f t="shared" si="45"/>
        <v>179.63333333333333</v>
      </c>
      <c r="H971">
        <f t="shared" si="46"/>
        <v>179.07600000000002</v>
      </c>
      <c r="I971">
        <f t="shared" si="47"/>
        <v>177.70714285714286</v>
      </c>
    </row>
    <row r="972" spans="1:9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  <c r="G972">
        <f t="shared" si="45"/>
        <v>179.78666666666666</v>
      </c>
      <c r="H972">
        <f t="shared" si="46"/>
        <v>179.34800000000001</v>
      </c>
      <c r="I972">
        <f t="shared" si="47"/>
        <v>178.4485714285714</v>
      </c>
    </row>
    <row r="973" spans="1:9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  <c r="G973">
        <f t="shared" si="45"/>
        <v>179.42666666666665</v>
      </c>
      <c r="H973">
        <f t="shared" si="46"/>
        <v>179.29400000000001</v>
      </c>
      <c r="I973">
        <f t="shared" si="47"/>
        <v>178.99285714285716</v>
      </c>
    </row>
    <row r="974" spans="1:9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  <c r="G974">
        <f t="shared" si="45"/>
        <v>178.24</v>
      </c>
      <c r="H974">
        <f t="shared" si="46"/>
        <v>179.04599999999999</v>
      </c>
      <c r="I974">
        <f t="shared" si="47"/>
        <v>178.94428571428574</v>
      </c>
    </row>
    <row r="975" spans="1:9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  <c r="G975">
        <f t="shared" si="45"/>
        <v>177.23666666666668</v>
      </c>
      <c r="H975">
        <f t="shared" si="46"/>
        <v>178.25399999999999</v>
      </c>
      <c r="I975">
        <f t="shared" si="47"/>
        <v>178.49428571428572</v>
      </c>
    </row>
    <row r="976" spans="1:9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  <c r="G976">
        <f t="shared" si="45"/>
        <v>176.15</v>
      </c>
      <c r="H976">
        <f t="shared" si="46"/>
        <v>177.20400000000001</v>
      </c>
      <c r="I976">
        <f t="shared" si="47"/>
        <v>178.07571428571427</v>
      </c>
    </row>
    <row r="977" spans="1:9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  <c r="G977">
        <f t="shared" si="45"/>
        <v>174.72666666666669</v>
      </c>
      <c r="H977">
        <f t="shared" si="46"/>
        <v>176.01000000000002</v>
      </c>
      <c r="I977">
        <f t="shared" si="47"/>
        <v>177.08714285714288</v>
      </c>
    </row>
    <row r="978" spans="1:9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  <c r="G978">
        <f t="shared" si="45"/>
        <v>173.78</v>
      </c>
      <c r="H978">
        <f t="shared" si="46"/>
        <v>174.86600000000001</v>
      </c>
      <c r="I978">
        <f t="shared" si="47"/>
        <v>175.98571428571429</v>
      </c>
    </row>
    <row r="979" spans="1:9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  <c r="G979">
        <f t="shared" si="45"/>
        <v>173.10666666666665</v>
      </c>
      <c r="H979">
        <f t="shared" si="46"/>
        <v>174.12400000000002</v>
      </c>
      <c r="I979">
        <f t="shared" si="47"/>
        <v>175.21285714285719</v>
      </c>
    </row>
    <row r="980" spans="1:9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  <c r="G980">
        <f t="shared" si="45"/>
        <v>172.51333333333332</v>
      </c>
      <c r="H980">
        <f t="shared" si="46"/>
        <v>173.17599999999999</v>
      </c>
      <c r="I980">
        <f t="shared" si="47"/>
        <v>174.12428571428569</v>
      </c>
    </row>
    <row r="981" spans="1:9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  <c r="G981">
        <f t="shared" si="45"/>
        <v>170.47666666666666</v>
      </c>
      <c r="H981">
        <f t="shared" si="46"/>
        <v>171.46199999999999</v>
      </c>
      <c r="I981">
        <f t="shared" si="47"/>
        <v>172.65857142857143</v>
      </c>
    </row>
    <row r="982" spans="1:9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  <c r="G982">
        <f t="shared" si="45"/>
        <v>168.73666666666668</v>
      </c>
      <c r="H982">
        <f t="shared" si="46"/>
        <v>170.53</v>
      </c>
      <c r="I982">
        <f t="shared" si="47"/>
        <v>171.57</v>
      </c>
    </row>
    <row r="983" spans="1:9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  <c r="G983">
        <f t="shared" si="45"/>
        <v>168.46666666666667</v>
      </c>
      <c r="H983">
        <f t="shared" si="46"/>
        <v>169.988</v>
      </c>
      <c r="I983">
        <f t="shared" si="47"/>
        <v>170.83142857142857</v>
      </c>
    </row>
    <row r="984" spans="1:9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  <c r="G984">
        <f t="shared" si="45"/>
        <v>169.76</v>
      </c>
      <c r="H984">
        <f t="shared" si="46"/>
        <v>169.45400000000001</v>
      </c>
      <c r="I984">
        <f t="shared" si="47"/>
        <v>170.53</v>
      </c>
    </row>
    <row r="985" spans="1:9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  <c r="G985">
        <f t="shared" si="45"/>
        <v>171.67666666666665</v>
      </c>
      <c r="H985">
        <f t="shared" si="46"/>
        <v>170.02799999999999</v>
      </c>
      <c r="I985">
        <f t="shared" si="47"/>
        <v>170.6685714285714</v>
      </c>
    </row>
    <row r="986" spans="1:9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  <c r="G986">
        <f t="shared" si="45"/>
        <v>174.10333333333332</v>
      </c>
      <c r="H986">
        <f t="shared" si="46"/>
        <v>172.16399999999999</v>
      </c>
      <c r="I986">
        <f t="shared" si="47"/>
        <v>171.25857142857143</v>
      </c>
    </row>
    <row r="987" spans="1:9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  <c r="G987">
        <f t="shared" si="45"/>
        <v>176.0633333333333</v>
      </c>
      <c r="H987">
        <f t="shared" si="46"/>
        <v>173.84999999999997</v>
      </c>
      <c r="I987">
        <f t="shared" si="47"/>
        <v>172.0514285714286</v>
      </c>
    </row>
    <row r="988" spans="1:9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  <c r="G988">
        <f t="shared" si="45"/>
        <v>177.81666666666669</v>
      </c>
      <c r="H988">
        <f t="shared" si="46"/>
        <v>175.63799999999998</v>
      </c>
      <c r="I988">
        <f t="shared" si="47"/>
        <v>173.81428571428572</v>
      </c>
    </row>
    <row r="989" spans="1:9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  <c r="G989">
        <f t="shared" si="45"/>
        <v>179.23333333333335</v>
      </c>
      <c r="H989">
        <f t="shared" si="46"/>
        <v>177.84800000000001</v>
      </c>
      <c r="I989">
        <f t="shared" si="47"/>
        <v>175.75714285714281</v>
      </c>
    </row>
    <row r="990" spans="1:9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  <c r="G990">
        <f t="shared" si="45"/>
        <v>181.3133333333333</v>
      </c>
      <c r="H990">
        <f t="shared" si="46"/>
        <v>179.63200000000001</v>
      </c>
      <c r="I990">
        <f t="shared" si="47"/>
        <v>177.55714285714288</v>
      </c>
    </row>
    <row r="991" spans="1:9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  <c r="G991">
        <f t="shared" si="45"/>
        <v>182.37333333333333</v>
      </c>
      <c r="H991">
        <f t="shared" si="46"/>
        <v>180.6</v>
      </c>
      <c r="I991">
        <f t="shared" si="47"/>
        <v>179.22000000000003</v>
      </c>
    </row>
    <row r="992" spans="1:9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  <c r="G992">
        <f t="shared" si="45"/>
        <v>183.89999999999998</v>
      </c>
      <c r="H992">
        <f t="shared" si="46"/>
        <v>182.54999999999998</v>
      </c>
      <c r="I992">
        <f t="shared" si="47"/>
        <v>180.99571428571429</v>
      </c>
    </row>
    <row r="993" spans="1:9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  <c r="G993">
        <f t="shared" si="45"/>
        <v>184.53666666666666</v>
      </c>
      <c r="H993">
        <f t="shared" si="46"/>
        <v>183.66399999999999</v>
      </c>
      <c r="I993">
        <f t="shared" si="47"/>
        <v>182.02857142857144</v>
      </c>
    </row>
    <row r="994" spans="1:9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  <c r="G994">
        <f t="shared" si="45"/>
        <v>186.21333333333337</v>
      </c>
      <c r="H994">
        <f t="shared" si="46"/>
        <v>184.78800000000001</v>
      </c>
      <c r="I994">
        <f t="shared" si="47"/>
        <v>183.57</v>
      </c>
    </row>
    <row r="995" spans="1:9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  <c r="G995">
        <f t="shared" si="45"/>
        <v>186.75</v>
      </c>
      <c r="H995">
        <f t="shared" si="46"/>
        <v>185.81199999999998</v>
      </c>
      <c r="I995">
        <f t="shared" si="47"/>
        <v>184.82428571428571</v>
      </c>
    </row>
    <row r="996" spans="1:9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  <c r="G996">
        <f t="shared" si="45"/>
        <v>188.38666666666666</v>
      </c>
      <c r="H996">
        <f t="shared" si="46"/>
        <v>187.27200000000002</v>
      </c>
      <c r="I996">
        <f t="shared" si="47"/>
        <v>185.95142857142858</v>
      </c>
    </row>
    <row r="997" spans="1:9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  <c r="G997">
        <f t="shared" si="45"/>
        <v>189.13666666666668</v>
      </c>
      <c r="H997">
        <f t="shared" si="46"/>
        <v>187.93</v>
      </c>
      <c r="I997">
        <f t="shared" si="47"/>
        <v>186.92285714285714</v>
      </c>
    </row>
    <row r="998" spans="1:9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  <c r="G998">
        <f t="shared" si="45"/>
        <v>190.2833333333333</v>
      </c>
      <c r="H998">
        <f t="shared" si="46"/>
        <v>189.26</v>
      </c>
      <c r="I998">
        <f t="shared" si="47"/>
        <v>188.21428571428575</v>
      </c>
    </row>
    <row r="999" spans="1:9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  <c r="G999">
        <f t="shared" si="45"/>
        <v>190.59333333333333</v>
      </c>
      <c r="H999">
        <f t="shared" si="46"/>
        <v>189.90000000000003</v>
      </c>
      <c r="I999">
        <f t="shared" si="47"/>
        <v>188.82000000000002</v>
      </c>
    </row>
    <row r="1000" spans="1:9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  <c r="G1000">
        <f t="shared" si="45"/>
        <v>191.13333333333333</v>
      </c>
      <c r="H1000">
        <f t="shared" si="46"/>
        <v>190.56</v>
      </c>
      <c r="I1000">
        <f t="shared" si="47"/>
        <v>189.75</v>
      </c>
    </row>
    <row r="1001" spans="1:9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  <c r="G1001">
        <f t="shared" si="45"/>
        <v>190.64</v>
      </c>
      <c r="H1001">
        <f t="shared" si="46"/>
        <v>190.61199999999999</v>
      </c>
      <c r="I1001">
        <f t="shared" si="47"/>
        <v>190.1114285714286</v>
      </c>
    </row>
    <row r="1002" spans="1:9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  <c r="G1002">
        <f t="shared" si="45"/>
        <v>190.35666666666665</v>
      </c>
      <c r="H1002">
        <f t="shared" si="46"/>
        <v>190.63200000000001</v>
      </c>
      <c r="I1002">
        <f t="shared" si="47"/>
        <v>190.36571428571429</v>
      </c>
    </row>
    <row r="1003" spans="1:9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  <c r="G1003">
        <f t="shared" si="45"/>
        <v>190.05333333333331</v>
      </c>
      <c r="H1003">
        <f t="shared" si="46"/>
        <v>190.42199999999997</v>
      </c>
      <c r="I1003">
        <f t="shared" si="47"/>
        <v>190.46428571428572</v>
      </c>
    </row>
    <row r="1004" spans="1:9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  <c r="G1004">
        <f t="shared" si="45"/>
        <v>189.85333333333332</v>
      </c>
      <c r="H1004">
        <f t="shared" si="46"/>
        <v>190.16799999999998</v>
      </c>
      <c r="I1004">
        <f t="shared" si="47"/>
        <v>190.4185714285714</v>
      </c>
    </row>
    <row r="1005" spans="1:9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  <c r="G1005">
        <f t="shared" si="45"/>
        <v>189.90666666666667</v>
      </c>
      <c r="H1005">
        <f t="shared" si="46"/>
        <v>189.89600000000002</v>
      </c>
      <c r="I1005">
        <f t="shared" si="47"/>
        <v>190.20428571428573</v>
      </c>
    </row>
    <row r="1006" spans="1:9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  <c r="G1006">
        <f t="shared" si="45"/>
        <v>190.18666666666664</v>
      </c>
      <c r="H1006">
        <f t="shared" si="46"/>
        <v>190.15</v>
      </c>
      <c r="I1006">
        <f t="shared" si="47"/>
        <v>190.29</v>
      </c>
    </row>
    <row r="1007" spans="1:9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  <c r="G1007">
        <f t="shared" si="45"/>
        <v>190.20666666666668</v>
      </c>
      <c r="H1007">
        <f t="shared" si="46"/>
        <v>190.07800000000003</v>
      </c>
      <c r="I1007">
        <f t="shared" si="47"/>
        <v>190.02142857142857</v>
      </c>
    </row>
    <row r="1008" spans="1:9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  <c r="G1008">
        <f t="shared" si="45"/>
        <v>191.36333333333334</v>
      </c>
      <c r="H1008">
        <f t="shared" si="46"/>
        <v>190.68199999999999</v>
      </c>
      <c r="I1008">
        <f t="shared" si="47"/>
        <v>190.51428571428573</v>
      </c>
    </row>
    <row r="1009" spans="1:9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  <c r="G1009">
        <f t="shared" si="45"/>
        <v>191.72333333333336</v>
      </c>
      <c r="H1009">
        <f t="shared" si="46"/>
        <v>191.27199999999999</v>
      </c>
      <c r="I1009">
        <f t="shared" si="47"/>
        <v>190.87571428571431</v>
      </c>
    </row>
    <row r="1010" spans="1:9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  <c r="G1010">
        <f t="shared" si="45"/>
        <v>193.33666666666667</v>
      </c>
      <c r="H1010">
        <f t="shared" si="46"/>
        <v>192.13600000000002</v>
      </c>
      <c r="I1010">
        <f t="shared" si="47"/>
        <v>191.42857142857142</v>
      </c>
    </row>
    <row r="1011" spans="1:9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  <c r="G1011">
        <f t="shared" si="45"/>
        <v>194.10000000000002</v>
      </c>
      <c r="H1011">
        <f t="shared" si="46"/>
        <v>193.03000000000003</v>
      </c>
      <c r="I1011">
        <f t="shared" si="47"/>
        <v>192.3342857142857</v>
      </c>
    </row>
    <row r="1012" spans="1:9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  <c r="G1012">
        <f t="shared" si="45"/>
        <v>194.38666666666668</v>
      </c>
      <c r="H1012">
        <f t="shared" si="46"/>
        <v>193.78000000000003</v>
      </c>
      <c r="I1012">
        <f t="shared" si="47"/>
        <v>192.7957142857143</v>
      </c>
    </row>
    <row r="1013" spans="1:9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  <c r="G1013">
        <f t="shared" si="45"/>
        <v>194.53333333333333</v>
      </c>
      <c r="H1013">
        <f t="shared" si="46"/>
        <v>194.03800000000001</v>
      </c>
      <c r="I1013">
        <f t="shared" si="47"/>
        <v>193.29142857142861</v>
      </c>
    </row>
    <row r="1014" spans="1:9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  <c r="G1014">
        <f t="shared" si="45"/>
        <v>195.28333333333333</v>
      </c>
      <c r="H1014">
        <f t="shared" si="46"/>
        <v>195.16600000000003</v>
      </c>
      <c r="I1014">
        <f t="shared" si="47"/>
        <v>194.51000000000002</v>
      </c>
    </row>
    <row r="1015" spans="1:9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  <c r="G1015">
        <f t="shared" si="45"/>
        <v>196.92666666666665</v>
      </c>
      <c r="H1015">
        <f t="shared" si="46"/>
        <v>195.93400000000003</v>
      </c>
      <c r="I1015">
        <f t="shared" si="47"/>
        <v>195.18000000000004</v>
      </c>
    </row>
    <row r="1016" spans="1:9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  <c r="G1016">
        <f t="shared" si="45"/>
        <v>197.88000000000002</v>
      </c>
      <c r="H1016">
        <f t="shared" si="46"/>
        <v>196.30599999999998</v>
      </c>
      <c r="I1016">
        <f t="shared" si="47"/>
        <v>195.93</v>
      </c>
    </row>
    <row r="1017" spans="1:9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  <c r="G1017">
        <f t="shared" si="45"/>
        <v>197.18999999999997</v>
      </c>
      <c r="H1017">
        <f t="shared" si="46"/>
        <v>196.84799999999998</v>
      </c>
      <c r="I1017">
        <f t="shared" si="47"/>
        <v>196.16142857142859</v>
      </c>
    </row>
    <row r="1018" spans="1:9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  <c r="G1018">
        <f t="shared" si="45"/>
        <v>196.79999999999998</v>
      </c>
      <c r="H1018">
        <f t="shared" si="46"/>
        <v>197.29400000000001</v>
      </c>
      <c r="I1018">
        <f t="shared" si="47"/>
        <v>196.33714285714288</v>
      </c>
    </row>
    <row r="1019" spans="1:9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  <c r="G1019">
        <f t="shared" si="45"/>
        <v>195.88666666666666</v>
      </c>
      <c r="H1019">
        <f t="shared" si="46"/>
        <v>196.66800000000001</v>
      </c>
      <c r="I1019">
        <f t="shared" si="47"/>
        <v>196.57285714285712</v>
      </c>
    </row>
    <row r="1020" spans="1:9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  <c r="G1020">
        <f t="shared" si="45"/>
        <v>195.48333333333335</v>
      </c>
      <c r="H1020">
        <f t="shared" si="46"/>
        <v>195.98200000000003</v>
      </c>
      <c r="I1020">
        <f t="shared" si="47"/>
        <v>196.56857142857143</v>
      </c>
    </row>
    <row r="1021" spans="1:9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  <c r="G1021">
        <f t="shared" si="45"/>
        <v>194.37</v>
      </c>
      <c r="H1021">
        <f t="shared" si="46"/>
        <v>195.18799999999999</v>
      </c>
      <c r="I1021">
        <f t="shared" si="47"/>
        <v>195.94571428571427</v>
      </c>
    </row>
    <row r="1022" spans="1:9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  <c r="G1022">
        <f t="shared" si="45"/>
        <v>193.77666666666664</v>
      </c>
      <c r="H1022">
        <f t="shared" si="46"/>
        <v>194.62000000000003</v>
      </c>
      <c r="I1022">
        <f t="shared" si="47"/>
        <v>195.22285714285712</v>
      </c>
    </row>
    <row r="1023" spans="1:9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  <c r="G1023">
        <f t="shared" si="45"/>
        <v>193.26666666666665</v>
      </c>
      <c r="H1023">
        <f t="shared" si="46"/>
        <v>193.86200000000002</v>
      </c>
      <c r="I1023">
        <f t="shared" si="47"/>
        <v>194.59142857142859</v>
      </c>
    </row>
    <row r="1024" spans="1:9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  <c r="G1024">
        <f t="shared" si="45"/>
        <v>193.26000000000002</v>
      </c>
      <c r="H1024">
        <f t="shared" si="46"/>
        <v>193.61199999999999</v>
      </c>
      <c r="I1024">
        <f t="shared" si="47"/>
        <v>194.26142857142858</v>
      </c>
    </row>
    <row r="1025" spans="1:9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  <c r="G1025">
        <f t="shared" si="45"/>
        <v>193.08666666666667</v>
      </c>
      <c r="H1025">
        <f t="shared" si="46"/>
        <v>193.18199999999999</v>
      </c>
      <c r="I1025">
        <f t="shared" si="47"/>
        <v>193.63142857142859</v>
      </c>
    </row>
    <row r="1026" spans="1:9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  <c r="G1026">
        <f t="shared" si="45"/>
        <v>190.58333333333334</v>
      </c>
      <c r="H1026">
        <f t="shared" si="46"/>
        <v>191.59</v>
      </c>
      <c r="I1026">
        <f t="shared" si="47"/>
        <v>192.31857142857143</v>
      </c>
    </row>
    <row r="1027" spans="1:9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  <c r="G1027">
        <f t="shared" si="45"/>
        <v>187.47333333333333</v>
      </c>
      <c r="H1027">
        <f t="shared" si="46"/>
        <v>189.82999999999998</v>
      </c>
      <c r="I1027">
        <f t="shared" si="47"/>
        <v>190.82857142857142</v>
      </c>
    </row>
    <row r="1028" spans="1:9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  <c r="G1028">
        <f t="shared" si="45"/>
        <v>183.93333333333331</v>
      </c>
      <c r="H1028">
        <f t="shared" si="46"/>
        <v>187.58199999999999</v>
      </c>
      <c r="I1028">
        <f t="shared" si="47"/>
        <v>189.15857142857143</v>
      </c>
    </row>
    <row r="1029" spans="1:9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  <c r="G1029">
        <f t="shared" ref="G1029:G1092" si="48">AVERAGE(B1027:B1029)</f>
        <v>182.44666666666663</v>
      </c>
      <c r="H1029">
        <f t="shared" si="46"/>
        <v>185.102</v>
      </c>
      <c r="I1029">
        <f t="shared" si="47"/>
        <v>187.46285714285713</v>
      </c>
    </row>
    <row r="1030" spans="1:9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  <c r="G1030">
        <f t="shared" si="48"/>
        <v>182.88333333333335</v>
      </c>
      <c r="H1030">
        <f t="shared" si="46"/>
        <v>183.708</v>
      </c>
      <c r="I1030">
        <f t="shared" si="47"/>
        <v>186.37857142857141</v>
      </c>
    </row>
    <row r="1031" spans="1:9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  <c r="G1031">
        <f t="shared" si="48"/>
        <v>183.96</v>
      </c>
      <c r="H1031">
        <f t="shared" ref="H1031:H1094" si="49">AVERAGE(B1027:B1031)</f>
        <v>183.60799999999998</v>
      </c>
      <c r="I1031">
        <f t="shared" si="47"/>
        <v>185.17285714285714</v>
      </c>
    </row>
    <row r="1032" spans="1:9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  <c r="G1032">
        <f t="shared" si="48"/>
        <v>185.63</v>
      </c>
      <c r="H1032">
        <f t="shared" si="49"/>
        <v>183.99600000000001</v>
      </c>
      <c r="I1032">
        <f t="shared" si="47"/>
        <v>184.26714285714283</v>
      </c>
    </row>
    <row r="1033" spans="1:9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  <c r="G1033">
        <f t="shared" si="48"/>
        <v>185.64</v>
      </c>
      <c r="H1033">
        <f t="shared" si="49"/>
        <v>184.732</v>
      </c>
      <c r="I1033">
        <f t="shared" ref="I1033:I1096" si="50">AVERAGE(B1027:B1033)</f>
        <v>184.25999999999996</v>
      </c>
    </row>
    <row r="1034" spans="1:9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  <c r="G1034">
        <f t="shared" si="48"/>
        <v>185.89999999999998</v>
      </c>
      <c r="H1034">
        <f t="shared" si="49"/>
        <v>185.68</v>
      </c>
      <c r="I1034">
        <f t="shared" si="50"/>
        <v>184.49857142857144</v>
      </c>
    </row>
    <row r="1035" spans="1:9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  <c r="G1035">
        <f t="shared" si="48"/>
        <v>185.04666666666665</v>
      </c>
      <c r="H1035">
        <f t="shared" si="49"/>
        <v>185.29399999999998</v>
      </c>
      <c r="I1035">
        <f t="shared" si="50"/>
        <v>184.74428571428572</v>
      </c>
    </row>
    <row r="1036" spans="1:9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  <c r="G1036">
        <f t="shared" si="48"/>
        <v>184.07666666666668</v>
      </c>
      <c r="H1036">
        <f t="shared" si="49"/>
        <v>184.80199999999999</v>
      </c>
      <c r="I1036">
        <f t="shared" si="50"/>
        <v>184.95857142857145</v>
      </c>
    </row>
    <row r="1037" spans="1:9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  <c r="G1037">
        <f t="shared" si="48"/>
        <v>184.98000000000002</v>
      </c>
      <c r="H1037">
        <f t="shared" si="49"/>
        <v>185.29</v>
      </c>
      <c r="I1037">
        <f t="shared" si="50"/>
        <v>185.39714285714282</v>
      </c>
    </row>
    <row r="1038" spans="1:9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  <c r="G1038">
        <f t="shared" si="48"/>
        <v>187.62333333333333</v>
      </c>
      <c r="H1038">
        <f t="shared" si="49"/>
        <v>186.48400000000001</v>
      </c>
      <c r="I1038">
        <f t="shared" si="50"/>
        <v>186.31428571428569</v>
      </c>
    </row>
    <row r="1039" spans="1:9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  <c r="G1039">
        <f t="shared" si="48"/>
        <v>191.35999999999999</v>
      </c>
      <c r="H1039">
        <f t="shared" si="49"/>
        <v>188.078</v>
      </c>
      <c r="I1039">
        <f t="shared" si="50"/>
        <v>187.41428571428574</v>
      </c>
    </row>
    <row r="1040" spans="1:9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  <c r="G1040">
        <f t="shared" si="48"/>
        <v>193.54333333333332</v>
      </c>
      <c r="H1040">
        <f t="shared" si="49"/>
        <v>190.38800000000001</v>
      </c>
      <c r="I1040">
        <f t="shared" si="50"/>
        <v>188.78428571428572</v>
      </c>
    </row>
    <row r="1041" spans="1:9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  <c r="G1041">
        <f t="shared" si="48"/>
        <v>194.52333333333331</v>
      </c>
      <c r="H1041">
        <f t="shared" si="49"/>
        <v>192.75200000000001</v>
      </c>
      <c r="I1041">
        <f t="shared" si="50"/>
        <v>190.01</v>
      </c>
    </row>
    <row r="1042" spans="1:9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  <c r="G1042">
        <f t="shared" si="48"/>
        <v>194.61666666666667</v>
      </c>
      <c r="H1042">
        <f t="shared" si="49"/>
        <v>193.85999999999999</v>
      </c>
      <c r="I1042">
        <f t="shared" si="50"/>
        <v>191.5157142857143</v>
      </c>
    </row>
    <row r="1043" spans="1:9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  <c r="G1043">
        <f t="shared" si="48"/>
        <v>193.69666666666663</v>
      </c>
      <c r="H1043">
        <f t="shared" si="49"/>
        <v>194.03199999999998</v>
      </c>
      <c r="I1043">
        <f t="shared" si="50"/>
        <v>192.90714285714287</v>
      </c>
    </row>
    <row r="1044" spans="1:9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  <c r="G1044">
        <f t="shared" si="48"/>
        <v>192.77333333333331</v>
      </c>
      <c r="H1044">
        <f t="shared" si="49"/>
        <v>193.6</v>
      </c>
      <c r="I1044">
        <f t="shared" si="50"/>
        <v>193.35</v>
      </c>
    </row>
    <row r="1045" spans="1:9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  <c r="G1045">
        <f t="shared" si="48"/>
        <v>190.73</v>
      </c>
      <c r="H1045">
        <f t="shared" si="49"/>
        <v>192.17199999999997</v>
      </c>
      <c r="I1045">
        <f t="shared" si="50"/>
        <v>192.84714285714284</v>
      </c>
    </row>
    <row r="1046" spans="1:9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  <c r="G1046">
        <f t="shared" si="48"/>
        <v>188.05666666666664</v>
      </c>
      <c r="H1046">
        <f t="shared" si="49"/>
        <v>190.15199999999999</v>
      </c>
      <c r="I1046">
        <f t="shared" si="50"/>
        <v>191.49142857142857</v>
      </c>
    </row>
    <row r="1047" spans="1:9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  <c r="G1047">
        <f t="shared" si="48"/>
        <v>186.43333333333331</v>
      </c>
      <c r="H1047">
        <f t="shared" si="49"/>
        <v>188.69</v>
      </c>
      <c r="I1047">
        <f t="shared" si="50"/>
        <v>190.30285714285714</v>
      </c>
    </row>
    <row r="1048" spans="1:9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  <c r="G1048">
        <f t="shared" si="48"/>
        <v>185.70333333333335</v>
      </c>
      <c r="H1048">
        <f t="shared" si="49"/>
        <v>187.376</v>
      </c>
      <c r="I1048">
        <f t="shared" si="50"/>
        <v>189.06714285714284</v>
      </c>
    </row>
    <row r="1049" spans="1:9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  <c r="G1049">
        <f t="shared" si="48"/>
        <v>186.79666666666671</v>
      </c>
      <c r="H1049">
        <f t="shared" si="49"/>
        <v>186.56599999999997</v>
      </c>
      <c r="I1049">
        <f t="shared" si="50"/>
        <v>188.14000000000001</v>
      </c>
    </row>
    <row r="1050" spans="1:9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  <c r="G1050">
        <f t="shared" si="48"/>
        <v>187.60999999999999</v>
      </c>
      <c r="H1050">
        <f t="shared" si="49"/>
        <v>186.81799999999998</v>
      </c>
      <c r="I1050">
        <f t="shared" si="50"/>
        <v>187.69428571428571</v>
      </c>
    </row>
    <row r="1051" spans="1:9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  <c r="G1051">
        <f t="shared" si="48"/>
        <v>188.79666666666665</v>
      </c>
      <c r="H1051">
        <f t="shared" si="49"/>
        <v>187.82</v>
      </c>
      <c r="I1051">
        <f t="shared" si="50"/>
        <v>187.36285714285714</v>
      </c>
    </row>
    <row r="1052" spans="1:9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  <c r="G1052">
        <f t="shared" si="48"/>
        <v>189.01</v>
      </c>
      <c r="H1052">
        <f t="shared" si="49"/>
        <v>188.11199999999999</v>
      </c>
      <c r="I1052">
        <f t="shared" si="50"/>
        <v>187.40285714285713</v>
      </c>
    </row>
    <row r="1053" spans="1:9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  <c r="G1053">
        <f t="shared" si="48"/>
        <v>188.86</v>
      </c>
      <c r="H1053">
        <f t="shared" si="49"/>
        <v>188.71200000000002</v>
      </c>
      <c r="I1053">
        <f t="shared" si="50"/>
        <v>188.03857142857143</v>
      </c>
    </row>
    <row r="1054" spans="1:9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  <c r="G1054">
        <f t="shared" si="48"/>
        <v>188.10666666666665</v>
      </c>
      <c r="H1054">
        <f t="shared" si="49"/>
        <v>188.60599999999999</v>
      </c>
      <c r="I1054">
        <f t="shared" si="50"/>
        <v>188.07999999999998</v>
      </c>
    </row>
    <row r="1055" spans="1:9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  <c r="G1055">
        <f t="shared" si="48"/>
        <v>187.01333333333332</v>
      </c>
      <c r="H1055">
        <f t="shared" si="49"/>
        <v>187.75399999999999</v>
      </c>
      <c r="I1055">
        <f t="shared" si="50"/>
        <v>187.96428571428572</v>
      </c>
    </row>
    <row r="1056" spans="1:9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  <c r="G1056">
        <f t="shared" si="48"/>
        <v>185.44666666666669</v>
      </c>
      <c r="H1056">
        <f t="shared" si="49"/>
        <v>186.70199999999997</v>
      </c>
      <c r="I1056">
        <f t="shared" si="50"/>
        <v>187.46</v>
      </c>
    </row>
    <row r="1057" spans="1:9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  <c r="G1057">
        <f t="shared" si="48"/>
        <v>184.35</v>
      </c>
      <c r="H1057">
        <f t="shared" si="49"/>
        <v>185.81</v>
      </c>
      <c r="I1057">
        <f t="shared" si="50"/>
        <v>186.68285714285716</v>
      </c>
    </row>
    <row r="1058" spans="1:9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  <c r="G1058">
        <f t="shared" si="48"/>
        <v>183.43999999999997</v>
      </c>
      <c r="H1058">
        <f t="shared" si="49"/>
        <v>184.50200000000001</v>
      </c>
      <c r="I1058">
        <f t="shared" si="50"/>
        <v>185.6685714285714</v>
      </c>
    </row>
    <row r="1059" spans="1:9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  <c r="G1059">
        <f t="shared" si="48"/>
        <v>182.57666666666668</v>
      </c>
      <c r="H1059">
        <f t="shared" si="49"/>
        <v>183.38399999999996</v>
      </c>
      <c r="I1059">
        <f t="shared" si="50"/>
        <v>184.70285714285711</v>
      </c>
    </row>
    <row r="1060" spans="1:9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  <c r="G1060">
        <f t="shared" si="48"/>
        <v>182.06333333333336</v>
      </c>
      <c r="H1060">
        <f t="shared" si="49"/>
        <v>182.83999999999997</v>
      </c>
      <c r="I1060">
        <f t="shared" si="50"/>
        <v>183.76999999999998</v>
      </c>
    </row>
    <row r="1061" spans="1:9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  <c r="G1061">
        <f t="shared" si="48"/>
        <v>182.75</v>
      </c>
      <c r="H1061">
        <f t="shared" si="49"/>
        <v>182.88399999999999</v>
      </c>
      <c r="I1061">
        <f t="shared" si="50"/>
        <v>183.3728571428571</v>
      </c>
    </row>
    <row r="1062" spans="1:9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  <c r="G1062">
        <f t="shared" si="48"/>
        <v>183.07000000000002</v>
      </c>
      <c r="H1062">
        <f t="shared" si="49"/>
        <v>182.61600000000001</v>
      </c>
      <c r="I1062">
        <f t="shared" si="50"/>
        <v>183.01285714285709</v>
      </c>
    </row>
    <row r="1063" spans="1:9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  <c r="G1063">
        <f t="shared" si="48"/>
        <v>182.68333333333331</v>
      </c>
      <c r="H1063">
        <f t="shared" si="49"/>
        <v>182.386</v>
      </c>
      <c r="I1063">
        <f t="shared" si="50"/>
        <v>182.58571428571432</v>
      </c>
    </row>
    <row r="1064" spans="1:9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  <c r="G1064">
        <f t="shared" si="48"/>
        <v>182.10333333333332</v>
      </c>
      <c r="H1064">
        <f t="shared" si="49"/>
        <v>182.6</v>
      </c>
      <c r="I1064">
        <f t="shared" si="50"/>
        <v>182.41</v>
      </c>
    </row>
    <row r="1065" spans="1:9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  <c r="G1065">
        <f t="shared" si="48"/>
        <v>181.73666666666665</v>
      </c>
      <c r="H1065">
        <f t="shared" si="49"/>
        <v>182.42</v>
      </c>
      <c r="I1065">
        <f t="shared" si="50"/>
        <v>182.28285714285715</v>
      </c>
    </row>
    <row r="1066" spans="1:9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  <c r="G1066">
        <f t="shared" si="48"/>
        <v>181.6</v>
      </c>
      <c r="H1066">
        <f t="shared" si="49"/>
        <v>181.69599999999997</v>
      </c>
      <c r="I1066">
        <f t="shared" si="50"/>
        <v>182.16714285714286</v>
      </c>
    </row>
    <row r="1067" spans="1:9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  <c r="G1067">
        <f t="shared" si="48"/>
        <v>180.60999999999999</v>
      </c>
      <c r="H1067">
        <f t="shared" si="49"/>
        <v>181.12399999999997</v>
      </c>
      <c r="I1067">
        <f t="shared" si="50"/>
        <v>181.78714285714287</v>
      </c>
    </row>
    <row r="1068" spans="1:9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  <c r="G1068">
        <f t="shared" si="48"/>
        <v>178.50333333333333</v>
      </c>
      <c r="H1068">
        <f t="shared" si="49"/>
        <v>179.91199999999998</v>
      </c>
      <c r="I1068">
        <f t="shared" si="50"/>
        <v>180.4628571428571</v>
      </c>
    </row>
    <row r="1069" spans="1:9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  <c r="G1069">
        <f t="shared" si="48"/>
        <v>174.96</v>
      </c>
      <c r="H1069">
        <f t="shared" si="49"/>
        <v>177.41</v>
      </c>
      <c r="I1069">
        <f t="shared" si="50"/>
        <v>178.69142857142853</v>
      </c>
    </row>
    <row r="1070" spans="1:9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  <c r="G1070">
        <f t="shared" si="48"/>
        <v>171.44666666666669</v>
      </c>
      <c r="H1070">
        <f t="shared" si="49"/>
        <v>174.95</v>
      </c>
      <c r="I1070">
        <f t="shared" si="50"/>
        <v>176.97142857142853</v>
      </c>
    </row>
    <row r="1071" spans="1:9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  <c r="G1071">
        <f t="shared" si="48"/>
        <v>169.41333333333333</v>
      </c>
      <c r="H1071">
        <f t="shared" si="49"/>
        <v>172.6</v>
      </c>
      <c r="I1071">
        <f t="shared" si="50"/>
        <v>175.02428571428572</v>
      </c>
    </row>
    <row r="1072" spans="1:9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  <c r="G1072">
        <f t="shared" si="48"/>
        <v>169.61666666666667</v>
      </c>
      <c r="H1072">
        <f t="shared" si="49"/>
        <v>170.81400000000002</v>
      </c>
      <c r="I1072">
        <f t="shared" si="50"/>
        <v>173.49714285714285</v>
      </c>
    </row>
    <row r="1073" spans="1:9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  <c r="G1073">
        <f t="shared" si="48"/>
        <v>170.82666666666668</v>
      </c>
      <c r="H1073">
        <f t="shared" si="49"/>
        <v>170.34399999999999</v>
      </c>
      <c r="I1073">
        <f t="shared" si="50"/>
        <v>172.35428571428571</v>
      </c>
    </row>
    <row r="1074" spans="1:9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  <c r="G1074">
        <f t="shared" si="48"/>
        <v>172.23666666666668</v>
      </c>
      <c r="H1074">
        <f t="shared" si="49"/>
        <v>170.96600000000001</v>
      </c>
      <c r="I1074">
        <f t="shared" si="50"/>
        <v>171.43571428571431</v>
      </c>
    </row>
    <row r="1075" spans="1:9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  <c r="G1075">
        <f t="shared" si="48"/>
        <v>172.37</v>
      </c>
      <c r="H1075">
        <f t="shared" si="49"/>
        <v>171.36799999999999</v>
      </c>
      <c r="I1075">
        <f t="shared" si="50"/>
        <v>170.86857142857141</v>
      </c>
    </row>
    <row r="1076" spans="1:9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  <c r="G1076">
        <f t="shared" si="48"/>
        <v>172.45333333333335</v>
      </c>
      <c r="H1076">
        <f t="shared" si="49"/>
        <v>172.16800000000001</v>
      </c>
      <c r="I1076">
        <f t="shared" si="50"/>
        <v>171.28</v>
      </c>
    </row>
    <row r="1077" spans="1:9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  <c r="G1077">
        <f t="shared" si="48"/>
        <v>172.25</v>
      </c>
      <c r="H1077">
        <f t="shared" si="49"/>
        <v>172.54599999999999</v>
      </c>
      <c r="I1077">
        <f t="shared" si="50"/>
        <v>171.78</v>
      </c>
    </row>
    <row r="1078" spans="1:9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  <c r="G1078">
        <f t="shared" si="48"/>
        <v>173.11333333333334</v>
      </c>
      <c r="H1078">
        <f t="shared" si="49"/>
        <v>172.74</v>
      </c>
      <c r="I1078">
        <f t="shared" si="50"/>
        <v>172.45428571428573</v>
      </c>
    </row>
    <row r="1079" spans="1:9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  <c r="G1079">
        <f t="shared" si="48"/>
        <v>174.14000000000001</v>
      </c>
      <c r="H1079">
        <f t="shared" si="49"/>
        <v>173.31</v>
      </c>
      <c r="I1079">
        <f t="shared" si="50"/>
        <v>173.21857142857144</v>
      </c>
    </row>
    <row r="1080" spans="1:9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  <c r="G1080">
        <f t="shared" si="48"/>
        <v>176.15666666666667</v>
      </c>
      <c r="H1080">
        <f t="shared" si="49"/>
        <v>174.81800000000001</v>
      </c>
      <c r="I1080">
        <f t="shared" si="50"/>
        <v>174.06428571428572</v>
      </c>
    </row>
    <row r="1081" spans="1:9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  <c r="G1081">
        <f t="shared" si="48"/>
        <v>175.37333333333333</v>
      </c>
      <c r="H1081">
        <f t="shared" si="49"/>
        <v>174.49200000000002</v>
      </c>
      <c r="I1081">
        <f t="shared" si="50"/>
        <v>173.79857142857145</v>
      </c>
    </row>
    <row r="1082" spans="1:9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  <c r="G1082">
        <f t="shared" si="48"/>
        <v>174.10666666666665</v>
      </c>
      <c r="H1082">
        <f t="shared" si="49"/>
        <v>174.42400000000001</v>
      </c>
      <c r="I1082">
        <f t="shared" si="50"/>
        <v>173.96285714285713</v>
      </c>
    </row>
    <row r="1083" spans="1:9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  <c r="G1083">
        <f t="shared" si="48"/>
        <v>171.5</v>
      </c>
      <c r="H1083">
        <f t="shared" si="49"/>
        <v>173.85</v>
      </c>
      <c r="I1083">
        <f t="shared" si="50"/>
        <v>173.65571428571428</v>
      </c>
    </row>
    <row r="1084" spans="1:9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  <c r="G1084">
        <f t="shared" si="48"/>
        <v>170.94666666666669</v>
      </c>
      <c r="H1084">
        <f t="shared" si="49"/>
        <v>172.57599999999999</v>
      </c>
      <c r="I1084">
        <f t="shared" si="50"/>
        <v>173.24</v>
      </c>
    </row>
    <row r="1085" spans="1:9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  <c r="G1085">
        <f t="shared" si="48"/>
        <v>171.29</v>
      </c>
      <c r="H1085">
        <f t="shared" si="49"/>
        <v>171.50399999999999</v>
      </c>
      <c r="I1085">
        <f t="shared" si="50"/>
        <v>173.18142857142857</v>
      </c>
    </row>
    <row r="1086" spans="1:9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  <c r="G1086">
        <f t="shared" si="48"/>
        <v>171.5</v>
      </c>
      <c r="H1086">
        <f t="shared" si="49"/>
        <v>171.52600000000001</v>
      </c>
      <c r="I1086">
        <f t="shared" si="50"/>
        <v>172.52428571428572</v>
      </c>
    </row>
    <row r="1087" spans="1:9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  <c r="G1087">
        <f t="shared" si="48"/>
        <v>171.60666666666665</v>
      </c>
      <c r="H1087">
        <f t="shared" si="49"/>
        <v>171.07599999999999</v>
      </c>
      <c r="I1087">
        <f t="shared" si="50"/>
        <v>171.29</v>
      </c>
    </row>
    <row r="1088" spans="1:9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  <c r="G1088">
        <f t="shared" si="48"/>
        <v>170.11666666666667</v>
      </c>
      <c r="H1088">
        <f t="shared" si="49"/>
        <v>170.67400000000001</v>
      </c>
      <c r="I1088">
        <f t="shared" si="50"/>
        <v>170.92857142857142</v>
      </c>
    </row>
    <row r="1089" spans="1:9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  <c r="G1089">
        <f t="shared" si="48"/>
        <v>169.50666666666666</v>
      </c>
      <c r="H1089">
        <f t="shared" si="49"/>
        <v>170.66199999999998</v>
      </c>
      <c r="I1089">
        <f t="shared" si="50"/>
        <v>170.55285714285716</v>
      </c>
    </row>
    <row r="1090" spans="1:9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  <c r="G1090">
        <f t="shared" si="48"/>
        <v>169.10333333333332</v>
      </c>
      <c r="H1090">
        <f t="shared" si="49"/>
        <v>169.76399999999998</v>
      </c>
      <c r="I1090">
        <f t="shared" si="50"/>
        <v>170.26285714285714</v>
      </c>
    </row>
    <row r="1091" spans="1:9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  <c r="G1091">
        <f t="shared" si="48"/>
        <v>169.35000000000002</v>
      </c>
      <c r="H1091">
        <f t="shared" si="49"/>
        <v>169.38399999999999</v>
      </c>
      <c r="I1091">
        <f t="shared" si="50"/>
        <v>170.2442857142857</v>
      </c>
    </row>
    <row r="1092" spans="1:9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  <c r="G1092">
        <f t="shared" si="48"/>
        <v>168.95</v>
      </c>
      <c r="H1092">
        <f t="shared" si="49"/>
        <v>169.06799999999998</v>
      </c>
      <c r="I1092">
        <f t="shared" si="50"/>
        <v>169.54999999999998</v>
      </c>
    </row>
    <row r="1093" spans="1:9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  <c r="G1093">
        <f t="shared" ref="G1093:G1156" si="51">AVERAGE(B1091:B1093)</f>
        <v>169.23333333333332</v>
      </c>
      <c r="H1093">
        <f t="shared" si="49"/>
        <v>169.23399999999998</v>
      </c>
      <c r="I1093">
        <f t="shared" si="50"/>
        <v>169.29142857142855</v>
      </c>
    </row>
    <row r="1094" spans="1:9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  <c r="G1094">
        <f t="shared" si="51"/>
        <v>168.63333333333333</v>
      </c>
      <c r="H1094">
        <f t="shared" si="49"/>
        <v>168.85999999999999</v>
      </c>
      <c r="I1094">
        <f t="shared" si="50"/>
        <v>168.97</v>
      </c>
    </row>
    <row r="1095" spans="1:9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  <c r="G1095">
        <f t="shared" si="51"/>
        <v>170.83</v>
      </c>
      <c r="H1095">
        <f t="shared" ref="H1095:H1158" si="52">AVERAGE(B1091:B1095)</f>
        <v>170.10399999999998</v>
      </c>
      <c r="I1095">
        <f t="shared" si="50"/>
        <v>169.8557142857143</v>
      </c>
    </row>
    <row r="1096" spans="1:9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  <c r="G1096">
        <f t="shared" si="51"/>
        <v>173.12333333333333</v>
      </c>
      <c r="H1096">
        <f t="shared" si="52"/>
        <v>171.49799999999999</v>
      </c>
      <c r="I1096">
        <f t="shared" si="50"/>
        <v>170.84142857142857</v>
      </c>
    </row>
    <row r="1097" spans="1:9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  <c r="G1097">
        <f t="shared" si="51"/>
        <v>174.76</v>
      </c>
      <c r="H1097">
        <f t="shared" si="52"/>
        <v>172.346</v>
      </c>
      <c r="I1097">
        <f t="shared" ref="I1097:I1160" si="53">AVERAGE(B1091:B1097)</f>
        <v>171.3942857142857</v>
      </c>
    </row>
    <row r="1098" spans="1:9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  <c r="G1098">
        <f t="shared" si="51"/>
        <v>172.87333333333333</v>
      </c>
      <c r="H1098">
        <f t="shared" si="52"/>
        <v>172.28799999999998</v>
      </c>
      <c r="I1098">
        <f t="shared" si="53"/>
        <v>171.36571428571429</v>
      </c>
    </row>
    <row r="1099" spans="1:9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  <c r="G1099">
        <f t="shared" si="51"/>
        <v>170.02333333333334</v>
      </c>
      <c r="H1099">
        <f t="shared" si="52"/>
        <v>172.33199999999999</v>
      </c>
      <c r="I1099">
        <f t="shared" si="53"/>
        <v>171.3014285714286</v>
      </c>
    </row>
    <row r="1100" spans="1:9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  <c r="G1100">
        <f t="shared" si="51"/>
        <v>168.14</v>
      </c>
      <c r="H1100">
        <f t="shared" si="52"/>
        <v>170.732</v>
      </c>
      <c r="I1100">
        <f t="shared" si="53"/>
        <v>170.92571428571429</v>
      </c>
    </row>
    <row r="1101" spans="1:9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  <c r="G1101">
        <f t="shared" si="51"/>
        <v>166.67999999999998</v>
      </c>
      <c r="H1101">
        <f t="shared" si="52"/>
        <v>168.422</v>
      </c>
      <c r="I1101">
        <f t="shared" si="53"/>
        <v>170.52857142857144</v>
      </c>
    </row>
    <row r="1102" spans="1:9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  <c r="G1102">
        <f t="shared" si="51"/>
        <v>165.96</v>
      </c>
      <c r="H1102">
        <f t="shared" si="52"/>
        <v>167.05199999999999</v>
      </c>
      <c r="I1102">
        <f t="shared" si="53"/>
        <v>169.21428571428572</v>
      </c>
    </row>
    <row r="1103" spans="1:9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  <c r="G1103">
        <f t="shared" si="51"/>
        <v>165.91333333333333</v>
      </c>
      <c r="H1103">
        <f t="shared" si="52"/>
        <v>166.55599999999998</v>
      </c>
      <c r="I1103">
        <f t="shared" si="53"/>
        <v>167.83571428571432</v>
      </c>
    </row>
    <row r="1104" spans="1:9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  <c r="G1104">
        <f t="shared" si="51"/>
        <v>167.25333333333333</v>
      </c>
      <c r="H1104">
        <f t="shared" si="52"/>
        <v>166.76</v>
      </c>
      <c r="I1104">
        <f t="shared" si="53"/>
        <v>167.31142857142859</v>
      </c>
    </row>
    <row r="1105" spans="1:9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  <c r="G1105">
        <f t="shared" si="51"/>
        <v>168.60333333333332</v>
      </c>
      <c r="H1105">
        <f t="shared" si="52"/>
        <v>167.32999999999998</v>
      </c>
      <c r="I1105">
        <f t="shared" si="53"/>
        <v>167.38428571428571</v>
      </c>
    </row>
    <row r="1106" spans="1:9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  <c r="G1106">
        <f t="shared" si="51"/>
        <v>169.40333333333334</v>
      </c>
      <c r="H1106">
        <f t="shared" si="52"/>
        <v>168.19</v>
      </c>
      <c r="I1106">
        <f t="shared" si="53"/>
        <v>167.57</v>
      </c>
    </row>
    <row r="1107" spans="1:9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  <c r="G1107">
        <f t="shared" si="51"/>
        <v>170.89666666666668</v>
      </c>
      <c r="H1107">
        <f t="shared" si="52"/>
        <v>169.72200000000001</v>
      </c>
      <c r="I1107">
        <f t="shared" si="53"/>
        <v>168.49285714285716</v>
      </c>
    </row>
    <row r="1108" spans="1:9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  <c r="G1108">
        <f t="shared" si="51"/>
        <v>171.04333333333332</v>
      </c>
      <c r="H1108">
        <f t="shared" si="52"/>
        <v>170.40800000000002</v>
      </c>
      <c r="I1108">
        <f t="shared" si="53"/>
        <v>169.25428571428571</v>
      </c>
    </row>
    <row r="1109" spans="1:9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  <c r="G1109">
        <f t="shared" si="51"/>
        <v>171.04333333333338</v>
      </c>
      <c r="H1109">
        <f t="shared" si="52"/>
        <v>170.46400000000003</v>
      </c>
      <c r="I1109">
        <f t="shared" si="53"/>
        <v>169.74857142857144</v>
      </c>
    </row>
    <row r="1110" spans="1:9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  <c r="G1110">
        <f t="shared" si="51"/>
        <v>170.88666666666666</v>
      </c>
      <c r="H1110">
        <f t="shared" si="52"/>
        <v>171.09200000000001</v>
      </c>
      <c r="I1110">
        <f t="shared" si="53"/>
        <v>170.62428571428572</v>
      </c>
    </row>
    <row r="1111" spans="1:9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  <c r="G1111">
        <f t="shared" si="51"/>
        <v>175.23666666666668</v>
      </c>
      <c r="H1111">
        <f t="shared" si="52"/>
        <v>173.90800000000002</v>
      </c>
      <c r="I1111">
        <f t="shared" si="53"/>
        <v>172.67571428571429</v>
      </c>
    </row>
    <row r="1112" spans="1:9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  <c r="G1112">
        <f t="shared" si="51"/>
        <v>179.37333333333333</v>
      </c>
      <c r="H1112">
        <f t="shared" si="52"/>
        <v>175.55</v>
      </c>
      <c r="I1112">
        <f t="shared" si="53"/>
        <v>174.36428571428573</v>
      </c>
    </row>
    <row r="1113" spans="1:9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  <c r="G1113">
        <f t="shared" si="51"/>
        <v>182.49666666666667</v>
      </c>
      <c r="H1113">
        <f t="shared" si="52"/>
        <v>177.964</v>
      </c>
      <c r="I1113">
        <f t="shared" si="53"/>
        <v>176.23571428571429</v>
      </c>
    </row>
    <row r="1114" spans="1:9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  <c r="G1114">
        <f t="shared" si="51"/>
        <v>182.28333333333333</v>
      </c>
      <c r="H1114">
        <f t="shared" si="52"/>
        <v>180.65199999999999</v>
      </c>
      <c r="I1114">
        <f t="shared" si="53"/>
        <v>177.55571428571429</v>
      </c>
    </row>
    <row r="1115" spans="1:9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  <c r="G1115">
        <f t="shared" si="51"/>
        <v>183.23666666666668</v>
      </c>
      <c r="H1115">
        <f t="shared" si="52"/>
        <v>182.95999999999998</v>
      </c>
      <c r="I1115">
        <f t="shared" si="53"/>
        <v>179.58999999999997</v>
      </c>
    </row>
    <row r="1116" spans="1:9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  <c r="G1116">
        <f t="shared" si="51"/>
        <v>183.45333333333335</v>
      </c>
      <c r="H1116">
        <f t="shared" si="52"/>
        <v>182.89400000000001</v>
      </c>
      <c r="I1116">
        <f t="shared" si="53"/>
        <v>181.5542857142857</v>
      </c>
    </row>
    <row r="1117" spans="1:9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  <c r="G1117">
        <f t="shared" si="51"/>
        <v>184.63333333333333</v>
      </c>
      <c r="H1117">
        <f t="shared" si="52"/>
        <v>183.80799999999999</v>
      </c>
      <c r="I1117">
        <f t="shared" si="53"/>
        <v>183.44714285714284</v>
      </c>
    </row>
    <row r="1118" spans="1:9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  <c r="G1118">
        <f t="shared" si="51"/>
        <v>185.58666666666667</v>
      </c>
      <c r="H1118">
        <f t="shared" si="52"/>
        <v>184.81399999999999</v>
      </c>
      <c r="I1118">
        <f t="shared" si="53"/>
        <v>184.02571428571429</v>
      </c>
    </row>
    <row r="1119" spans="1:9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  <c r="G1119">
        <f t="shared" si="51"/>
        <v>187.81000000000003</v>
      </c>
      <c r="H1119">
        <f t="shared" si="52"/>
        <v>186.20999999999998</v>
      </c>
      <c r="I1119">
        <f t="shared" si="53"/>
        <v>185.17000000000002</v>
      </c>
    </row>
    <row r="1120" spans="1:9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  <c r="G1120">
        <f t="shared" si="51"/>
        <v>188.99666666666667</v>
      </c>
      <c r="H1120">
        <f t="shared" si="52"/>
        <v>187.26400000000001</v>
      </c>
      <c r="I1120">
        <f t="shared" si="53"/>
        <v>186.23285714285711</v>
      </c>
    </row>
    <row r="1121" spans="1:9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  <c r="G1121">
        <f t="shared" si="51"/>
        <v>189.81000000000003</v>
      </c>
      <c r="H1121">
        <f t="shared" si="52"/>
        <v>188.62800000000001</v>
      </c>
      <c r="I1121">
        <f t="shared" si="53"/>
        <v>187.25142857142853</v>
      </c>
    </row>
    <row r="1122" spans="1:9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  <c r="G1122">
        <f t="shared" si="51"/>
        <v>190.25</v>
      </c>
      <c r="H1122">
        <f t="shared" si="52"/>
        <v>189.57999999999998</v>
      </c>
      <c r="I1122">
        <f t="shared" si="53"/>
        <v>188.17571428571429</v>
      </c>
    </row>
    <row r="1123" spans="1:9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  <c r="G1123">
        <f t="shared" si="51"/>
        <v>191.08666666666667</v>
      </c>
      <c r="H1123">
        <f t="shared" si="52"/>
        <v>190.56400000000002</v>
      </c>
      <c r="I1123">
        <f t="shared" si="53"/>
        <v>189.50428571428571</v>
      </c>
    </row>
    <row r="1124" spans="1:9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  <c r="G1124">
        <f t="shared" si="51"/>
        <v>191.42999999999998</v>
      </c>
      <c r="H1124">
        <f t="shared" si="52"/>
        <v>190.8</v>
      </c>
      <c r="I1124">
        <f t="shared" si="53"/>
        <v>190.16428571428574</v>
      </c>
    </row>
    <row r="1125" spans="1:9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  <c r="G1125">
        <f t="shared" si="51"/>
        <v>190.04333333333332</v>
      </c>
      <c r="H1125">
        <f t="shared" si="52"/>
        <v>190.208</v>
      </c>
      <c r="I1125">
        <f t="shared" si="53"/>
        <v>190.08571428571426</v>
      </c>
    </row>
    <row r="1126" spans="1:9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  <c r="G1126">
        <f t="shared" si="51"/>
        <v>189.25333333333333</v>
      </c>
      <c r="H1126">
        <f t="shared" si="52"/>
        <v>190.23</v>
      </c>
      <c r="I1126">
        <f t="shared" si="53"/>
        <v>190.12285714285716</v>
      </c>
    </row>
    <row r="1127" spans="1:9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  <c r="G1127">
        <f t="shared" si="51"/>
        <v>188.95000000000002</v>
      </c>
      <c r="H1127">
        <f t="shared" si="52"/>
        <v>190.02</v>
      </c>
      <c r="I1127">
        <f t="shared" si="53"/>
        <v>190.1442857142857</v>
      </c>
    </row>
    <row r="1128" spans="1:9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  <c r="G1128">
        <f t="shared" si="51"/>
        <v>190.08666666666667</v>
      </c>
      <c r="H1128">
        <f t="shared" si="52"/>
        <v>189.608</v>
      </c>
      <c r="I1128">
        <f t="shared" si="53"/>
        <v>190.2042857142857</v>
      </c>
    </row>
    <row r="1129" spans="1:9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  <c r="G1129">
        <f t="shared" si="51"/>
        <v>190.52333333333331</v>
      </c>
      <c r="H1129">
        <f t="shared" si="52"/>
        <v>189.68599999999998</v>
      </c>
      <c r="I1129">
        <f t="shared" si="53"/>
        <v>190.24</v>
      </c>
    </row>
    <row r="1130" spans="1:9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  <c r="G1130">
        <f t="shared" si="51"/>
        <v>191.27666666666664</v>
      </c>
      <c r="H1130">
        <f t="shared" si="52"/>
        <v>190.76</v>
      </c>
      <c r="I1130">
        <f t="shared" si="53"/>
        <v>190.22571428571428</v>
      </c>
    </row>
    <row r="1131" spans="1:9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  <c r="G1131">
        <f t="shared" si="51"/>
        <v>192.52333333333331</v>
      </c>
      <c r="H1131">
        <f t="shared" si="52"/>
        <v>191.57</v>
      </c>
      <c r="I1131">
        <f t="shared" si="53"/>
        <v>190.67285714285711</v>
      </c>
    </row>
    <row r="1132" spans="1:9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  <c r="G1132">
        <f t="shared" si="51"/>
        <v>193.54333333333332</v>
      </c>
      <c r="H1132">
        <f t="shared" si="52"/>
        <v>192.44199999999998</v>
      </c>
      <c r="I1132">
        <f t="shared" si="53"/>
        <v>191.73999999999998</v>
      </c>
    </row>
    <row r="1133" spans="1:9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  <c r="G1133">
        <f t="shared" si="51"/>
        <v>194.75</v>
      </c>
      <c r="H1133">
        <f t="shared" si="52"/>
        <v>193.55799999999999</v>
      </c>
      <c r="I1133">
        <f t="shared" si="53"/>
        <v>192.58142857142852</v>
      </c>
    </row>
    <row r="1134" spans="1:9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  <c r="G1134">
        <f t="shared" si="51"/>
        <v>194.9</v>
      </c>
      <c r="H1134">
        <f t="shared" si="52"/>
        <v>194.196</v>
      </c>
      <c r="I1134">
        <f t="shared" si="53"/>
        <v>193.22285714285712</v>
      </c>
    </row>
    <row r="1135" spans="1:9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  <c r="G1135">
        <f t="shared" si="51"/>
        <v>195.74666666666667</v>
      </c>
      <c r="H1135">
        <f t="shared" si="52"/>
        <v>195.124</v>
      </c>
      <c r="I1135">
        <f t="shared" si="53"/>
        <v>194.16571428571427</v>
      </c>
    </row>
    <row r="1136" spans="1:9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  <c r="G1136">
        <f t="shared" si="51"/>
        <v>194.83</v>
      </c>
      <c r="H1136">
        <f t="shared" si="52"/>
        <v>194.94200000000001</v>
      </c>
      <c r="I1136">
        <f t="shared" si="53"/>
        <v>194.42714285714283</v>
      </c>
    </row>
    <row r="1137" spans="1:9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  <c r="G1137">
        <f t="shared" si="51"/>
        <v>199.05333333333331</v>
      </c>
      <c r="H1137">
        <f t="shared" si="52"/>
        <v>197.50200000000001</v>
      </c>
      <c r="I1137">
        <f t="shared" si="53"/>
        <v>196.55571428571429</v>
      </c>
    </row>
    <row r="1138" spans="1:9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  <c r="G1138">
        <f t="shared" si="51"/>
        <v>204.44666666666663</v>
      </c>
      <c r="H1138">
        <f t="shared" si="52"/>
        <v>200.94200000000001</v>
      </c>
      <c r="I1138">
        <f t="shared" si="53"/>
        <v>199.27571428571429</v>
      </c>
    </row>
    <row r="1139" spans="1:9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  <c r="G1139">
        <f t="shared" si="51"/>
        <v>211.48666666666668</v>
      </c>
      <c r="H1139">
        <f t="shared" si="52"/>
        <v>204.89400000000001</v>
      </c>
      <c r="I1139">
        <f t="shared" si="53"/>
        <v>202.11714285714285</v>
      </c>
    </row>
    <row r="1140" spans="1:9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  <c r="G1140">
        <f t="shared" si="51"/>
        <v>213.26666666666665</v>
      </c>
      <c r="H1140">
        <f t="shared" si="52"/>
        <v>208.01399999999998</v>
      </c>
      <c r="I1140">
        <f t="shared" si="53"/>
        <v>204.49142857142857</v>
      </c>
    </row>
    <row r="1141" spans="1:9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  <c r="G1141">
        <f t="shared" si="51"/>
        <v>214.46666666666667</v>
      </c>
      <c r="H1141">
        <f t="shared" si="52"/>
        <v>212.72400000000002</v>
      </c>
      <c r="I1141">
        <f t="shared" si="53"/>
        <v>207.66142857142859</v>
      </c>
    </row>
    <row r="1142" spans="1:9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  <c r="G1142">
        <f t="shared" si="51"/>
        <v>214.48333333333332</v>
      </c>
      <c r="H1142">
        <f t="shared" si="52"/>
        <v>214.15199999999999</v>
      </c>
      <c r="I1142">
        <f t="shared" si="53"/>
        <v>210.14714285714285</v>
      </c>
    </row>
    <row r="1143" spans="1:9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  <c r="G1143">
        <f t="shared" si="51"/>
        <v>213.54666666666665</v>
      </c>
      <c r="H1143">
        <f t="shared" si="52"/>
        <v>213.47399999999999</v>
      </c>
      <c r="I1143">
        <f t="shared" si="53"/>
        <v>212.51285714285717</v>
      </c>
    </row>
    <row r="1144" spans="1:9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  <c r="G1144">
        <f t="shared" si="51"/>
        <v>210.48666666666668</v>
      </c>
      <c r="H1144">
        <f t="shared" si="52"/>
        <v>212.12399999999997</v>
      </c>
      <c r="I1144">
        <f t="shared" si="53"/>
        <v>212.56142857142859</v>
      </c>
    </row>
    <row r="1145" spans="1:9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  <c r="G1145">
        <f t="shared" si="51"/>
        <v>208.43666666666664</v>
      </c>
      <c r="H1145">
        <f t="shared" si="52"/>
        <v>211.25399999999999</v>
      </c>
      <c r="I1145">
        <f t="shared" si="53"/>
        <v>211.85714285714286</v>
      </c>
    </row>
    <row r="1146" spans="1:9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  <c r="G1146">
        <f t="shared" si="51"/>
        <v>208.23333333333335</v>
      </c>
      <c r="H1146">
        <f t="shared" si="52"/>
        <v>209.73400000000001</v>
      </c>
      <c r="I1146">
        <f t="shared" si="53"/>
        <v>211.11857142857139</v>
      </c>
    </row>
    <row r="1147" spans="1:9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  <c r="G1147">
        <f t="shared" si="51"/>
        <v>210.15333333333334</v>
      </c>
      <c r="H1147">
        <f t="shared" si="52"/>
        <v>209.52599999999998</v>
      </c>
      <c r="I1147">
        <f t="shared" si="53"/>
        <v>211.22714285714284</v>
      </c>
    </row>
    <row r="1148" spans="1:9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  <c r="G1148">
        <f t="shared" si="51"/>
        <v>212.14</v>
      </c>
      <c r="H1148">
        <f t="shared" si="52"/>
        <v>210.41</v>
      </c>
      <c r="I1148">
        <f t="shared" si="53"/>
        <v>210.85999999999999</v>
      </c>
    </row>
    <row r="1149" spans="1:9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  <c r="G1149">
        <f t="shared" si="51"/>
        <v>212.65666666666667</v>
      </c>
      <c r="H1149">
        <f t="shared" si="52"/>
        <v>211.036</v>
      </c>
      <c r="I1149">
        <f t="shared" si="53"/>
        <v>210.33571428571426</v>
      </c>
    </row>
    <row r="1150" spans="1:9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  <c r="G1150">
        <f t="shared" si="51"/>
        <v>213.82333333333335</v>
      </c>
      <c r="H1150">
        <f t="shared" si="52"/>
        <v>212.75799999999998</v>
      </c>
      <c r="I1150">
        <f t="shared" si="53"/>
        <v>211.34571428571431</v>
      </c>
    </row>
    <row r="1151" spans="1:9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  <c r="G1151">
        <f t="shared" si="51"/>
        <v>215.88</v>
      </c>
      <c r="H1151">
        <f t="shared" si="52"/>
        <v>214.99799999999999</v>
      </c>
      <c r="I1151">
        <f t="shared" si="53"/>
        <v>213.17142857142858</v>
      </c>
    </row>
    <row r="1152" spans="1:9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  <c r="G1152">
        <f t="shared" si="51"/>
        <v>219.52333333333331</v>
      </c>
      <c r="H1152">
        <f t="shared" si="52"/>
        <v>216.65799999999999</v>
      </c>
      <c r="I1152">
        <f t="shared" si="53"/>
        <v>215.08714285714285</v>
      </c>
    </row>
    <row r="1153" spans="1:9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  <c r="G1153">
        <f t="shared" si="51"/>
        <v>222.72000000000003</v>
      </c>
      <c r="H1153">
        <f t="shared" si="52"/>
        <v>219.10599999999999</v>
      </c>
      <c r="I1153">
        <f t="shared" si="53"/>
        <v>217.5542857142857</v>
      </c>
    </row>
    <row r="1154" spans="1:9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  <c r="G1154">
        <f t="shared" si="51"/>
        <v>225.23666666666668</v>
      </c>
      <c r="H1154">
        <f t="shared" si="52"/>
        <v>222.54599999999999</v>
      </c>
      <c r="I1154">
        <f t="shared" si="53"/>
        <v>219.63571428571427</v>
      </c>
    </row>
    <row r="1155" spans="1:9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  <c r="G1155">
        <f t="shared" si="51"/>
        <v>227.61333333333332</v>
      </c>
      <c r="H1155">
        <f t="shared" si="52"/>
        <v>224.93200000000002</v>
      </c>
      <c r="I1155">
        <f t="shared" si="53"/>
        <v>221.71857142857144</v>
      </c>
    </row>
    <row r="1156" spans="1:9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  <c r="G1156">
        <f t="shared" si="51"/>
        <v>229.82666666666668</v>
      </c>
      <c r="H1156">
        <f t="shared" si="52"/>
        <v>227.47400000000002</v>
      </c>
      <c r="I1156">
        <f t="shared" si="53"/>
        <v>224.91285714285715</v>
      </c>
    </row>
    <row r="1157" spans="1:9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  <c r="G1157">
        <f t="shared" ref="G1157:G1220" si="54">AVERAGE(B1155:B1157)</f>
        <v>229.74333333333334</v>
      </c>
      <c r="H1157">
        <f t="shared" si="52"/>
        <v>228.67799999999997</v>
      </c>
      <c r="I1157">
        <f t="shared" si="53"/>
        <v>226.45857142857145</v>
      </c>
    </row>
    <row r="1158" spans="1:9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  <c r="G1158">
        <f t="shared" si="54"/>
        <v>230.36333333333332</v>
      </c>
      <c r="H1158">
        <f t="shared" si="52"/>
        <v>229.51799999999997</v>
      </c>
      <c r="I1158">
        <f t="shared" si="53"/>
        <v>227.92571428571429</v>
      </c>
    </row>
    <row r="1159" spans="1:9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  <c r="G1159">
        <f t="shared" si="54"/>
        <v>230.83666666666667</v>
      </c>
      <c r="H1159">
        <f t="shared" ref="H1159:H1222" si="55">AVERAGE(B1155:B1159)</f>
        <v>230.834</v>
      </c>
      <c r="I1159">
        <f t="shared" si="53"/>
        <v>229.76142857142855</v>
      </c>
    </row>
    <row r="1160" spans="1:9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  <c r="G1160">
        <f t="shared" si="54"/>
        <v>233.25333333333333</v>
      </c>
      <c r="H1160">
        <f t="shared" si="55"/>
        <v>232.06199999999998</v>
      </c>
      <c r="I1160">
        <f t="shared" si="53"/>
        <v>230.97285714285712</v>
      </c>
    </row>
    <row r="1161" spans="1:9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  <c r="G1161">
        <f t="shared" si="54"/>
        <v>232.70000000000002</v>
      </c>
      <c r="H1161">
        <f t="shared" si="55"/>
        <v>231.24200000000002</v>
      </c>
      <c r="I1161">
        <f t="shared" ref="I1161:I1224" si="56">AVERAGE(B1155:B1161)</f>
        <v>231.12428571428569</v>
      </c>
    </row>
    <row r="1162" spans="1:9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  <c r="G1162">
        <f t="shared" si="54"/>
        <v>229.29333333333332</v>
      </c>
      <c r="H1162">
        <f t="shared" si="55"/>
        <v>230.56399999999999</v>
      </c>
      <c r="I1162">
        <f t="shared" si="56"/>
        <v>230.48142857142858</v>
      </c>
    </row>
    <row r="1163" spans="1:9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  <c r="G1163">
        <f t="shared" si="54"/>
        <v>225.79</v>
      </c>
      <c r="H1163">
        <f t="shared" si="55"/>
        <v>229.31799999999998</v>
      </c>
      <c r="I1163">
        <f t="shared" si="56"/>
        <v>229.24285714285716</v>
      </c>
    </row>
    <row r="1164" spans="1:9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  <c r="G1164">
        <f t="shared" si="54"/>
        <v>224.15</v>
      </c>
      <c r="H1164">
        <f t="shared" si="55"/>
        <v>227.23000000000002</v>
      </c>
      <c r="I1164">
        <f t="shared" si="56"/>
        <v>228.72714285714284</v>
      </c>
    </row>
    <row r="1165" spans="1:9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  <c r="G1165">
        <f t="shared" si="54"/>
        <v>224.42666666666665</v>
      </c>
      <c r="H1165">
        <f t="shared" si="55"/>
        <v>225.26800000000003</v>
      </c>
      <c r="I1165">
        <f t="shared" si="56"/>
        <v>227.93714285714285</v>
      </c>
    </row>
    <row r="1166" spans="1:9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  <c r="G1166">
        <f t="shared" si="54"/>
        <v>222.50333333333333</v>
      </c>
      <c r="H1166">
        <f t="shared" si="55"/>
        <v>223.2</v>
      </c>
      <c r="I1166">
        <f t="shared" si="56"/>
        <v>225.67142857142858</v>
      </c>
    </row>
    <row r="1167" spans="1:9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  <c r="G1167">
        <f t="shared" si="54"/>
        <v>220.34666666666666</v>
      </c>
      <c r="H1167">
        <f t="shared" si="55"/>
        <v>221.86199999999999</v>
      </c>
      <c r="I1167">
        <f t="shared" si="56"/>
        <v>223.1957142857143</v>
      </c>
    </row>
    <row r="1168" spans="1:9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  <c r="G1168">
        <f t="shared" si="54"/>
        <v>217.99666666666667</v>
      </c>
      <c r="H1168">
        <f t="shared" si="55"/>
        <v>220.59200000000001</v>
      </c>
      <c r="I1168">
        <f t="shared" si="56"/>
        <v>221.6357142857143</v>
      </c>
    </row>
    <row r="1169" spans="1:9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  <c r="G1169">
        <f t="shared" si="54"/>
        <v>217.89666666666668</v>
      </c>
      <c r="H1169">
        <f t="shared" si="55"/>
        <v>219.44800000000001</v>
      </c>
      <c r="I1169">
        <f t="shared" si="56"/>
        <v>220.78714285714287</v>
      </c>
    </row>
    <row r="1170" spans="1:9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  <c r="G1170">
        <f t="shared" si="54"/>
        <v>218.33333333333334</v>
      </c>
      <c r="H1170">
        <f t="shared" si="55"/>
        <v>218.20599999999999</v>
      </c>
      <c r="I1170">
        <f t="shared" si="56"/>
        <v>220</v>
      </c>
    </row>
    <row r="1171" spans="1:9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  <c r="G1171">
        <f t="shared" si="54"/>
        <v>219.70666666666668</v>
      </c>
      <c r="H1171">
        <f t="shared" si="55"/>
        <v>218.91399999999999</v>
      </c>
      <c r="I1171">
        <f t="shared" si="56"/>
        <v>219.73142857142855</v>
      </c>
    </row>
    <row r="1172" spans="1:9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  <c r="G1172">
        <f t="shared" si="54"/>
        <v>219.74666666666667</v>
      </c>
      <c r="H1172">
        <f t="shared" si="55"/>
        <v>219.08800000000002</v>
      </c>
      <c r="I1172">
        <f t="shared" si="56"/>
        <v>218.78142857142853</v>
      </c>
    </row>
    <row r="1173" spans="1:9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  <c r="G1173">
        <f t="shared" si="54"/>
        <v>220.10000000000002</v>
      </c>
      <c r="H1173">
        <f t="shared" si="55"/>
        <v>219.46800000000002</v>
      </c>
      <c r="I1173">
        <f t="shared" si="56"/>
        <v>218.97</v>
      </c>
    </row>
    <row r="1174" spans="1:9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  <c r="G1174">
        <f t="shared" si="54"/>
        <v>215.83</v>
      </c>
      <c r="H1174">
        <f t="shared" si="55"/>
        <v>217.67400000000004</v>
      </c>
      <c r="I1174">
        <f t="shared" si="56"/>
        <v>217.7957142857143</v>
      </c>
    </row>
    <row r="1175" spans="1:9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  <c r="G1175">
        <f t="shared" si="54"/>
        <v>212.12</v>
      </c>
      <c r="H1175">
        <f t="shared" si="55"/>
        <v>215.35999999999999</v>
      </c>
      <c r="I1175">
        <f t="shared" si="56"/>
        <v>216.26285714285717</v>
      </c>
    </row>
    <row r="1176" spans="1:9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  <c r="G1176">
        <f t="shared" si="54"/>
        <v>208.77333333333331</v>
      </c>
      <c r="H1176">
        <f t="shared" si="55"/>
        <v>212.90799999999999</v>
      </c>
      <c r="I1176">
        <f t="shared" si="56"/>
        <v>215.06</v>
      </c>
    </row>
    <row r="1177" spans="1:9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  <c r="G1177">
        <f t="shared" si="54"/>
        <v>210.11999999999998</v>
      </c>
      <c r="H1177">
        <f t="shared" si="55"/>
        <v>211.898</v>
      </c>
      <c r="I1177">
        <f t="shared" si="56"/>
        <v>214.27571428571426</v>
      </c>
    </row>
    <row r="1178" spans="1:9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  <c r="G1178">
        <f t="shared" si="54"/>
        <v>213.12333333333333</v>
      </c>
      <c r="H1178">
        <f t="shared" si="55"/>
        <v>211.17399999999998</v>
      </c>
      <c r="I1178">
        <f t="shared" si="56"/>
        <v>213.44142857142856</v>
      </c>
    </row>
    <row r="1179" spans="1:9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  <c r="G1179">
        <f t="shared" si="54"/>
        <v>215.69333333333336</v>
      </c>
      <c r="H1179">
        <f t="shared" si="55"/>
        <v>212.82599999999996</v>
      </c>
      <c r="I1179">
        <f t="shared" si="56"/>
        <v>213.32285714285715</v>
      </c>
    </row>
    <row r="1180" spans="1:9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  <c r="G1180">
        <f t="shared" si="54"/>
        <v>218.34666666666666</v>
      </c>
      <c r="H1180">
        <f t="shared" si="55"/>
        <v>215.63400000000001</v>
      </c>
      <c r="I1180">
        <f t="shared" si="56"/>
        <v>213.5242857142857</v>
      </c>
    </row>
    <row r="1181" spans="1:9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  <c r="G1181">
        <f t="shared" si="54"/>
        <v>220.17333333333332</v>
      </c>
      <c r="H1181">
        <f t="shared" si="55"/>
        <v>218.01399999999998</v>
      </c>
      <c r="I1181">
        <f t="shared" si="56"/>
        <v>215.30285714285714</v>
      </c>
    </row>
    <row r="1182" spans="1:9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  <c r="G1182">
        <f t="shared" si="54"/>
        <v>222.57000000000002</v>
      </c>
      <c r="H1182">
        <f t="shared" si="55"/>
        <v>220.29599999999999</v>
      </c>
      <c r="I1182">
        <f t="shared" si="56"/>
        <v>217.8014285714286</v>
      </c>
    </row>
    <row r="1183" spans="1:9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  <c r="G1183">
        <f t="shared" si="54"/>
        <v>224.16333333333333</v>
      </c>
      <c r="H1183">
        <f t="shared" si="55"/>
        <v>222.25799999999998</v>
      </c>
      <c r="I1183">
        <f t="shared" si="56"/>
        <v>220.11999999999998</v>
      </c>
    </row>
    <row r="1184" spans="1:9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  <c r="G1184">
        <f t="shared" si="54"/>
        <v>225.55333333333331</v>
      </c>
      <c r="H1184">
        <f t="shared" si="55"/>
        <v>223.93</v>
      </c>
      <c r="I1184">
        <f t="shared" si="56"/>
        <v>221.91714285714286</v>
      </c>
    </row>
    <row r="1185" spans="1:9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  <c r="G1185">
        <f t="shared" si="54"/>
        <v>226.15</v>
      </c>
      <c r="H1185">
        <f t="shared" si="55"/>
        <v>224.97799999999998</v>
      </c>
      <c r="I1185">
        <f t="shared" si="56"/>
        <v>223.38428571428568</v>
      </c>
    </row>
    <row r="1186" spans="1:9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  <c r="G1186">
        <f t="shared" si="54"/>
        <v>226.26666666666665</v>
      </c>
      <c r="H1186">
        <f t="shared" si="55"/>
        <v>225.91399999999999</v>
      </c>
      <c r="I1186">
        <f t="shared" si="56"/>
        <v>224.6514285714286</v>
      </c>
    </row>
    <row r="1187" spans="1:9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  <c r="G1187">
        <f t="shared" si="54"/>
        <v>225.8133333333333</v>
      </c>
      <c r="H1187">
        <f t="shared" si="55"/>
        <v>225.87600000000003</v>
      </c>
      <c r="I1187">
        <f t="shared" si="56"/>
        <v>225.11714285714285</v>
      </c>
    </row>
    <row r="1188" spans="1:9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  <c r="G1188">
        <f t="shared" si="54"/>
        <v>225.92333333333332</v>
      </c>
      <c r="H1188">
        <f t="shared" si="55"/>
        <v>226.03399999999996</v>
      </c>
      <c r="I1188">
        <f t="shared" si="56"/>
        <v>225.8485714285714</v>
      </c>
    </row>
    <row r="1189" spans="1:9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  <c r="G1189">
        <f t="shared" si="54"/>
        <v>226.18333333333331</v>
      </c>
      <c r="H1189">
        <f t="shared" si="55"/>
        <v>226.292</v>
      </c>
      <c r="I1189">
        <f t="shared" si="56"/>
        <v>226.20000000000002</v>
      </c>
    </row>
    <row r="1190" spans="1:9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  <c r="G1190">
        <f t="shared" si="54"/>
        <v>227.35</v>
      </c>
      <c r="H1190">
        <f t="shared" si="55"/>
        <v>226.596</v>
      </c>
      <c r="I1190">
        <f t="shared" si="56"/>
        <v>226.48285714285711</v>
      </c>
    </row>
    <row r="1191" spans="1:9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  <c r="G1191">
        <f t="shared" si="54"/>
        <v>227.23333333333335</v>
      </c>
      <c r="H1191">
        <f t="shared" si="55"/>
        <v>226.61399999999998</v>
      </c>
      <c r="I1191">
        <f t="shared" si="56"/>
        <v>226.56857142857143</v>
      </c>
    </row>
    <row r="1192" spans="1:9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  <c r="G1192">
        <f t="shared" si="54"/>
        <v>228.10333333333332</v>
      </c>
      <c r="H1192">
        <f t="shared" si="55"/>
        <v>227.666</v>
      </c>
      <c r="I1192">
        <f t="shared" si="56"/>
        <v>227.03714285714287</v>
      </c>
    </row>
    <row r="1193" spans="1:9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  <c r="G1193">
        <f t="shared" si="54"/>
        <v>228.42666666666665</v>
      </c>
      <c r="H1193">
        <f t="shared" si="55"/>
        <v>228.09800000000001</v>
      </c>
      <c r="I1193">
        <f t="shared" si="56"/>
        <v>227.40857142857141</v>
      </c>
    </row>
    <row r="1194" spans="1:9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  <c r="G1194">
        <f t="shared" si="54"/>
        <v>227.18666666666664</v>
      </c>
      <c r="H1194">
        <f t="shared" si="55"/>
        <v>227.21599999999998</v>
      </c>
      <c r="I1194">
        <f t="shared" si="56"/>
        <v>227.15714285714284</v>
      </c>
    </row>
    <row r="1195" spans="1:9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  <c r="G1195">
        <f t="shared" si="54"/>
        <v>224.20666666666668</v>
      </c>
      <c r="H1195">
        <f t="shared" si="55"/>
        <v>225.77999999999997</v>
      </c>
      <c r="I1195">
        <f t="shared" si="56"/>
        <v>226.30142857142854</v>
      </c>
    </row>
    <row r="1196" spans="1:9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  <c r="G1196">
        <f t="shared" si="54"/>
        <v>222</v>
      </c>
      <c r="H1196">
        <f t="shared" si="55"/>
        <v>224.958</v>
      </c>
      <c r="I1196">
        <f t="shared" si="56"/>
        <v>225.61571428571429</v>
      </c>
    </row>
    <row r="1197" spans="1:9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  <c r="G1197">
        <f t="shared" si="54"/>
        <v>221.35</v>
      </c>
      <c r="H1197">
        <f t="shared" si="55"/>
        <v>223.16399999999999</v>
      </c>
      <c r="I1197">
        <f t="shared" si="56"/>
        <v>224.58571428571423</v>
      </c>
    </row>
    <row r="1198" spans="1:9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  <c r="G1198">
        <f t="shared" si="54"/>
        <v>221.37</v>
      </c>
      <c r="H1198">
        <f t="shared" si="55"/>
        <v>221.54599999999999</v>
      </c>
      <c r="I1198">
        <f t="shared" si="56"/>
        <v>223.78857142857143</v>
      </c>
    </row>
    <row r="1199" spans="1:9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  <c r="G1199">
        <f t="shared" si="54"/>
        <v>220.61333333333334</v>
      </c>
      <c r="H1199">
        <f t="shared" si="55"/>
        <v>221.01399999999998</v>
      </c>
      <c r="I1199">
        <f t="shared" si="56"/>
        <v>222.40571428571431</v>
      </c>
    </row>
    <row r="1200" spans="1:9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  <c r="G1200">
        <f t="shared" si="54"/>
        <v>221.22666666666666</v>
      </c>
      <c r="H1200">
        <f t="shared" si="55"/>
        <v>221.37600000000003</v>
      </c>
      <c r="I1200">
        <f t="shared" si="56"/>
        <v>221.50000000000003</v>
      </c>
    </row>
    <row r="1201" spans="1:9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  <c r="G1201">
        <f t="shared" si="54"/>
        <v>221.84666666666666</v>
      </c>
      <c r="H1201">
        <f t="shared" si="55"/>
        <v>221.45400000000001</v>
      </c>
      <c r="I1201">
        <f t="shared" si="56"/>
        <v>221.5</v>
      </c>
    </row>
    <row r="1202" spans="1:9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  <c r="G1202">
        <f t="shared" si="54"/>
        <v>222.64333333333335</v>
      </c>
      <c r="H1202">
        <f t="shared" si="55"/>
        <v>221.78999999999996</v>
      </c>
      <c r="I1202">
        <f t="shared" si="56"/>
        <v>221.73571428571429</v>
      </c>
    </row>
    <row r="1203" spans="1:9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  <c r="G1203">
        <f t="shared" si="54"/>
        <v>220.52999999999997</v>
      </c>
      <c r="H1203">
        <f t="shared" si="55"/>
        <v>220.87199999999999</v>
      </c>
      <c r="I1203">
        <f t="shared" si="56"/>
        <v>220.86999999999998</v>
      </c>
    </row>
    <row r="1204" spans="1:9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  <c r="G1204">
        <f t="shared" si="54"/>
        <v>218.53666666666666</v>
      </c>
      <c r="H1204">
        <f t="shared" si="55"/>
        <v>220.208</v>
      </c>
      <c r="I1204">
        <f t="shared" si="56"/>
        <v>220.29428571428568</v>
      </c>
    </row>
    <row r="1205" spans="1:9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  <c r="G1205">
        <f t="shared" si="54"/>
        <v>217.93333333333331</v>
      </c>
      <c r="H1205">
        <f t="shared" si="55"/>
        <v>219.81399999999999</v>
      </c>
      <c r="I1205">
        <f t="shared" si="56"/>
        <v>220.26285714285714</v>
      </c>
    </row>
    <row r="1206" spans="1:9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  <c r="G1206">
        <f t="shared" si="54"/>
        <v>222.11666666666667</v>
      </c>
      <c r="H1206">
        <f t="shared" si="55"/>
        <v>221.03400000000002</v>
      </c>
      <c r="I1206">
        <f t="shared" si="56"/>
        <v>221.51428571428571</v>
      </c>
    </row>
    <row r="1207" spans="1:9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  <c r="G1207">
        <f t="shared" si="54"/>
        <v>225.92</v>
      </c>
      <c r="H1207">
        <f t="shared" si="55"/>
        <v>222.17399999999998</v>
      </c>
      <c r="I1207">
        <f t="shared" si="56"/>
        <v>222.30571428571429</v>
      </c>
    </row>
    <row r="1208" spans="1:9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  <c r="G1208">
        <f t="shared" si="54"/>
        <v>227.84666666666666</v>
      </c>
      <c r="H1208">
        <f t="shared" si="55"/>
        <v>224.20400000000001</v>
      </c>
      <c r="I1208">
        <f t="shared" si="56"/>
        <v>222.83428571428573</v>
      </c>
    </row>
    <row r="1209" spans="1:9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  <c r="G1209">
        <f t="shared" si="54"/>
        <v>227.34666666666666</v>
      </c>
      <c r="H1209">
        <f t="shared" si="55"/>
        <v>226.32</v>
      </c>
      <c r="I1209">
        <f t="shared" si="56"/>
        <v>223.53</v>
      </c>
    </row>
    <row r="1210" spans="1:9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  <c r="G1210">
        <f t="shared" si="54"/>
        <v>226.73666666666668</v>
      </c>
      <c r="H1210">
        <f t="shared" si="55"/>
        <v>227.45599999999999</v>
      </c>
      <c r="I1210">
        <f t="shared" si="56"/>
        <v>224.96571428571426</v>
      </c>
    </row>
    <row r="1211" spans="1:9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  <c r="G1211">
        <f t="shared" si="54"/>
        <v>227.08666666666667</v>
      </c>
      <c r="H1211">
        <f t="shared" si="55"/>
        <v>227.18600000000001</v>
      </c>
      <c r="I1211">
        <f t="shared" si="56"/>
        <v>226.49857142857141</v>
      </c>
    </row>
    <row r="1212" spans="1:9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  <c r="G1212">
        <f t="shared" si="54"/>
        <v>227.22666666666666</v>
      </c>
      <c r="H1212">
        <f t="shared" si="55"/>
        <v>227.10399999999998</v>
      </c>
      <c r="I1212">
        <f t="shared" si="56"/>
        <v>227.51285714285714</v>
      </c>
    </row>
    <row r="1213" spans="1:9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  <c r="G1213">
        <f t="shared" si="54"/>
        <v>229.43666666666664</v>
      </c>
      <c r="H1213">
        <f t="shared" si="55"/>
        <v>228.41</v>
      </c>
      <c r="I1213">
        <f t="shared" si="56"/>
        <v>228.10285714285715</v>
      </c>
    </row>
    <row r="1214" spans="1:9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  <c r="G1214">
        <f t="shared" si="54"/>
        <v>229</v>
      </c>
      <c r="H1214">
        <f t="shared" si="55"/>
        <v>228.17799999999997</v>
      </c>
      <c r="I1214">
        <f t="shared" si="56"/>
        <v>227.81857142857143</v>
      </c>
    </row>
    <row r="1215" spans="1:9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  <c r="G1215">
        <f t="shared" si="54"/>
        <v>228.66333333333333</v>
      </c>
      <c r="H1215">
        <f t="shared" si="55"/>
        <v>228.26</v>
      </c>
      <c r="I1215">
        <f t="shared" si="56"/>
        <v>227.86285714285714</v>
      </c>
    </row>
    <row r="1216" spans="1:9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  <c r="G1216">
        <f t="shared" si="54"/>
        <v>226.22</v>
      </c>
      <c r="H1216">
        <f t="shared" si="55"/>
        <v>227.89000000000001</v>
      </c>
      <c r="I1216">
        <f t="shared" si="56"/>
        <v>227.61999999999998</v>
      </c>
    </row>
    <row r="1217" spans="1:9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  <c r="G1217">
        <f t="shared" si="54"/>
        <v>226.41666666666666</v>
      </c>
      <c r="H1217">
        <f t="shared" si="55"/>
        <v>227.69200000000001</v>
      </c>
      <c r="I1217">
        <f t="shared" si="56"/>
        <v>227.68142857142857</v>
      </c>
    </row>
    <row r="1218" spans="1:9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  <c r="G1218">
        <f t="shared" si="54"/>
        <v>224.72000000000003</v>
      </c>
      <c r="H1218">
        <f t="shared" si="55"/>
        <v>225.43</v>
      </c>
      <c r="I1218">
        <f t="shared" si="56"/>
        <v>226.84857142857143</v>
      </c>
    </row>
    <row r="1219" spans="1:9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  <c r="G1219">
        <f t="shared" si="54"/>
        <v>224.75333333333333</v>
      </c>
      <c r="H1219">
        <f t="shared" si="55"/>
        <v>225.34200000000001</v>
      </c>
      <c r="I1219">
        <f t="shared" si="56"/>
        <v>226.56</v>
      </c>
    </row>
    <row r="1220" spans="1:9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  <c r="G1220">
        <f t="shared" si="54"/>
        <v>225.66666666666666</v>
      </c>
      <c r="H1220">
        <f t="shared" si="55"/>
        <v>225.89400000000001</v>
      </c>
      <c r="I1220">
        <f t="shared" si="56"/>
        <v>226.06571428571428</v>
      </c>
    </row>
    <row r="1221" spans="1:9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  <c r="G1221">
        <f t="shared" ref="G1221:G1258" si="57">AVERAGE(B1219:B1221)</f>
        <v>228.11666666666667</v>
      </c>
      <c r="H1221">
        <f t="shared" si="55"/>
        <v>226.56799999999998</v>
      </c>
      <c r="I1221">
        <f t="shared" si="56"/>
        <v>226.47</v>
      </c>
    </row>
    <row r="1222" spans="1:9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  <c r="G1222">
        <f t="shared" si="57"/>
        <v>228.71</v>
      </c>
      <c r="H1222">
        <f t="shared" si="55"/>
        <v>226.71799999999999</v>
      </c>
      <c r="I1222">
        <f t="shared" si="56"/>
        <v>226.57999999999998</v>
      </c>
    </row>
    <row r="1223" spans="1:9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  <c r="G1223">
        <f t="shared" si="57"/>
        <v>229.29666666666671</v>
      </c>
      <c r="H1223">
        <f t="shared" ref="H1223:H1258" si="58">AVERAGE(B1219:B1223)</f>
        <v>228.64000000000001</v>
      </c>
      <c r="I1223">
        <f t="shared" si="56"/>
        <v>227.38428571428568</v>
      </c>
    </row>
    <row r="1224" spans="1:9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  <c r="G1224">
        <f t="shared" si="57"/>
        <v>230.9</v>
      </c>
      <c r="H1224">
        <f t="shared" si="58"/>
        <v>230.256</v>
      </c>
      <c r="I1224">
        <f t="shared" si="56"/>
        <v>228.39142857142855</v>
      </c>
    </row>
    <row r="1225" spans="1:9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  <c r="G1225">
        <f t="shared" si="57"/>
        <v>232.30999999999997</v>
      </c>
      <c r="H1225">
        <f t="shared" si="58"/>
        <v>230.70400000000004</v>
      </c>
      <c r="I1225">
        <f t="shared" ref="I1225:I1258" si="59">AVERAGE(B1219:B1225)</f>
        <v>229.83285714285714</v>
      </c>
    </row>
    <row r="1226" spans="1:9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  <c r="G1226">
        <f t="shared" si="57"/>
        <v>232.59333333333333</v>
      </c>
      <c r="H1226">
        <f t="shared" si="58"/>
        <v>231.32600000000002</v>
      </c>
      <c r="I1226">
        <f t="shared" si="59"/>
        <v>230.74428571428572</v>
      </c>
    </row>
    <row r="1227" spans="1:9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  <c r="G1227">
        <f t="shared" si="57"/>
        <v>232.97666666666669</v>
      </c>
      <c r="H1227">
        <f t="shared" si="58"/>
        <v>232.81599999999997</v>
      </c>
      <c r="I1227">
        <f t="shared" si="59"/>
        <v>231.52428571428575</v>
      </c>
    </row>
    <row r="1228" spans="1:9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  <c r="G1228">
        <f t="shared" si="57"/>
        <v>234.54333333333332</v>
      </c>
      <c r="H1228">
        <f t="shared" si="58"/>
        <v>233.852</v>
      </c>
      <c r="I1228">
        <f t="shared" si="59"/>
        <v>232.58714285714288</v>
      </c>
    </row>
    <row r="1229" spans="1:9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  <c r="G1229">
        <f t="shared" si="57"/>
        <v>235.78</v>
      </c>
      <c r="H1229">
        <f t="shared" si="58"/>
        <v>234.25399999999999</v>
      </c>
      <c r="I1229">
        <f t="shared" si="59"/>
        <v>233.77428571428572</v>
      </c>
    </row>
    <row r="1230" spans="1:9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  <c r="G1230">
        <f t="shared" si="57"/>
        <v>234.36666666666667</v>
      </c>
      <c r="H1230">
        <f t="shared" si="58"/>
        <v>234.05</v>
      </c>
      <c r="I1230">
        <f t="shared" si="59"/>
        <v>233.69714285714284</v>
      </c>
    </row>
    <row r="1231" spans="1:9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  <c r="G1231">
        <f t="shared" si="57"/>
        <v>232.39666666666668</v>
      </c>
      <c r="H1231">
        <f t="shared" si="58"/>
        <v>233.73400000000001</v>
      </c>
      <c r="I1231">
        <f t="shared" si="59"/>
        <v>233.22857142857143</v>
      </c>
    </row>
    <row r="1232" spans="1:9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  <c r="G1232">
        <f t="shared" si="57"/>
        <v>230.91333333333333</v>
      </c>
      <c r="H1232">
        <f t="shared" si="58"/>
        <v>233.01600000000002</v>
      </c>
      <c r="I1232">
        <f t="shared" si="59"/>
        <v>233.17571428571429</v>
      </c>
    </row>
    <row r="1233" spans="1:9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  <c r="G1233">
        <f t="shared" si="57"/>
        <v>231.79333333333332</v>
      </c>
      <c r="H1233">
        <f t="shared" si="58"/>
        <v>232.4</v>
      </c>
      <c r="I1233">
        <f t="shared" si="59"/>
        <v>233.35428571428574</v>
      </c>
    </row>
    <row r="1234" spans="1:9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  <c r="G1234">
        <f t="shared" si="57"/>
        <v>232.82666666666668</v>
      </c>
      <c r="H1234">
        <f t="shared" si="58"/>
        <v>231.96199999999999</v>
      </c>
      <c r="I1234">
        <f t="shared" si="59"/>
        <v>233.16428571428577</v>
      </c>
    </row>
    <row r="1235" spans="1:9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  <c r="G1235">
        <f t="shared" si="57"/>
        <v>232.39</v>
      </c>
      <c r="H1235">
        <f t="shared" si="58"/>
        <v>231.82999999999998</v>
      </c>
      <c r="I1235">
        <f t="shared" si="59"/>
        <v>232.25285714285715</v>
      </c>
    </row>
    <row r="1236" spans="1:9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  <c r="G1236">
        <f t="shared" si="57"/>
        <v>229.89333333333332</v>
      </c>
      <c r="H1236">
        <f t="shared" si="58"/>
        <v>230.898</v>
      </c>
      <c r="I1236">
        <f t="shared" si="59"/>
        <v>230.83142857142857</v>
      </c>
    </row>
    <row r="1237" spans="1:9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  <c r="G1237">
        <f t="shared" si="57"/>
        <v>226.30666666666664</v>
      </c>
      <c r="H1237">
        <f t="shared" si="58"/>
        <v>229.19800000000001</v>
      </c>
      <c r="I1237">
        <f t="shared" si="59"/>
        <v>229.71</v>
      </c>
    </row>
    <row r="1238" spans="1:9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  <c r="G1238">
        <f t="shared" si="57"/>
        <v>223.60999999999999</v>
      </c>
      <c r="H1238">
        <f t="shared" si="58"/>
        <v>226.92</v>
      </c>
      <c r="I1238">
        <f t="shared" si="59"/>
        <v>228.48714285714286</v>
      </c>
    </row>
    <row r="1239" spans="1:9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  <c r="G1239">
        <f t="shared" si="57"/>
        <v>222.78999999999996</v>
      </c>
      <c r="H1239">
        <f t="shared" si="58"/>
        <v>224.87599999999998</v>
      </c>
      <c r="I1239">
        <f t="shared" si="59"/>
        <v>227.35</v>
      </c>
    </row>
    <row r="1240" spans="1:9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  <c r="G1240">
        <f t="shared" si="57"/>
        <v>222.72666666666666</v>
      </c>
      <c r="H1240">
        <f t="shared" si="58"/>
        <v>223.4</v>
      </c>
      <c r="I1240">
        <f t="shared" si="59"/>
        <v>225.82428571428571</v>
      </c>
    </row>
    <row r="1241" spans="1:9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  <c r="G1241">
        <f t="shared" si="57"/>
        <v>224.54999999999998</v>
      </c>
      <c r="H1241">
        <f t="shared" si="58"/>
        <v>223.714</v>
      </c>
      <c r="I1241">
        <f t="shared" si="59"/>
        <v>224.94</v>
      </c>
    </row>
    <row r="1242" spans="1:9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  <c r="G1242">
        <f t="shared" si="57"/>
        <v>225.72</v>
      </c>
      <c r="H1242">
        <f t="shared" si="58"/>
        <v>224.52399999999997</v>
      </c>
      <c r="I1242">
        <f t="shared" si="59"/>
        <v>224.49142857142857</v>
      </c>
    </row>
    <row r="1243" spans="1:9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  <c r="G1243">
        <f t="shared" si="57"/>
        <v>226.22333333333333</v>
      </c>
      <c r="H1243">
        <f t="shared" si="58"/>
        <v>224.96799999999999</v>
      </c>
      <c r="I1243">
        <f t="shared" si="59"/>
        <v>224.25142857142856</v>
      </c>
    </row>
    <row r="1244" spans="1:9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  <c r="G1244">
        <f t="shared" si="57"/>
        <v>225.14</v>
      </c>
      <c r="H1244">
        <f t="shared" si="58"/>
        <v>225.12399999999997</v>
      </c>
      <c r="I1244">
        <f t="shared" si="59"/>
        <v>224.44</v>
      </c>
    </row>
    <row r="1245" spans="1:9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  <c r="G1245">
        <f t="shared" si="57"/>
        <v>224.52666666666664</v>
      </c>
      <c r="H1245">
        <f t="shared" si="58"/>
        <v>225.60399999999998</v>
      </c>
      <c r="I1245">
        <f t="shared" si="59"/>
        <v>224.88428571428571</v>
      </c>
    </row>
    <row r="1246" spans="1:9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  <c r="G1246">
        <f t="shared" si="57"/>
        <v>225.85666666666668</v>
      </c>
      <c r="H1246">
        <f t="shared" si="58"/>
        <v>225.75200000000001</v>
      </c>
      <c r="I1246">
        <f t="shared" si="59"/>
        <v>225.56571428571425</v>
      </c>
    </row>
    <row r="1247" spans="1:9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  <c r="G1247">
        <f t="shared" si="57"/>
        <v>226.11333333333334</v>
      </c>
      <c r="H1247">
        <f t="shared" si="58"/>
        <v>225.35999999999999</v>
      </c>
      <c r="I1247">
        <f t="shared" si="59"/>
        <v>225.89142857142858</v>
      </c>
    </row>
    <row r="1248" spans="1:9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  <c r="G1248">
        <f t="shared" si="57"/>
        <v>227.08</v>
      </c>
      <c r="H1248">
        <f t="shared" si="58"/>
        <v>226.11800000000002</v>
      </c>
      <c r="I1248">
        <f t="shared" si="59"/>
        <v>225.96857142857144</v>
      </c>
    </row>
    <row r="1249" spans="1:9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  <c r="G1249">
        <f t="shared" si="57"/>
        <v>227.1</v>
      </c>
      <c r="H1249">
        <f t="shared" si="58"/>
        <v>226.92800000000003</v>
      </c>
      <c r="I1249">
        <f t="shared" si="59"/>
        <v>226.15714285714284</v>
      </c>
    </row>
    <row r="1250" spans="1:9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  <c r="G1250">
        <f t="shared" si="57"/>
        <v>228.43333333333331</v>
      </c>
      <c r="H1250">
        <f t="shared" si="58"/>
        <v>227.70400000000001</v>
      </c>
      <c r="I1250">
        <f t="shared" si="59"/>
        <v>226.83857142857144</v>
      </c>
    </row>
    <row r="1251" spans="1:9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  <c r="G1251">
        <f t="shared" si="57"/>
        <v>228.6</v>
      </c>
      <c r="H1251">
        <f t="shared" si="58"/>
        <v>227.76399999999998</v>
      </c>
      <c r="I1251">
        <f t="shared" si="59"/>
        <v>227.45142857142858</v>
      </c>
    </row>
    <row r="1252" spans="1:9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  <c r="G1252">
        <f t="shared" si="57"/>
        <v>229.13</v>
      </c>
      <c r="H1252">
        <f t="shared" si="58"/>
        <v>228.738</v>
      </c>
      <c r="I1252">
        <f t="shared" si="59"/>
        <v>228.12999999999997</v>
      </c>
    </row>
    <row r="1253" spans="1:9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  <c r="G1253">
        <f t="shared" si="57"/>
        <v>230.42</v>
      </c>
      <c r="H1253">
        <f t="shared" si="58"/>
        <v>229.708</v>
      </c>
      <c r="I1253">
        <f t="shared" si="59"/>
        <v>228.79428571428571</v>
      </c>
    </row>
    <row r="1254" spans="1:9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  <c r="G1254">
        <f t="shared" si="57"/>
        <v>232.6</v>
      </c>
      <c r="H1254">
        <f t="shared" si="58"/>
        <v>231.06399999999999</v>
      </c>
      <c r="I1254">
        <f t="shared" si="59"/>
        <v>230.23142857142855</v>
      </c>
    </row>
    <row r="1255" spans="1:9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  <c r="G1255">
        <f t="shared" si="57"/>
        <v>234.28666666666666</v>
      </c>
      <c r="H1255">
        <f t="shared" si="58"/>
        <v>232.25</v>
      </c>
      <c r="I1255">
        <f t="shared" si="59"/>
        <v>231.21857142857144</v>
      </c>
    </row>
    <row r="1256" spans="1:9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  <c r="G1256">
        <f t="shared" si="57"/>
        <v>235.77333333333334</v>
      </c>
      <c r="H1256">
        <f t="shared" si="58"/>
        <v>234.012</v>
      </c>
      <c r="I1256">
        <f t="shared" si="59"/>
        <v>232.51142857142855</v>
      </c>
    </row>
    <row r="1257" spans="1:9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  <c r="G1257">
        <f t="shared" si="57"/>
        <v>237.28333333333333</v>
      </c>
      <c r="H1257">
        <f t="shared" si="58"/>
        <v>235.95599999999999</v>
      </c>
      <c r="I1257">
        <f t="shared" si="59"/>
        <v>234.0242857142857</v>
      </c>
    </row>
    <row r="1258" spans="1:9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  <c r="G1258">
        <f t="shared" si="57"/>
        <v>239.85666666666668</v>
      </c>
      <c r="H1258">
        <f t="shared" si="58"/>
        <v>237.91200000000003</v>
      </c>
      <c r="I1258">
        <f t="shared" si="59"/>
        <v>236.04285714285714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8CA6-CA07-46E7-A137-99F3E3D5EDEF}">
  <dimension ref="A1:J1258"/>
  <sheetViews>
    <sheetView zoomScale="70" zoomScaleNormal="70" workbookViewId="0">
      <selection activeCell="I9" sqref="I9"/>
    </sheetView>
  </sheetViews>
  <sheetFormatPr defaultRowHeight="15" x14ac:dyDescent="0.25"/>
  <cols>
    <col min="1" max="1" width="10.28515625" bestFit="1" customWidth="1"/>
    <col min="2" max="2" width="9" bestFit="1" customWidth="1"/>
    <col min="3" max="3" width="10" bestFit="1" customWidth="1"/>
    <col min="4" max="8" width="9" bestFit="1" customWidth="1"/>
    <col min="9" max="10" width="12.7109375" bestFit="1" customWidth="1"/>
  </cols>
  <sheetData>
    <row r="1" spans="1:10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  <c r="G1" t="s">
        <v>782</v>
      </c>
      <c r="H1" t="s">
        <v>783</v>
      </c>
      <c r="I1" t="s">
        <v>780</v>
      </c>
      <c r="J1" t="s">
        <v>781</v>
      </c>
    </row>
    <row r="2" spans="1:10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</row>
    <row r="3" spans="1:10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</row>
    <row r="4" spans="1:10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</row>
    <row r="5" spans="1:10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</row>
    <row r="6" spans="1:10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</row>
    <row r="7" spans="1:10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</row>
    <row r="8" spans="1:10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</row>
    <row r="9" spans="1:10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</row>
    <row r="10" spans="1:10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</row>
    <row r="11" spans="1:10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</row>
    <row r="12" spans="1:10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</row>
    <row r="13" spans="1:10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</row>
    <row r="14" spans="1:10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</row>
    <row r="15" spans="1:10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  <c r="G15">
        <f>MAX(E2:E15)</f>
        <v>71.222499999999997</v>
      </c>
      <c r="H15">
        <f>MIN(E2:E15)</f>
        <v>66.472499999999997</v>
      </c>
      <c r="I15">
        <f>(B15-H15)/(G15-H15)*100</f>
        <v>96.736842105263136</v>
      </c>
    </row>
    <row r="16" spans="1:10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  <c r="G16">
        <f t="shared" ref="G16:G79" si="0">MAX(E3:E16)</f>
        <v>72.495000000000005</v>
      </c>
      <c r="H16">
        <f t="shared" ref="H16:H79" si="1">MIN(E3:E16)</f>
        <v>67.517499999999998</v>
      </c>
      <c r="I16">
        <f t="shared" ref="I16:I79" si="2">(B16-H16)/(G16-H16)*100</f>
        <v>99.648417880462119</v>
      </c>
    </row>
    <row r="17" spans="1:10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  <c r="G17">
        <f t="shared" si="0"/>
        <v>73.492500000000007</v>
      </c>
      <c r="H17">
        <f t="shared" si="1"/>
        <v>67.517499999999998</v>
      </c>
      <c r="I17">
        <f t="shared" si="2"/>
        <v>82.552301255230091</v>
      </c>
      <c r="J17">
        <f>AVERAGE(I15:I17)</f>
        <v>92.979187080318454</v>
      </c>
    </row>
    <row r="18" spans="1:10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  <c r="G18">
        <f t="shared" si="0"/>
        <v>73.492500000000007</v>
      </c>
      <c r="H18">
        <f t="shared" si="1"/>
        <v>67.517499999999998</v>
      </c>
      <c r="I18">
        <f t="shared" si="2"/>
        <v>89.748953974895215</v>
      </c>
      <c r="J18">
        <f t="shared" ref="J18:J81" si="3">AVERAGE(I16:I18)</f>
        <v>90.649891036862485</v>
      </c>
    </row>
    <row r="19" spans="1:10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  <c r="G19">
        <f t="shared" si="0"/>
        <v>73.492500000000007</v>
      </c>
      <c r="H19">
        <f t="shared" si="1"/>
        <v>67.775000000000006</v>
      </c>
      <c r="I19">
        <f t="shared" si="2"/>
        <v>98.600787057280058</v>
      </c>
      <c r="J19">
        <f t="shared" si="3"/>
        <v>90.30068076246846</v>
      </c>
    </row>
    <row r="20" spans="1:10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  <c r="G20">
        <f t="shared" si="0"/>
        <v>75.150000000000006</v>
      </c>
      <c r="H20">
        <f t="shared" si="1"/>
        <v>68.14</v>
      </c>
      <c r="I20">
        <f t="shared" si="2"/>
        <v>99.108416547788863</v>
      </c>
      <c r="J20">
        <f t="shared" si="3"/>
        <v>95.819385859988031</v>
      </c>
    </row>
    <row r="21" spans="1:10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  <c r="G21">
        <f t="shared" si="0"/>
        <v>75.150000000000006</v>
      </c>
      <c r="H21">
        <f t="shared" si="1"/>
        <v>68.825000000000003</v>
      </c>
      <c r="I21">
        <f t="shared" si="2"/>
        <v>87.47035573122524</v>
      </c>
      <c r="J21">
        <f t="shared" si="3"/>
        <v>95.059853112098054</v>
      </c>
    </row>
    <row r="22" spans="1:10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  <c r="G22">
        <f t="shared" si="0"/>
        <v>75.150000000000006</v>
      </c>
      <c r="H22">
        <f t="shared" si="1"/>
        <v>70.197500000000005</v>
      </c>
      <c r="I22">
        <f t="shared" si="2"/>
        <v>95.961635537607208</v>
      </c>
      <c r="J22">
        <f t="shared" si="3"/>
        <v>94.180135938873775</v>
      </c>
    </row>
    <row r="23" spans="1:10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  <c r="G23">
        <f t="shared" si="0"/>
        <v>75.224999999999994</v>
      </c>
      <c r="H23">
        <f t="shared" si="1"/>
        <v>70.295000000000002</v>
      </c>
      <c r="I23">
        <f t="shared" si="2"/>
        <v>87.271805273833706</v>
      </c>
      <c r="J23">
        <f t="shared" si="3"/>
        <v>90.23459884755539</v>
      </c>
    </row>
    <row r="24" spans="1:10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  <c r="G24">
        <f t="shared" si="0"/>
        <v>76.11</v>
      </c>
      <c r="H24">
        <f t="shared" si="1"/>
        <v>70.295000000000002</v>
      </c>
      <c r="I24">
        <f t="shared" si="2"/>
        <v>94.625967325881348</v>
      </c>
      <c r="J24">
        <f t="shared" si="3"/>
        <v>92.619802712440745</v>
      </c>
    </row>
    <row r="25" spans="1:10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  <c r="G25">
        <f t="shared" si="0"/>
        <v>77.607500000000002</v>
      </c>
      <c r="H25">
        <f t="shared" si="1"/>
        <v>70.295000000000002</v>
      </c>
      <c r="I25">
        <f t="shared" si="2"/>
        <v>97.264957264957232</v>
      </c>
      <c r="J25">
        <f t="shared" si="3"/>
        <v>93.054243288224086</v>
      </c>
    </row>
    <row r="26" spans="1:10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  <c r="G26">
        <f t="shared" si="0"/>
        <v>78.167500000000004</v>
      </c>
      <c r="H26">
        <f t="shared" si="1"/>
        <v>70.662499999999994</v>
      </c>
      <c r="I26">
        <f t="shared" si="2"/>
        <v>92.205196535642813</v>
      </c>
      <c r="J26">
        <f t="shared" si="3"/>
        <v>94.698707042160478</v>
      </c>
    </row>
    <row r="27" spans="1:10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  <c r="G27">
        <f t="shared" si="0"/>
        <v>79.267499999999998</v>
      </c>
      <c r="H27">
        <f t="shared" si="1"/>
        <v>71.0625</v>
      </c>
      <c r="I27">
        <f t="shared" si="2"/>
        <v>99.664838513101728</v>
      </c>
      <c r="J27">
        <f t="shared" si="3"/>
        <v>96.378330771233934</v>
      </c>
    </row>
    <row r="28" spans="1:10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  <c r="G28">
        <f t="shared" si="0"/>
        <v>79.392499999999998</v>
      </c>
      <c r="H28">
        <f t="shared" si="1"/>
        <v>71.222499999999997</v>
      </c>
      <c r="I28">
        <f t="shared" si="2"/>
        <v>85.036719706242394</v>
      </c>
      <c r="J28">
        <f t="shared" si="3"/>
        <v>92.302251584995645</v>
      </c>
    </row>
    <row r="29" spans="1:10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  <c r="G29">
        <f t="shared" si="0"/>
        <v>79.392499999999998</v>
      </c>
      <c r="H29">
        <f t="shared" si="1"/>
        <v>72.495000000000005</v>
      </c>
      <c r="I29">
        <f t="shared" si="2"/>
        <v>77.41935483870958</v>
      </c>
      <c r="J29">
        <f t="shared" si="3"/>
        <v>87.373637686017901</v>
      </c>
    </row>
    <row r="30" spans="1:10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  <c r="G30">
        <f t="shared" si="0"/>
        <v>79.392499999999998</v>
      </c>
      <c r="H30">
        <f t="shared" si="1"/>
        <v>73.172499999999999</v>
      </c>
      <c r="I30">
        <f t="shared" si="2"/>
        <v>90.63504823151132</v>
      </c>
      <c r="J30">
        <f t="shared" si="3"/>
        <v>84.363707592154427</v>
      </c>
    </row>
    <row r="31" spans="1:10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  <c r="G31">
        <f t="shared" si="0"/>
        <v>79.685000000000002</v>
      </c>
      <c r="H31">
        <f t="shared" si="1"/>
        <v>73.172499999999999</v>
      </c>
      <c r="I31">
        <f t="shared" si="2"/>
        <v>99.961612284069133</v>
      </c>
      <c r="J31">
        <f t="shared" si="3"/>
        <v>89.338671784763349</v>
      </c>
    </row>
    <row r="32" spans="1:10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  <c r="G32">
        <f t="shared" si="0"/>
        <v>79.754999999999995</v>
      </c>
      <c r="H32">
        <f t="shared" si="1"/>
        <v>73.42</v>
      </c>
      <c r="I32">
        <f t="shared" si="2"/>
        <v>90.331491712707219</v>
      </c>
      <c r="J32">
        <f t="shared" si="3"/>
        <v>93.642717409429224</v>
      </c>
    </row>
    <row r="33" spans="1:10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  <c r="G33">
        <f t="shared" si="0"/>
        <v>79.997500000000002</v>
      </c>
      <c r="H33">
        <f t="shared" si="1"/>
        <v>74.989999999999995</v>
      </c>
      <c r="I33">
        <f t="shared" si="2"/>
        <v>88.567149276085786</v>
      </c>
      <c r="J33">
        <f t="shared" si="3"/>
        <v>92.953417757620699</v>
      </c>
    </row>
    <row r="34" spans="1:10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  <c r="G34">
        <f t="shared" si="0"/>
        <v>79.997500000000002</v>
      </c>
      <c r="H34">
        <f t="shared" si="1"/>
        <v>74.989999999999995</v>
      </c>
      <c r="I34">
        <f t="shared" si="2"/>
        <v>96.205691462805845</v>
      </c>
      <c r="J34">
        <f t="shared" si="3"/>
        <v>91.70144415053295</v>
      </c>
    </row>
    <row r="35" spans="1:10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  <c r="G35">
        <f t="shared" si="0"/>
        <v>80.832499999999996</v>
      </c>
      <c r="H35">
        <f t="shared" si="1"/>
        <v>74.989999999999995</v>
      </c>
      <c r="I35">
        <f t="shared" si="2"/>
        <v>78.519469405220448</v>
      </c>
      <c r="J35">
        <f t="shared" si="3"/>
        <v>87.764103381370703</v>
      </c>
    </row>
    <row r="36" spans="1:10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  <c r="G36">
        <f t="shared" si="0"/>
        <v>80.832499999999996</v>
      </c>
      <c r="H36">
        <f t="shared" si="1"/>
        <v>75.224999999999994</v>
      </c>
      <c r="I36">
        <f t="shared" si="2"/>
        <v>35.889433794025898</v>
      </c>
      <c r="J36">
        <f t="shared" si="3"/>
        <v>70.204864887350737</v>
      </c>
    </row>
    <row r="37" spans="1:10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  <c r="G37">
        <f t="shared" si="0"/>
        <v>80.832499999999996</v>
      </c>
      <c r="H37">
        <f t="shared" si="1"/>
        <v>76.11</v>
      </c>
      <c r="I37">
        <f t="shared" si="2"/>
        <v>70.142932768660714</v>
      </c>
      <c r="J37">
        <f t="shared" si="3"/>
        <v>61.517278655969015</v>
      </c>
    </row>
    <row r="38" spans="1:10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  <c r="G38">
        <f t="shared" si="0"/>
        <v>81.962500000000006</v>
      </c>
      <c r="H38">
        <f t="shared" si="1"/>
        <v>77.607500000000002</v>
      </c>
      <c r="I38">
        <f t="shared" si="2"/>
        <v>79.850746268656465</v>
      </c>
      <c r="J38">
        <f t="shared" si="3"/>
        <v>61.961037610447683</v>
      </c>
    </row>
    <row r="39" spans="1:10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  <c r="G39">
        <f t="shared" si="0"/>
        <v>81.962500000000006</v>
      </c>
      <c r="H39">
        <f t="shared" si="1"/>
        <v>77.942499999999995</v>
      </c>
      <c r="I39">
        <f t="shared" si="2"/>
        <v>75.248756218905427</v>
      </c>
      <c r="J39">
        <f t="shared" si="3"/>
        <v>75.080811752074212</v>
      </c>
    </row>
    <row r="40" spans="1:10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  <c r="G40">
        <f t="shared" si="0"/>
        <v>81.962500000000006</v>
      </c>
      <c r="H40">
        <f t="shared" si="1"/>
        <v>77.942499999999995</v>
      </c>
      <c r="I40">
        <f t="shared" si="2"/>
        <v>-14.054726368159113</v>
      </c>
      <c r="J40">
        <f t="shared" si="3"/>
        <v>47.014925373134254</v>
      </c>
    </row>
    <row r="41" spans="1:10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  <c r="G41">
        <f t="shared" si="0"/>
        <v>81.962500000000006</v>
      </c>
      <c r="H41">
        <f t="shared" si="1"/>
        <v>77.942499999999995</v>
      </c>
      <c r="I41">
        <f t="shared" si="2"/>
        <v>-19.340796019900182</v>
      </c>
      <c r="J41">
        <f t="shared" si="3"/>
        <v>13.951077943615379</v>
      </c>
    </row>
    <row r="42" spans="1:10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  <c r="G42">
        <f t="shared" si="0"/>
        <v>81.962500000000006</v>
      </c>
      <c r="H42">
        <f t="shared" si="1"/>
        <v>77.942499999999995</v>
      </c>
      <c r="I42">
        <f t="shared" si="2"/>
        <v>44.029850746268799</v>
      </c>
      <c r="J42">
        <f t="shared" si="3"/>
        <v>3.5447761194031693</v>
      </c>
    </row>
    <row r="43" spans="1:10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  <c r="G43">
        <f t="shared" si="0"/>
        <v>81.962500000000006</v>
      </c>
      <c r="H43">
        <f t="shared" si="1"/>
        <v>77.942499999999995</v>
      </c>
      <c r="I43">
        <f t="shared" si="2"/>
        <v>60.199004975124268</v>
      </c>
      <c r="J43">
        <f t="shared" si="3"/>
        <v>28.29601990049763</v>
      </c>
    </row>
    <row r="44" spans="1:10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  <c r="G44">
        <f t="shared" si="0"/>
        <v>81.962500000000006</v>
      </c>
      <c r="H44">
        <f t="shared" si="1"/>
        <v>77.942499999999995</v>
      </c>
      <c r="I44">
        <f t="shared" si="2"/>
        <v>83.582089552238585</v>
      </c>
      <c r="J44">
        <f t="shared" si="3"/>
        <v>62.603648424543884</v>
      </c>
    </row>
    <row r="45" spans="1:10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  <c r="G45">
        <f t="shared" si="0"/>
        <v>81.962500000000006</v>
      </c>
      <c r="H45">
        <f t="shared" si="1"/>
        <v>77.942499999999995</v>
      </c>
      <c r="I45">
        <f t="shared" si="2"/>
        <v>51.368159203979914</v>
      </c>
      <c r="J45">
        <f t="shared" si="3"/>
        <v>65.049751243780918</v>
      </c>
    </row>
    <row r="46" spans="1:10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  <c r="G46">
        <f t="shared" si="0"/>
        <v>81.962500000000006</v>
      </c>
      <c r="H46">
        <f t="shared" si="1"/>
        <v>77.942499999999995</v>
      </c>
      <c r="I46">
        <f t="shared" si="2"/>
        <v>60.820895522388085</v>
      </c>
      <c r="J46">
        <f t="shared" si="3"/>
        <v>65.257048092868857</v>
      </c>
    </row>
    <row r="47" spans="1:10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  <c r="G47">
        <f t="shared" si="0"/>
        <v>81.962500000000006</v>
      </c>
      <c r="H47">
        <f t="shared" si="1"/>
        <v>77.942499999999995</v>
      </c>
      <c r="I47">
        <f t="shared" si="2"/>
        <v>48.756218905472707</v>
      </c>
      <c r="J47">
        <f t="shared" si="3"/>
        <v>53.648424543946902</v>
      </c>
    </row>
    <row r="48" spans="1:10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  <c r="G48">
        <f t="shared" si="0"/>
        <v>81.962500000000006</v>
      </c>
      <c r="H48">
        <f t="shared" si="1"/>
        <v>77.942499999999995</v>
      </c>
      <c r="I48">
        <f t="shared" si="2"/>
        <v>95.957711442785865</v>
      </c>
      <c r="J48">
        <f t="shared" si="3"/>
        <v>68.511608623548895</v>
      </c>
    </row>
    <row r="49" spans="1:10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  <c r="G49">
        <f t="shared" si="0"/>
        <v>81.962500000000006</v>
      </c>
      <c r="H49">
        <f t="shared" si="1"/>
        <v>77.942499999999995</v>
      </c>
      <c r="I49">
        <f t="shared" si="2"/>
        <v>81.467661691542219</v>
      </c>
      <c r="J49">
        <f t="shared" si="3"/>
        <v>75.393864013266935</v>
      </c>
    </row>
    <row r="50" spans="1:10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  <c r="G50">
        <f t="shared" si="0"/>
        <v>81.962500000000006</v>
      </c>
      <c r="H50">
        <f t="shared" si="1"/>
        <v>78.372500000000002</v>
      </c>
      <c r="I50">
        <f t="shared" si="2"/>
        <v>79.805013927576383</v>
      </c>
      <c r="J50">
        <f t="shared" si="3"/>
        <v>85.743462353968155</v>
      </c>
    </row>
    <row r="51" spans="1:10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  <c r="G51">
        <f t="shared" si="0"/>
        <v>81.962500000000006</v>
      </c>
      <c r="H51">
        <f t="shared" si="1"/>
        <v>78.372500000000002</v>
      </c>
      <c r="I51">
        <f t="shared" si="2"/>
        <v>38.370473537604354</v>
      </c>
      <c r="J51">
        <f t="shared" si="3"/>
        <v>66.547716385574333</v>
      </c>
    </row>
    <row r="52" spans="1:10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  <c r="G52">
        <f t="shared" si="0"/>
        <v>81.805000000000007</v>
      </c>
      <c r="H52">
        <f t="shared" si="1"/>
        <v>78.372500000000002</v>
      </c>
      <c r="I52">
        <f t="shared" si="2"/>
        <v>73.780043699927035</v>
      </c>
      <c r="J52">
        <f t="shared" si="3"/>
        <v>63.985177055035926</v>
      </c>
    </row>
    <row r="53" spans="1:10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  <c r="G53">
        <f t="shared" si="0"/>
        <v>81.805000000000007</v>
      </c>
      <c r="H53">
        <f t="shared" si="1"/>
        <v>78.372500000000002</v>
      </c>
      <c r="I53">
        <f t="shared" si="2"/>
        <v>49.599417334304391</v>
      </c>
      <c r="J53">
        <f t="shared" si="3"/>
        <v>53.916644857278591</v>
      </c>
    </row>
    <row r="54" spans="1:10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  <c r="G54">
        <f t="shared" si="0"/>
        <v>81.805000000000007</v>
      </c>
      <c r="H54">
        <f t="shared" si="1"/>
        <v>78.372500000000002</v>
      </c>
      <c r="I54">
        <f t="shared" si="2"/>
        <v>-3.2046613255644369</v>
      </c>
      <c r="J54">
        <f t="shared" si="3"/>
        <v>40.058266569555663</v>
      </c>
    </row>
    <row r="55" spans="1:10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  <c r="G55">
        <f t="shared" si="0"/>
        <v>81.805000000000007</v>
      </c>
      <c r="H55">
        <f t="shared" si="1"/>
        <v>76.045000000000002</v>
      </c>
      <c r="I55">
        <f t="shared" si="2"/>
        <v>-26.041666666666639</v>
      </c>
      <c r="J55">
        <f t="shared" si="3"/>
        <v>6.7843631140244378</v>
      </c>
    </row>
    <row r="56" spans="1:10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  <c r="G56">
        <f t="shared" si="0"/>
        <v>81.805000000000007</v>
      </c>
      <c r="H56">
        <f t="shared" si="1"/>
        <v>75.632499999999993</v>
      </c>
      <c r="I56">
        <f t="shared" si="2"/>
        <v>-58.525718914540128</v>
      </c>
      <c r="J56">
        <f t="shared" si="3"/>
        <v>-29.257348968923736</v>
      </c>
    </row>
    <row r="57" spans="1:10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  <c r="G57">
        <f t="shared" si="0"/>
        <v>81.805000000000007</v>
      </c>
      <c r="H57">
        <f t="shared" si="1"/>
        <v>74.47</v>
      </c>
      <c r="I57">
        <f t="shared" si="2"/>
        <v>-17.825494205862348</v>
      </c>
      <c r="J57">
        <f t="shared" si="3"/>
        <v>-34.130959929023042</v>
      </c>
    </row>
    <row r="58" spans="1:10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  <c r="G58">
        <f t="shared" si="0"/>
        <v>81.805000000000007</v>
      </c>
      <c r="H58">
        <f t="shared" si="1"/>
        <v>71.5</v>
      </c>
      <c r="I58">
        <f t="shared" si="2"/>
        <v>-30.276564774381391</v>
      </c>
      <c r="J58">
        <f t="shared" si="3"/>
        <v>-35.542592631594623</v>
      </c>
    </row>
    <row r="59" spans="1:10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  <c r="G59">
        <f t="shared" si="0"/>
        <v>81.805000000000007</v>
      </c>
      <c r="H59">
        <f t="shared" si="1"/>
        <v>69.602500000000006</v>
      </c>
      <c r="I59">
        <f t="shared" si="2"/>
        <v>-10.346240524482711</v>
      </c>
      <c r="J59">
        <f t="shared" si="3"/>
        <v>-19.482766501575483</v>
      </c>
    </row>
    <row r="60" spans="1:10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  <c r="G60">
        <f t="shared" si="0"/>
        <v>81.805000000000007</v>
      </c>
      <c r="H60">
        <f t="shared" si="1"/>
        <v>69.602500000000006</v>
      </c>
      <c r="I60">
        <f t="shared" si="2"/>
        <v>41.794714197910217</v>
      </c>
      <c r="J60">
        <f t="shared" si="3"/>
        <v>0.39063629968203867</v>
      </c>
    </row>
    <row r="61" spans="1:10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  <c r="G61">
        <f t="shared" si="0"/>
        <v>81.805000000000007</v>
      </c>
      <c r="H61">
        <f t="shared" si="1"/>
        <v>69.602500000000006</v>
      </c>
      <c r="I61">
        <f t="shared" si="2"/>
        <v>22.351977053882337</v>
      </c>
      <c r="J61">
        <f t="shared" si="3"/>
        <v>17.933483575769948</v>
      </c>
    </row>
    <row r="62" spans="1:10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  <c r="G62">
        <f t="shared" si="0"/>
        <v>81.555000000000007</v>
      </c>
      <c r="H62">
        <f t="shared" si="1"/>
        <v>69.602500000000006</v>
      </c>
      <c r="I62">
        <f t="shared" si="2"/>
        <v>50.888935369169594</v>
      </c>
      <c r="J62">
        <f t="shared" si="3"/>
        <v>38.345208873654052</v>
      </c>
    </row>
    <row r="63" spans="1:10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  <c r="G63">
        <f t="shared" si="0"/>
        <v>81.495000000000005</v>
      </c>
      <c r="H63">
        <f t="shared" si="1"/>
        <v>69.602500000000006</v>
      </c>
      <c r="I63">
        <f t="shared" si="2"/>
        <v>30.5024174900147</v>
      </c>
      <c r="J63">
        <f t="shared" si="3"/>
        <v>34.581109971022208</v>
      </c>
    </row>
    <row r="64" spans="1:10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  <c r="G64">
        <f t="shared" si="0"/>
        <v>81.162499999999994</v>
      </c>
      <c r="H64">
        <f t="shared" si="1"/>
        <v>69.602500000000006</v>
      </c>
      <c r="I64">
        <f t="shared" si="2"/>
        <v>22.967128027681571</v>
      </c>
      <c r="J64">
        <f t="shared" si="3"/>
        <v>34.786160295621954</v>
      </c>
    </row>
    <row r="65" spans="1:10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  <c r="G65">
        <f t="shared" si="0"/>
        <v>81.162499999999994</v>
      </c>
      <c r="H65">
        <f t="shared" si="1"/>
        <v>69.522499999999994</v>
      </c>
      <c r="I65">
        <f t="shared" si="2"/>
        <v>-25.601374570446644</v>
      </c>
      <c r="J65">
        <f t="shared" si="3"/>
        <v>9.2893903157498769</v>
      </c>
    </row>
    <row r="66" spans="1:10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  <c r="G66">
        <f t="shared" si="0"/>
        <v>81.162499999999994</v>
      </c>
      <c r="H66">
        <f t="shared" si="1"/>
        <v>69.522499999999994</v>
      </c>
      <c r="I66">
        <f t="shared" si="2"/>
        <v>15.571305841924399</v>
      </c>
      <c r="J66">
        <f t="shared" si="3"/>
        <v>4.3123530997197754</v>
      </c>
    </row>
    <row r="67" spans="1:10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  <c r="G67">
        <f t="shared" si="0"/>
        <v>80.112499999999997</v>
      </c>
      <c r="H67">
        <f t="shared" si="1"/>
        <v>69.522499999999994</v>
      </c>
      <c r="I67">
        <f t="shared" si="2"/>
        <v>-6.279508970727024</v>
      </c>
      <c r="J67">
        <f t="shared" si="3"/>
        <v>-5.4365258997497561</v>
      </c>
    </row>
    <row r="68" spans="1:10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  <c r="G68">
        <f t="shared" si="0"/>
        <v>76.045000000000002</v>
      </c>
      <c r="H68">
        <f t="shared" si="1"/>
        <v>67.5</v>
      </c>
      <c r="I68">
        <f t="shared" si="2"/>
        <v>-63.69221767115274</v>
      </c>
      <c r="J68">
        <f t="shared" si="3"/>
        <v>-18.13347359998512</v>
      </c>
    </row>
    <row r="69" spans="1:10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  <c r="G69">
        <f t="shared" si="0"/>
        <v>76</v>
      </c>
      <c r="H69">
        <f t="shared" si="1"/>
        <v>67.5</v>
      </c>
      <c r="I69">
        <f t="shared" si="2"/>
        <v>23.441176470588314</v>
      </c>
      <c r="J69">
        <f t="shared" si="3"/>
        <v>-15.510183390430484</v>
      </c>
    </row>
    <row r="70" spans="1:10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  <c r="G70">
        <f t="shared" si="0"/>
        <v>76</v>
      </c>
      <c r="H70">
        <f t="shared" si="1"/>
        <v>64.77</v>
      </c>
      <c r="I70">
        <f t="shared" si="2"/>
        <v>-37.555654496883285</v>
      </c>
      <c r="J70">
        <f t="shared" si="3"/>
        <v>-25.935565232482571</v>
      </c>
    </row>
    <row r="71" spans="1:10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  <c r="G71">
        <f t="shared" si="0"/>
        <v>76</v>
      </c>
      <c r="H71">
        <f t="shared" si="1"/>
        <v>64.402500000000003</v>
      </c>
      <c r="I71">
        <f t="shared" si="2"/>
        <v>-10.239275705971117</v>
      </c>
      <c r="J71">
        <f t="shared" si="3"/>
        <v>-8.117917910755363</v>
      </c>
    </row>
    <row r="72" spans="1:10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  <c r="G72">
        <f t="shared" si="0"/>
        <v>76</v>
      </c>
      <c r="H72">
        <f t="shared" si="1"/>
        <v>62.5</v>
      </c>
      <c r="I72">
        <f t="shared" si="2"/>
        <v>-6.1666666666666901</v>
      </c>
      <c r="J72">
        <f t="shared" si="3"/>
        <v>-17.987198956507033</v>
      </c>
    </row>
    <row r="73" spans="1:10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  <c r="G73">
        <f t="shared" si="0"/>
        <v>76</v>
      </c>
      <c r="H73">
        <f t="shared" si="1"/>
        <v>62.5</v>
      </c>
      <c r="I73">
        <f t="shared" si="2"/>
        <v>-9.6666666666666643</v>
      </c>
      <c r="J73">
        <f t="shared" si="3"/>
        <v>-8.6908696797681575</v>
      </c>
    </row>
    <row r="74" spans="1:10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  <c r="G74">
        <f t="shared" si="0"/>
        <v>76</v>
      </c>
      <c r="H74">
        <f t="shared" si="1"/>
        <v>62.5</v>
      </c>
      <c r="I74">
        <f t="shared" si="2"/>
        <v>-38.444444444444429</v>
      </c>
      <c r="J74">
        <f t="shared" si="3"/>
        <v>-18.092592592592595</v>
      </c>
    </row>
    <row r="75" spans="1:10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  <c r="G75">
        <f t="shared" si="0"/>
        <v>75.849999999999994</v>
      </c>
      <c r="H75">
        <f t="shared" si="1"/>
        <v>57.124899999999997</v>
      </c>
      <c r="I75">
        <f t="shared" si="2"/>
        <v>-5.5134552018413556</v>
      </c>
      <c r="J75">
        <f t="shared" si="3"/>
        <v>-17.874855437650815</v>
      </c>
    </row>
    <row r="76" spans="1:10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  <c r="G76">
        <f t="shared" si="0"/>
        <v>74.887500000000003</v>
      </c>
      <c r="H76">
        <f t="shared" si="1"/>
        <v>57.124899999999997</v>
      </c>
      <c r="I76">
        <f t="shared" si="2"/>
        <v>25.86952360577844</v>
      </c>
      <c r="J76">
        <f t="shared" si="3"/>
        <v>-6.0294586801691139</v>
      </c>
    </row>
    <row r="77" spans="1:10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  <c r="G77">
        <f t="shared" si="0"/>
        <v>72.704999999999998</v>
      </c>
      <c r="H77">
        <f t="shared" si="1"/>
        <v>57.124899999999997</v>
      </c>
      <c r="I77">
        <f t="shared" si="2"/>
        <v>27.311121237989521</v>
      </c>
      <c r="J77">
        <f t="shared" si="3"/>
        <v>15.889063213975534</v>
      </c>
    </row>
    <row r="78" spans="1:10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  <c r="G78">
        <f t="shared" si="0"/>
        <v>71.61</v>
      </c>
      <c r="H78">
        <f t="shared" si="1"/>
        <v>57.124899999999997</v>
      </c>
      <c r="I78">
        <f t="shared" si="2"/>
        <v>51.674479292514384</v>
      </c>
      <c r="J78">
        <f t="shared" si="3"/>
        <v>34.951708045427445</v>
      </c>
    </row>
    <row r="79" spans="1:10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  <c r="G79">
        <f t="shared" si="0"/>
        <v>71.61</v>
      </c>
      <c r="H79">
        <f t="shared" si="1"/>
        <v>57.124899999999997</v>
      </c>
      <c r="I79">
        <f t="shared" si="2"/>
        <v>33.207226736439544</v>
      </c>
      <c r="J79">
        <f t="shared" si="3"/>
        <v>37.397609088981149</v>
      </c>
    </row>
    <row r="80" spans="1:10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  <c r="G80">
        <f t="shared" ref="G80:G143" si="4">MAX(E67:E80)</f>
        <v>70.305000000000007</v>
      </c>
      <c r="H80">
        <f t="shared" ref="H80:H143" si="5">MIN(E67:E80)</f>
        <v>57.124899999999997</v>
      </c>
      <c r="I80">
        <f t="shared" ref="I80:I143" si="6">(B80-H80)/(G80-H80)*100</f>
        <v>49.905539411688828</v>
      </c>
      <c r="J80">
        <f t="shared" si="3"/>
        <v>44.929081813547583</v>
      </c>
    </row>
    <row r="81" spans="1:10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  <c r="G81">
        <f t="shared" si="4"/>
        <v>69.98</v>
      </c>
      <c r="H81">
        <f t="shared" si="5"/>
        <v>57.124899999999997</v>
      </c>
      <c r="I81">
        <f t="shared" si="6"/>
        <v>50.155969226221487</v>
      </c>
      <c r="J81">
        <f t="shared" si="3"/>
        <v>44.422911791449955</v>
      </c>
    </row>
    <row r="82" spans="1:10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  <c r="G82">
        <f t="shared" si="4"/>
        <v>69.98</v>
      </c>
      <c r="H82">
        <f t="shared" si="5"/>
        <v>57.124899999999997</v>
      </c>
      <c r="I82">
        <f t="shared" si="6"/>
        <v>24.135168143382788</v>
      </c>
      <c r="J82">
        <f t="shared" ref="J82:J145" si="7">AVERAGE(I80:I82)</f>
        <v>41.398892260431033</v>
      </c>
    </row>
    <row r="83" spans="1:10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  <c r="G83">
        <f t="shared" si="4"/>
        <v>65.622500000000002</v>
      </c>
      <c r="H83">
        <f t="shared" si="5"/>
        <v>57.124899999999997</v>
      </c>
      <c r="I83">
        <f t="shared" si="6"/>
        <v>48.338354358877829</v>
      </c>
      <c r="J83">
        <f t="shared" si="7"/>
        <v>40.876497242827362</v>
      </c>
    </row>
    <row r="84" spans="1:10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  <c r="G84">
        <f t="shared" si="4"/>
        <v>65.622500000000002</v>
      </c>
      <c r="H84">
        <f t="shared" si="5"/>
        <v>57.124899999999997</v>
      </c>
      <c r="I84">
        <f t="shared" si="6"/>
        <v>37.982489173413676</v>
      </c>
      <c r="J84">
        <f t="shared" si="7"/>
        <v>36.818670558558097</v>
      </c>
    </row>
    <row r="85" spans="1:10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  <c r="G85">
        <f t="shared" si="4"/>
        <v>65.777500000000003</v>
      </c>
      <c r="H85">
        <f t="shared" si="5"/>
        <v>57.124899999999997</v>
      </c>
      <c r="I85">
        <f t="shared" si="6"/>
        <v>98.150844832767064</v>
      </c>
      <c r="J85">
        <f t="shared" si="7"/>
        <v>61.490562788352861</v>
      </c>
    </row>
    <row r="86" spans="1:10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  <c r="G86">
        <f t="shared" si="4"/>
        <v>67.924999999999997</v>
      </c>
      <c r="H86">
        <f t="shared" si="5"/>
        <v>57.124899999999997</v>
      </c>
      <c r="I86">
        <f t="shared" si="6"/>
        <v>71.597485208470331</v>
      </c>
      <c r="J86">
        <f t="shared" si="7"/>
        <v>69.243606404883693</v>
      </c>
    </row>
    <row r="87" spans="1:10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  <c r="G87">
        <f t="shared" si="4"/>
        <v>67.924999999999997</v>
      </c>
      <c r="H87">
        <f t="shared" si="5"/>
        <v>57.124899999999997</v>
      </c>
      <c r="I87">
        <f t="shared" si="6"/>
        <v>86.967713261914241</v>
      </c>
      <c r="J87">
        <f t="shared" si="7"/>
        <v>85.572014434383888</v>
      </c>
    </row>
    <row r="88" spans="1:10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  <c r="G88">
        <f t="shared" si="4"/>
        <v>67.924999999999997</v>
      </c>
      <c r="H88">
        <f t="shared" si="5"/>
        <v>57.124899999999997</v>
      </c>
      <c r="I88">
        <f t="shared" si="6"/>
        <v>91.412116554476398</v>
      </c>
      <c r="J88">
        <f t="shared" si="7"/>
        <v>83.325771674953657</v>
      </c>
    </row>
    <row r="89" spans="1:10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  <c r="G89">
        <f t="shared" si="4"/>
        <v>68.424999999999997</v>
      </c>
      <c r="H89">
        <f t="shared" si="5"/>
        <v>61.287500000000001</v>
      </c>
      <c r="I89">
        <f t="shared" si="6"/>
        <v>98.423817863397588</v>
      </c>
      <c r="J89">
        <f t="shared" si="7"/>
        <v>92.267882559929419</v>
      </c>
    </row>
    <row r="90" spans="1:10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  <c r="G90">
        <f t="shared" si="4"/>
        <v>72.0625</v>
      </c>
      <c r="H90">
        <f t="shared" si="5"/>
        <v>61.287500000000001</v>
      </c>
      <c r="I90">
        <f t="shared" si="6"/>
        <v>97.215777262181007</v>
      </c>
      <c r="J90">
        <f t="shared" si="7"/>
        <v>95.683903893351669</v>
      </c>
    </row>
    <row r="91" spans="1:10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  <c r="G91">
        <f t="shared" si="4"/>
        <v>72.0625</v>
      </c>
      <c r="H91">
        <f t="shared" si="5"/>
        <v>61.287500000000001</v>
      </c>
      <c r="I91">
        <f t="shared" si="6"/>
        <v>91.136890951276115</v>
      </c>
      <c r="J91">
        <f t="shared" si="7"/>
        <v>95.592162025618222</v>
      </c>
    </row>
    <row r="92" spans="1:10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  <c r="G92">
        <f t="shared" si="4"/>
        <v>72.0625</v>
      </c>
      <c r="H92">
        <f t="shared" si="5"/>
        <v>61.287500000000001</v>
      </c>
      <c r="I92">
        <f t="shared" si="6"/>
        <v>96.380510440835266</v>
      </c>
      <c r="J92">
        <f t="shared" si="7"/>
        <v>94.911059551430796</v>
      </c>
    </row>
    <row r="93" spans="1:10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  <c r="G93">
        <f t="shared" si="4"/>
        <v>72.0625</v>
      </c>
      <c r="H93">
        <f t="shared" si="5"/>
        <v>61.287500000000001</v>
      </c>
      <c r="I93">
        <f t="shared" si="6"/>
        <v>87.354988399071956</v>
      </c>
      <c r="J93">
        <f t="shared" si="7"/>
        <v>91.624129930394432</v>
      </c>
    </row>
    <row r="94" spans="1:10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  <c r="G94">
        <f t="shared" si="4"/>
        <v>72.0625</v>
      </c>
      <c r="H94">
        <f t="shared" si="5"/>
        <v>61.287500000000001</v>
      </c>
      <c r="I94">
        <f t="shared" si="6"/>
        <v>73.735498839907208</v>
      </c>
      <c r="J94">
        <f t="shared" si="7"/>
        <v>85.823665893271482</v>
      </c>
    </row>
    <row r="95" spans="1:10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  <c r="G95">
        <f t="shared" si="4"/>
        <v>72.0625</v>
      </c>
      <c r="H95">
        <f t="shared" si="5"/>
        <v>61.287500000000001</v>
      </c>
      <c r="I95">
        <f t="shared" si="6"/>
        <v>53.874709976798151</v>
      </c>
      <c r="J95">
        <f t="shared" si="7"/>
        <v>71.655065738592441</v>
      </c>
    </row>
    <row r="96" spans="1:10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  <c r="G96">
        <f t="shared" si="4"/>
        <v>72.0625</v>
      </c>
      <c r="H96">
        <f t="shared" si="5"/>
        <v>61.287500000000001</v>
      </c>
      <c r="I96">
        <f t="shared" si="6"/>
        <v>71.809744779582417</v>
      </c>
      <c r="J96">
        <f t="shared" si="7"/>
        <v>66.473317865429252</v>
      </c>
    </row>
    <row r="97" spans="1:10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  <c r="G97">
        <f t="shared" si="4"/>
        <v>72.0625</v>
      </c>
      <c r="H97">
        <f t="shared" si="5"/>
        <v>61.424999999999997</v>
      </c>
      <c r="I97">
        <f t="shared" si="6"/>
        <v>68.930669800234966</v>
      </c>
      <c r="J97">
        <f t="shared" si="7"/>
        <v>64.871708185538509</v>
      </c>
    </row>
    <row r="98" spans="1:10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  <c r="G98">
        <f t="shared" si="4"/>
        <v>72.0625</v>
      </c>
      <c r="H98">
        <f t="shared" si="5"/>
        <v>65.777500000000003</v>
      </c>
      <c r="I98">
        <f t="shared" si="6"/>
        <v>78.997613365155232</v>
      </c>
      <c r="J98">
        <f t="shared" si="7"/>
        <v>73.246009314990872</v>
      </c>
    </row>
    <row r="99" spans="1:10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  <c r="G99">
        <f t="shared" si="4"/>
        <v>72.0625</v>
      </c>
      <c r="H99">
        <f t="shared" si="5"/>
        <v>66.842500000000001</v>
      </c>
      <c r="I99">
        <f t="shared" si="6"/>
        <v>75.670498084291253</v>
      </c>
      <c r="J99">
        <f t="shared" si="7"/>
        <v>74.53292708322715</v>
      </c>
    </row>
    <row r="100" spans="1:10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  <c r="G100">
        <f t="shared" si="4"/>
        <v>72.0625</v>
      </c>
      <c r="H100">
        <f t="shared" si="5"/>
        <v>66.842500000000001</v>
      </c>
      <c r="I100">
        <f t="shared" si="6"/>
        <v>53.687739463601446</v>
      </c>
      <c r="J100">
        <f t="shared" si="7"/>
        <v>69.45195030434931</v>
      </c>
    </row>
    <row r="101" spans="1:10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  <c r="G101">
        <f t="shared" si="4"/>
        <v>72.417500000000004</v>
      </c>
      <c r="H101">
        <f t="shared" si="5"/>
        <v>67.517499999999998</v>
      </c>
      <c r="I101">
        <f t="shared" si="6"/>
        <v>90.10204081632655</v>
      </c>
      <c r="J101">
        <f t="shared" si="7"/>
        <v>73.153426121406426</v>
      </c>
    </row>
    <row r="102" spans="1:10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  <c r="G102">
        <f t="shared" si="4"/>
        <v>73.632499999999993</v>
      </c>
      <c r="H102">
        <f t="shared" si="5"/>
        <v>68.424999999999997</v>
      </c>
      <c r="I102">
        <f t="shared" si="6"/>
        <v>96.495439270283427</v>
      </c>
      <c r="J102">
        <f t="shared" si="7"/>
        <v>80.095073183403812</v>
      </c>
    </row>
    <row r="103" spans="1:10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  <c r="G103">
        <f t="shared" si="4"/>
        <v>74.75</v>
      </c>
      <c r="H103">
        <f t="shared" si="5"/>
        <v>69.3125</v>
      </c>
      <c r="I103">
        <f t="shared" si="6"/>
        <v>54.344827586206868</v>
      </c>
      <c r="J103">
        <f t="shared" si="7"/>
        <v>80.314102557605608</v>
      </c>
    </row>
    <row r="104" spans="1:10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  <c r="G104">
        <f t="shared" si="4"/>
        <v>74.75</v>
      </c>
      <c r="H104">
        <f t="shared" si="5"/>
        <v>69.3125</v>
      </c>
      <c r="I104">
        <f t="shared" si="6"/>
        <v>73.149425287356436</v>
      </c>
      <c r="J104">
        <f t="shared" si="7"/>
        <v>74.66323071461558</v>
      </c>
    </row>
    <row r="105" spans="1:10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  <c r="G105">
        <f t="shared" si="4"/>
        <v>75.25</v>
      </c>
      <c r="H105">
        <f t="shared" si="5"/>
        <v>69.3125</v>
      </c>
      <c r="I105">
        <f t="shared" si="6"/>
        <v>85.515789473684222</v>
      </c>
      <c r="J105">
        <f t="shared" si="7"/>
        <v>71.003347449082511</v>
      </c>
    </row>
    <row r="106" spans="1:10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  <c r="G106">
        <f t="shared" si="4"/>
        <v>75.81</v>
      </c>
      <c r="H106">
        <f t="shared" si="5"/>
        <v>69.3125</v>
      </c>
      <c r="I106">
        <f t="shared" si="6"/>
        <v>89.957676029241966</v>
      </c>
      <c r="J106">
        <f t="shared" si="7"/>
        <v>82.874296930094204</v>
      </c>
    </row>
    <row r="107" spans="1:10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  <c r="G107">
        <f t="shared" si="4"/>
        <v>76.292500000000004</v>
      </c>
      <c r="H107">
        <f t="shared" si="5"/>
        <v>69.3125</v>
      </c>
      <c r="I107">
        <f t="shared" si="6"/>
        <v>94.878223495701988</v>
      </c>
      <c r="J107">
        <f t="shared" si="7"/>
        <v>90.117229666209383</v>
      </c>
    </row>
    <row r="108" spans="1:10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  <c r="G108">
        <f t="shared" si="4"/>
        <v>77.587500000000006</v>
      </c>
      <c r="H108">
        <f t="shared" si="5"/>
        <v>69.3125</v>
      </c>
      <c r="I108">
        <f t="shared" si="6"/>
        <v>99.335347432024093</v>
      </c>
      <c r="J108">
        <f t="shared" si="7"/>
        <v>94.723748985656016</v>
      </c>
    </row>
    <row r="109" spans="1:10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  <c r="G109">
        <f t="shared" si="4"/>
        <v>79.262500000000003</v>
      </c>
      <c r="H109">
        <f t="shared" si="5"/>
        <v>69.474999999999994</v>
      </c>
      <c r="I109">
        <f t="shared" si="6"/>
        <v>94.78927203065129</v>
      </c>
      <c r="J109">
        <f t="shared" si="7"/>
        <v>96.334280986125805</v>
      </c>
    </row>
    <row r="110" spans="1:10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  <c r="G110">
        <f t="shared" si="4"/>
        <v>79.921999999999997</v>
      </c>
      <c r="H110">
        <f t="shared" si="5"/>
        <v>70.4375</v>
      </c>
      <c r="I110">
        <f t="shared" si="6"/>
        <v>78.180188728978948</v>
      </c>
      <c r="J110">
        <f t="shared" si="7"/>
        <v>90.768269397218106</v>
      </c>
    </row>
    <row r="111" spans="1:10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  <c r="G111">
        <f t="shared" si="4"/>
        <v>79.921999999999997</v>
      </c>
      <c r="H111">
        <f t="shared" si="5"/>
        <v>70.752499999999998</v>
      </c>
      <c r="I111">
        <f t="shared" si="6"/>
        <v>67.179235509024451</v>
      </c>
      <c r="J111">
        <f t="shared" si="7"/>
        <v>80.049565422884896</v>
      </c>
    </row>
    <row r="112" spans="1:10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  <c r="G112">
        <f t="shared" si="4"/>
        <v>79.921999999999997</v>
      </c>
      <c r="H112">
        <f t="shared" si="5"/>
        <v>71.135000000000005</v>
      </c>
      <c r="I112">
        <f t="shared" si="6"/>
        <v>71.127802435416015</v>
      </c>
      <c r="J112">
        <f t="shared" si="7"/>
        <v>72.162408891139805</v>
      </c>
    </row>
    <row r="113" spans="1:10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  <c r="G113">
        <f t="shared" si="4"/>
        <v>79.921999999999997</v>
      </c>
      <c r="H113">
        <f t="shared" si="5"/>
        <v>71.457499999999996</v>
      </c>
      <c r="I113">
        <f t="shared" si="6"/>
        <v>64.622836552661084</v>
      </c>
      <c r="J113">
        <f t="shared" si="7"/>
        <v>67.64329149903385</v>
      </c>
    </row>
    <row r="114" spans="1:10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  <c r="G114">
        <f t="shared" si="4"/>
        <v>79.921999999999997</v>
      </c>
      <c r="H114">
        <f t="shared" si="5"/>
        <v>72.417500000000004</v>
      </c>
      <c r="I114">
        <f t="shared" si="6"/>
        <v>84.249450329802073</v>
      </c>
      <c r="J114">
        <f t="shared" si="7"/>
        <v>73.33336310595972</v>
      </c>
    </row>
    <row r="115" spans="1:10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  <c r="G115">
        <f t="shared" si="4"/>
        <v>79.921999999999997</v>
      </c>
      <c r="H115">
        <f t="shared" si="5"/>
        <v>73.422499999999999</v>
      </c>
      <c r="I115">
        <f t="shared" si="6"/>
        <v>74.813447188245235</v>
      </c>
      <c r="J115">
        <f t="shared" si="7"/>
        <v>74.561911356902797</v>
      </c>
    </row>
    <row r="116" spans="1:10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  <c r="G116">
        <f t="shared" si="4"/>
        <v>79.921999999999997</v>
      </c>
      <c r="H116">
        <f t="shared" si="5"/>
        <v>73.422499999999999</v>
      </c>
      <c r="I116">
        <f t="shared" si="6"/>
        <v>98.238326025078976</v>
      </c>
      <c r="J116">
        <f t="shared" si="7"/>
        <v>85.767074514375437</v>
      </c>
    </row>
    <row r="117" spans="1:10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  <c r="G117">
        <f t="shared" si="4"/>
        <v>80.222499999999997</v>
      </c>
      <c r="H117">
        <f t="shared" si="5"/>
        <v>73.422499999999999</v>
      </c>
      <c r="I117">
        <f t="shared" si="6"/>
        <v>85.147058823529548</v>
      </c>
      <c r="J117">
        <f t="shared" si="7"/>
        <v>86.066277345617934</v>
      </c>
    </row>
    <row r="118" spans="1:10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  <c r="G118">
        <f t="shared" si="4"/>
        <v>80.222499999999997</v>
      </c>
      <c r="H118">
        <f t="shared" si="5"/>
        <v>75.25</v>
      </c>
      <c r="I118">
        <f t="shared" si="6"/>
        <v>89.944695827048761</v>
      </c>
      <c r="J118">
        <f t="shared" si="7"/>
        <v>91.110026891885752</v>
      </c>
    </row>
    <row r="119" spans="1:10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  <c r="G119">
        <f t="shared" si="4"/>
        <v>81.06</v>
      </c>
      <c r="H119">
        <f t="shared" si="5"/>
        <v>75.81</v>
      </c>
      <c r="I119">
        <f t="shared" si="6"/>
        <v>64.238095238095283</v>
      </c>
      <c r="J119">
        <f t="shared" si="7"/>
        <v>79.776616629557864</v>
      </c>
    </row>
    <row r="120" spans="1:10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  <c r="G120">
        <f t="shared" si="4"/>
        <v>81.06</v>
      </c>
      <c r="H120">
        <f t="shared" si="5"/>
        <v>76.292500000000004</v>
      </c>
      <c r="I120">
        <f t="shared" si="6"/>
        <v>67.855270057682233</v>
      </c>
      <c r="J120">
        <f t="shared" si="7"/>
        <v>74.012687040942083</v>
      </c>
    </row>
    <row r="121" spans="1:10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  <c r="G121">
        <f t="shared" si="4"/>
        <v>81.06</v>
      </c>
      <c r="H121">
        <f t="shared" si="5"/>
        <v>76.974999999999994</v>
      </c>
      <c r="I121">
        <f t="shared" si="6"/>
        <v>63.341493268053874</v>
      </c>
      <c r="J121">
        <f t="shared" si="7"/>
        <v>65.144952854610466</v>
      </c>
    </row>
    <row r="122" spans="1:10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  <c r="G122">
        <f t="shared" si="4"/>
        <v>81.06</v>
      </c>
      <c r="H122">
        <f t="shared" si="5"/>
        <v>76.974999999999994</v>
      </c>
      <c r="I122">
        <f t="shared" si="6"/>
        <v>61.444308445532435</v>
      </c>
      <c r="J122">
        <f t="shared" si="7"/>
        <v>64.213690590422843</v>
      </c>
    </row>
    <row r="123" spans="1:10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  <c r="G123">
        <f t="shared" si="4"/>
        <v>81.06</v>
      </c>
      <c r="H123">
        <f t="shared" si="5"/>
        <v>76.974999999999994</v>
      </c>
      <c r="I123">
        <f t="shared" si="6"/>
        <v>85.373317013464003</v>
      </c>
      <c r="J123">
        <f t="shared" si="7"/>
        <v>70.053039575683442</v>
      </c>
    </row>
    <row r="124" spans="1:10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  <c r="G124">
        <f t="shared" si="4"/>
        <v>81.06</v>
      </c>
      <c r="H124">
        <f t="shared" si="5"/>
        <v>76.974999999999994</v>
      </c>
      <c r="I124">
        <f t="shared" si="6"/>
        <v>94.492044063647299</v>
      </c>
      <c r="J124">
        <f t="shared" si="7"/>
        <v>80.436556507547905</v>
      </c>
    </row>
    <row r="125" spans="1:10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  <c r="G125">
        <f t="shared" si="4"/>
        <v>81.55</v>
      </c>
      <c r="H125">
        <f t="shared" si="5"/>
        <v>76.974999999999994</v>
      </c>
      <c r="I125">
        <f t="shared" si="6"/>
        <v>94.098360655737807</v>
      </c>
      <c r="J125">
        <f t="shared" si="7"/>
        <v>91.321240577616365</v>
      </c>
    </row>
    <row r="126" spans="1:10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  <c r="G126">
        <f t="shared" si="4"/>
        <v>81.55</v>
      </c>
      <c r="H126">
        <f t="shared" si="5"/>
        <v>76.974999999999994</v>
      </c>
      <c r="I126">
        <f t="shared" si="6"/>
        <v>78.797814207650305</v>
      </c>
      <c r="J126">
        <f t="shared" si="7"/>
        <v>89.129406309011799</v>
      </c>
    </row>
    <row r="127" spans="1:10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  <c r="G127">
        <f t="shared" si="4"/>
        <v>82.9375</v>
      </c>
      <c r="H127">
        <f t="shared" si="5"/>
        <v>79.125</v>
      </c>
      <c r="I127">
        <f t="shared" si="6"/>
        <v>98.360655737704917</v>
      </c>
      <c r="J127">
        <f t="shared" si="7"/>
        <v>90.418943533697686</v>
      </c>
    </row>
    <row r="128" spans="1:10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  <c r="G128">
        <f t="shared" si="4"/>
        <v>83.4</v>
      </c>
      <c r="H128">
        <f t="shared" si="5"/>
        <v>79.63</v>
      </c>
      <c r="I128">
        <f t="shared" si="6"/>
        <v>99.071618037134996</v>
      </c>
      <c r="J128">
        <f t="shared" si="7"/>
        <v>92.076695994163401</v>
      </c>
    </row>
    <row r="129" spans="1:10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  <c r="G129">
        <f t="shared" si="4"/>
        <v>86.402500000000003</v>
      </c>
      <c r="H129">
        <f t="shared" si="5"/>
        <v>79.677499999999995</v>
      </c>
      <c r="I129">
        <f t="shared" si="6"/>
        <v>93.977695167286228</v>
      </c>
      <c r="J129">
        <f t="shared" si="7"/>
        <v>97.136656314042057</v>
      </c>
    </row>
    <row r="130" spans="1:10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  <c r="G130">
        <f t="shared" si="4"/>
        <v>88.692499999999995</v>
      </c>
      <c r="H130">
        <f t="shared" si="5"/>
        <v>79.677499999999995</v>
      </c>
      <c r="I130">
        <f t="shared" si="6"/>
        <v>94.647809206877412</v>
      </c>
      <c r="J130">
        <f t="shared" si="7"/>
        <v>95.899040803766226</v>
      </c>
    </row>
    <row r="131" spans="1:10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  <c r="G131">
        <f t="shared" si="4"/>
        <v>88.692499999999995</v>
      </c>
      <c r="H131">
        <f t="shared" si="5"/>
        <v>79.677499999999995</v>
      </c>
      <c r="I131">
        <f t="shared" si="6"/>
        <v>47.670549084858557</v>
      </c>
      <c r="J131">
        <f t="shared" si="7"/>
        <v>78.765351153007401</v>
      </c>
    </row>
    <row r="132" spans="1:10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  <c r="G132">
        <f t="shared" si="4"/>
        <v>88.692499999999995</v>
      </c>
      <c r="H132">
        <f t="shared" si="5"/>
        <v>79.677499999999995</v>
      </c>
      <c r="I132">
        <f t="shared" si="6"/>
        <v>55.712701053799307</v>
      </c>
      <c r="J132">
        <f t="shared" si="7"/>
        <v>66.010353115178418</v>
      </c>
    </row>
    <row r="133" spans="1:10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  <c r="G133">
        <f t="shared" si="4"/>
        <v>88.692499999999995</v>
      </c>
      <c r="H133">
        <f t="shared" si="5"/>
        <v>79.677499999999995</v>
      </c>
      <c r="I133">
        <f t="shared" si="6"/>
        <v>67.332224070992865</v>
      </c>
      <c r="J133">
        <f t="shared" si="7"/>
        <v>56.905158069883576</v>
      </c>
    </row>
    <row r="134" spans="1:10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  <c r="G134">
        <f t="shared" si="4"/>
        <v>88.692499999999995</v>
      </c>
      <c r="H134">
        <f t="shared" si="5"/>
        <v>80.287499999999994</v>
      </c>
      <c r="I134">
        <f t="shared" si="6"/>
        <v>91.998810232004772</v>
      </c>
      <c r="J134">
        <f t="shared" si="7"/>
        <v>71.681245118932324</v>
      </c>
    </row>
    <row r="135" spans="1:10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  <c r="G135">
        <f t="shared" si="4"/>
        <v>88.85</v>
      </c>
      <c r="H135">
        <f t="shared" si="5"/>
        <v>80.287499999999994</v>
      </c>
      <c r="I135">
        <f t="shared" si="6"/>
        <v>88.87591240875912</v>
      </c>
      <c r="J135">
        <f t="shared" si="7"/>
        <v>82.735648903918914</v>
      </c>
    </row>
    <row r="136" spans="1:10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  <c r="G136">
        <f t="shared" si="4"/>
        <v>88.85</v>
      </c>
      <c r="H136">
        <f t="shared" si="5"/>
        <v>80.587500000000006</v>
      </c>
      <c r="I136">
        <f t="shared" si="6"/>
        <v>88.895612708018263</v>
      </c>
      <c r="J136">
        <f t="shared" si="7"/>
        <v>89.923445116260723</v>
      </c>
    </row>
    <row r="137" spans="1:10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  <c r="G137">
        <f t="shared" si="4"/>
        <v>89.14</v>
      </c>
      <c r="H137">
        <f t="shared" si="5"/>
        <v>80.86</v>
      </c>
      <c r="I137">
        <f t="shared" si="6"/>
        <v>79.347826086956601</v>
      </c>
      <c r="J137">
        <f t="shared" si="7"/>
        <v>85.706450401244652</v>
      </c>
    </row>
    <row r="138" spans="1:10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  <c r="G138">
        <f t="shared" si="4"/>
        <v>89.864999999999995</v>
      </c>
      <c r="H138">
        <f t="shared" si="5"/>
        <v>81.405000000000001</v>
      </c>
      <c r="I138">
        <f t="shared" si="6"/>
        <v>98.256501182033176</v>
      </c>
      <c r="J138">
        <f t="shared" si="7"/>
        <v>88.833313325669337</v>
      </c>
    </row>
    <row r="139" spans="1:10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  <c r="G139">
        <f t="shared" si="4"/>
        <v>93.094999999999999</v>
      </c>
      <c r="H139">
        <f t="shared" si="5"/>
        <v>81.405000000000001</v>
      </c>
      <c r="I139">
        <f t="shared" si="6"/>
        <v>87.489307100085483</v>
      </c>
      <c r="J139">
        <f t="shared" si="7"/>
        <v>88.364544789691763</v>
      </c>
    </row>
    <row r="140" spans="1:10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  <c r="G140">
        <f t="shared" si="4"/>
        <v>93.094999999999999</v>
      </c>
      <c r="H140">
        <f t="shared" si="5"/>
        <v>82.9375</v>
      </c>
      <c r="I140">
        <f t="shared" si="6"/>
        <v>69.67757814422842</v>
      </c>
      <c r="J140">
        <f t="shared" si="7"/>
        <v>85.141128808782369</v>
      </c>
    </row>
    <row r="141" spans="1:10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  <c r="G141">
        <f t="shared" si="4"/>
        <v>93.094999999999999</v>
      </c>
      <c r="H141">
        <f t="shared" si="5"/>
        <v>83.4</v>
      </c>
      <c r="I141">
        <f t="shared" si="6"/>
        <v>80.556988138215516</v>
      </c>
      <c r="J141">
        <f t="shared" si="7"/>
        <v>79.241291127509797</v>
      </c>
    </row>
    <row r="142" spans="1:10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  <c r="G142">
        <f t="shared" si="4"/>
        <v>93.094999999999999</v>
      </c>
      <c r="H142">
        <f t="shared" si="5"/>
        <v>86.402500000000003</v>
      </c>
      <c r="I142">
        <f t="shared" si="6"/>
        <v>29.958909226746311</v>
      </c>
      <c r="J142">
        <f t="shared" si="7"/>
        <v>60.064491836396748</v>
      </c>
    </row>
    <row r="143" spans="1:10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  <c r="G143">
        <f t="shared" si="4"/>
        <v>93.094999999999999</v>
      </c>
      <c r="H143">
        <f t="shared" si="5"/>
        <v>86.42</v>
      </c>
      <c r="I143">
        <f t="shared" si="6"/>
        <v>60.299625468164699</v>
      </c>
      <c r="J143">
        <f t="shared" si="7"/>
        <v>56.938507611042176</v>
      </c>
    </row>
    <row r="144" spans="1:10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  <c r="G144">
        <f t="shared" ref="G144:G207" si="8">MAX(E131:E144)</f>
        <v>93.094999999999999</v>
      </c>
      <c r="H144">
        <f t="shared" ref="H144:H207" si="9">MIN(E131:E144)</f>
        <v>86.42</v>
      </c>
      <c r="I144">
        <f t="shared" ref="I144:I207" si="10">(B144-H144)/(G144-H144)*100</f>
        <v>71.610486891385818</v>
      </c>
      <c r="J144">
        <f t="shared" si="7"/>
        <v>53.956340528765601</v>
      </c>
    </row>
    <row r="145" spans="1:10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  <c r="G145">
        <f t="shared" si="8"/>
        <v>93.094999999999999</v>
      </c>
      <c r="H145">
        <f t="shared" si="9"/>
        <v>86.42</v>
      </c>
      <c r="I145">
        <f t="shared" si="10"/>
        <v>69.026217228464475</v>
      </c>
      <c r="J145">
        <f t="shared" si="7"/>
        <v>66.978776529338333</v>
      </c>
    </row>
    <row r="146" spans="1:10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  <c r="G146">
        <f t="shared" si="8"/>
        <v>93.094999999999999</v>
      </c>
      <c r="H146">
        <f t="shared" si="9"/>
        <v>86.42</v>
      </c>
      <c r="I146">
        <f t="shared" si="10"/>
        <v>69.026217228464475</v>
      </c>
      <c r="J146">
        <f t="shared" ref="J146:J209" si="11">AVERAGE(I144:I146)</f>
        <v>69.887640449438251</v>
      </c>
    </row>
    <row r="147" spans="1:10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  <c r="G147">
        <f t="shared" si="8"/>
        <v>93.944999999999993</v>
      </c>
      <c r="H147">
        <f t="shared" si="9"/>
        <v>88.3</v>
      </c>
      <c r="I147">
        <f t="shared" si="10"/>
        <v>91.452612931798271</v>
      </c>
      <c r="J147">
        <f t="shared" si="11"/>
        <v>76.501682462909073</v>
      </c>
    </row>
    <row r="148" spans="1:10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  <c r="G148">
        <f t="shared" si="8"/>
        <v>94.655000000000001</v>
      </c>
      <c r="H148">
        <f t="shared" si="9"/>
        <v>88.362499999999997</v>
      </c>
      <c r="I148">
        <f t="shared" si="10"/>
        <v>76.440206595152944</v>
      </c>
      <c r="J148">
        <f t="shared" si="11"/>
        <v>78.97301225180523</v>
      </c>
    </row>
    <row r="149" spans="1:10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  <c r="G149">
        <f t="shared" si="8"/>
        <v>95.375</v>
      </c>
      <c r="H149">
        <f t="shared" si="9"/>
        <v>88.362499999999997</v>
      </c>
      <c r="I149">
        <f t="shared" si="10"/>
        <v>99.53654188948309</v>
      </c>
      <c r="J149">
        <f t="shared" si="11"/>
        <v>89.143120472144759</v>
      </c>
    </row>
    <row r="150" spans="1:10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  <c r="G150">
        <f t="shared" si="8"/>
        <v>96.317499999999995</v>
      </c>
      <c r="H150">
        <f t="shared" si="9"/>
        <v>89.14</v>
      </c>
      <c r="I150">
        <f t="shared" si="10"/>
        <v>91.15290839428782</v>
      </c>
      <c r="J150">
        <f t="shared" si="11"/>
        <v>89.043218959641294</v>
      </c>
    </row>
    <row r="151" spans="1:10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  <c r="G151">
        <f t="shared" si="8"/>
        <v>96.317499999999995</v>
      </c>
      <c r="H151">
        <f t="shared" si="9"/>
        <v>89.864999999999995</v>
      </c>
      <c r="I151">
        <f t="shared" si="10"/>
        <v>93.83959705540498</v>
      </c>
      <c r="J151">
        <f t="shared" si="11"/>
        <v>94.843015779725292</v>
      </c>
    </row>
    <row r="152" spans="1:10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  <c r="G152">
        <f t="shared" si="8"/>
        <v>99.954999999999998</v>
      </c>
      <c r="H152">
        <f t="shared" si="9"/>
        <v>90.543400000000005</v>
      </c>
      <c r="I152">
        <f t="shared" si="10"/>
        <v>52.425729950274182</v>
      </c>
      <c r="J152">
        <f t="shared" si="11"/>
        <v>79.139411799988991</v>
      </c>
    </row>
    <row r="153" spans="1:10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  <c r="G153">
        <f t="shared" si="8"/>
        <v>99.954999999999998</v>
      </c>
      <c r="H153">
        <f t="shared" si="9"/>
        <v>90.543400000000005</v>
      </c>
      <c r="I153">
        <f t="shared" si="10"/>
        <v>69.213523736665437</v>
      </c>
      <c r="J153">
        <f t="shared" si="11"/>
        <v>71.826283580781535</v>
      </c>
    </row>
    <row r="154" spans="1:10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  <c r="G154">
        <f t="shared" si="8"/>
        <v>99.954999999999998</v>
      </c>
      <c r="H154">
        <f t="shared" si="9"/>
        <v>90.543400000000005</v>
      </c>
      <c r="I154">
        <f t="shared" si="10"/>
        <v>76.305835352118606</v>
      </c>
      <c r="J154">
        <f t="shared" si="11"/>
        <v>65.981696346352734</v>
      </c>
    </row>
    <row r="155" spans="1:10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  <c r="G155">
        <f t="shared" si="8"/>
        <v>99.954999999999998</v>
      </c>
      <c r="H155">
        <f t="shared" si="9"/>
        <v>90.543400000000005</v>
      </c>
      <c r="I155">
        <f t="shared" si="10"/>
        <v>63.529049258361944</v>
      </c>
      <c r="J155">
        <f t="shared" si="11"/>
        <v>69.682802782381984</v>
      </c>
    </row>
    <row r="156" spans="1:10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  <c r="G156">
        <f t="shared" si="8"/>
        <v>99.954999999999998</v>
      </c>
      <c r="H156">
        <f t="shared" si="9"/>
        <v>90.543400000000005</v>
      </c>
      <c r="I156">
        <f t="shared" si="10"/>
        <v>61.457137999914991</v>
      </c>
      <c r="J156">
        <f t="shared" si="11"/>
        <v>67.097340870131845</v>
      </c>
    </row>
    <row r="157" spans="1:10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  <c r="G157">
        <f t="shared" si="8"/>
        <v>99.954999999999998</v>
      </c>
      <c r="H157">
        <f t="shared" si="9"/>
        <v>91.495000000000005</v>
      </c>
      <c r="I157">
        <f t="shared" si="10"/>
        <v>81.117021276595764</v>
      </c>
      <c r="J157">
        <f t="shared" si="11"/>
        <v>68.701069511624226</v>
      </c>
    </row>
    <row r="158" spans="1:10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  <c r="G158">
        <f t="shared" si="8"/>
        <v>99.954999999999998</v>
      </c>
      <c r="H158">
        <f t="shared" si="9"/>
        <v>91.84</v>
      </c>
      <c r="I158">
        <f t="shared" si="10"/>
        <v>63.585951940850272</v>
      </c>
      <c r="J158">
        <f t="shared" si="11"/>
        <v>68.720037072453678</v>
      </c>
    </row>
    <row r="159" spans="1:10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  <c r="G159">
        <f t="shared" si="8"/>
        <v>99.954999999999998</v>
      </c>
      <c r="H159">
        <f t="shared" si="9"/>
        <v>92.617500000000007</v>
      </c>
      <c r="I159">
        <f t="shared" si="10"/>
        <v>63.441226575809097</v>
      </c>
      <c r="J159">
        <f t="shared" si="11"/>
        <v>69.381399931085056</v>
      </c>
    </row>
    <row r="160" spans="1:10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  <c r="G160">
        <f t="shared" si="8"/>
        <v>99.954999999999998</v>
      </c>
      <c r="H160">
        <f t="shared" si="9"/>
        <v>93.944999999999993</v>
      </c>
      <c r="I160">
        <f t="shared" si="10"/>
        <v>-18.302828618968274</v>
      </c>
      <c r="J160">
        <f t="shared" si="11"/>
        <v>36.241449965897033</v>
      </c>
    </row>
    <row r="161" spans="1:10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  <c r="G161">
        <f t="shared" si="8"/>
        <v>99.954999999999998</v>
      </c>
      <c r="H161">
        <f t="shared" si="9"/>
        <v>92.97</v>
      </c>
      <c r="I161">
        <f t="shared" si="10"/>
        <v>-5.0823192555476595</v>
      </c>
      <c r="J161">
        <f t="shared" si="11"/>
        <v>13.352026233764386</v>
      </c>
    </row>
    <row r="162" spans="1:10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  <c r="G162">
        <f t="shared" si="8"/>
        <v>99.954999999999998</v>
      </c>
      <c r="H162">
        <f t="shared" si="9"/>
        <v>92.97</v>
      </c>
      <c r="I162">
        <f t="shared" si="10"/>
        <v>26.342161775232693</v>
      </c>
      <c r="J162">
        <f t="shared" si="11"/>
        <v>0.98567130023891991</v>
      </c>
    </row>
    <row r="163" spans="1:10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  <c r="G163">
        <f t="shared" si="8"/>
        <v>99.954999999999998</v>
      </c>
      <c r="H163">
        <f t="shared" si="9"/>
        <v>92.97</v>
      </c>
      <c r="I163">
        <f t="shared" si="10"/>
        <v>4.0443808160343426</v>
      </c>
      <c r="J163">
        <f t="shared" si="11"/>
        <v>8.4347411119064599</v>
      </c>
    </row>
    <row r="164" spans="1:10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  <c r="G164">
        <f t="shared" si="8"/>
        <v>99.954999999999998</v>
      </c>
      <c r="H164">
        <f t="shared" si="9"/>
        <v>92.97</v>
      </c>
      <c r="I164">
        <f t="shared" si="10"/>
        <v>29.634931997136832</v>
      </c>
      <c r="J164">
        <f t="shared" si="11"/>
        <v>20.007158196134622</v>
      </c>
    </row>
    <row r="165" spans="1:10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  <c r="G165">
        <f t="shared" si="8"/>
        <v>99.954999999999998</v>
      </c>
      <c r="H165">
        <f t="shared" si="9"/>
        <v>92.97</v>
      </c>
      <c r="I165">
        <f t="shared" si="10"/>
        <v>46.098783106657109</v>
      </c>
      <c r="J165">
        <f t="shared" si="11"/>
        <v>26.592698639942757</v>
      </c>
    </row>
    <row r="166" spans="1:10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  <c r="G166">
        <f t="shared" si="8"/>
        <v>106.41500000000001</v>
      </c>
      <c r="H166">
        <f t="shared" si="9"/>
        <v>92.97</v>
      </c>
      <c r="I166">
        <f t="shared" si="10"/>
        <v>98.847155076236518</v>
      </c>
      <c r="J166">
        <f t="shared" si="11"/>
        <v>58.193623393343479</v>
      </c>
    </row>
    <row r="167" spans="1:10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  <c r="G167">
        <f t="shared" si="8"/>
        <v>111.63639999999999</v>
      </c>
      <c r="H167">
        <f t="shared" si="9"/>
        <v>92.97</v>
      </c>
      <c r="I167">
        <f t="shared" si="10"/>
        <v>85.541400591437039</v>
      </c>
      <c r="J167">
        <f t="shared" si="11"/>
        <v>76.829112924776894</v>
      </c>
    </row>
    <row r="168" spans="1:10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  <c r="G168">
        <f t="shared" si="8"/>
        <v>111.63639999999999</v>
      </c>
      <c r="H168">
        <f t="shared" si="9"/>
        <v>92.97</v>
      </c>
      <c r="I168">
        <f t="shared" si="10"/>
        <v>89.438777696824303</v>
      </c>
      <c r="J168">
        <f t="shared" si="11"/>
        <v>91.275777788165954</v>
      </c>
    </row>
    <row r="169" spans="1:10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  <c r="G169">
        <f t="shared" si="8"/>
        <v>111.63639999999999</v>
      </c>
      <c r="H169">
        <f t="shared" si="9"/>
        <v>92.97</v>
      </c>
      <c r="I169">
        <f t="shared" si="10"/>
        <v>91.568272403891513</v>
      </c>
      <c r="J169">
        <f t="shared" si="11"/>
        <v>88.849483564050956</v>
      </c>
    </row>
    <row r="170" spans="1:10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  <c r="G170">
        <f t="shared" si="8"/>
        <v>114.41249999999999</v>
      </c>
      <c r="H170">
        <f t="shared" si="9"/>
        <v>92.97</v>
      </c>
      <c r="I170">
        <f t="shared" si="10"/>
        <v>97.621545995103219</v>
      </c>
      <c r="J170">
        <f t="shared" si="11"/>
        <v>92.876198698606345</v>
      </c>
    </row>
    <row r="171" spans="1:10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  <c r="G171">
        <f t="shared" si="8"/>
        <v>114.41249999999999</v>
      </c>
      <c r="H171">
        <f t="shared" si="9"/>
        <v>92.97</v>
      </c>
      <c r="I171">
        <f t="shared" si="10"/>
        <v>84.610003497726481</v>
      </c>
      <c r="J171">
        <f t="shared" si="11"/>
        <v>91.266607298907061</v>
      </c>
    </row>
    <row r="172" spans="1:10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  <c r="G172">
        <f t="shared" si="8"/>
        <v>114.41249999999999</v>
      </c>
      <c r="H172">
        <f t="shared" si="9"/>
        <v>92.97</v>
      </c>
      <c r="I172">
        <f t="shared" si="10"/>
        <v>92.141774513233116</v>
      </c>
      <c r="J172">
        <f t="shared" si="11"/>
        <v>91.457774668687605</v>
      </c>
    </row>
    <row r="173" spans="1:10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  <c r="G173">
        <f t="shared" si="8"/>
        <v>114.41249999999999</v>
      </c>
      <c r="H173">
        <f t="shared" si="9"/>
        <v>92.97</v>
      </c>
      <c r="I173">
        <f t="shared" si="10"/>
        <v>76.506937157514301</v>
      </c>
      <c r="J173">
        <f t="shared" si="11"/>
        <v>84.419571722824628</v>
      </c>
    </row>
    <row r="174" spans="1:10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  <c r="G174">
        <f t="shared" si="8"/>
        <v>114.41249999999999</v>
      </c>
      <c r="H174">
        <f t="shared" si="9"/>
        <v>92.97</v>
      </c>
      <c r="I174">
        <f t="shared" si="10"/>
        <v>93.459251486533802</v>
      </c>
      <c r="J174">
        <f t="shared" si="11"/>
        <v>87.369321052427082</v>
      </c>
    </row>
    <row r="175" spans="1:10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  <c r="G175">
        <f t="shared" si="8"/>
        <v>116.0425</v>
      </c>
      <c r="H175">
        <f t="shared" si="9"/>
        <v>94.549700000000001</v>
      </c>
      <c r="I175">
        <f t="shared" si="10"/>
        <v>95.196065659197501</v>
      </c>
      <c r="J175">
        <f t="shared" si="11"/>
        <v>88.387418101081877</v>
      </c>
    </row>
    <row r="176" spans="1:10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  <c r="G176">
        <f t="shared" si="8"/>
        <v>116.0425</v>
      </c>
      <c r="H176">
        <f t="shared" si="9"/>
        <v>94.549700000000001</v>
      </c>
      <c r="I176">
        <f t="shared" si="10"/>
        <v>94.719161765800621</v>
      </c>
      <c r="J176">
        <f t="shared" si="11"/>
        <v>94.458159637177303</v>
      </c>
    </row>
    <row r="177" spans="1:10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  <c r="G177">
        <f t="shared" si="8"/>
        <v>116.08750000000001</v>
      </c>
      <c r="H177">
        <f t="shared" si="9"/>
        <v>95.23</v>
      </c>
      <c r="I177">
        <f t="shared" si="10"/>
        <v>92.90423109193334</v>
      </c>
      <c r="J177">
        <f t="shared" si="11"/>
        <v>94.273152838977168</v>
      </c>
    </row>
    <row r="178" spans="1:10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  <c r="G178">
        <f t="shared" si="8"/>
        <v>116.08750000000001</v>
      </c>
      <c r="H178">
        <f t="shared" si="9"/>
        <v>96.297499999999999</v>
      </c>
      <c r="I178">
        <f t="shared" si="10"/>
        <v>97.347145022738729</v>
      </c>
      <c r="J178">
        <f t="shared" si="11"/>
        <v>94.990179293490897</v>
      </c>
    </row>
    <row r="179" spans="1:10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  <c r="G179">
        <f t="shared" si="8"/>
        <v>117.16249999999999</v>
      </c>
      <c r="H179">
        <f t="shared" si="9"/>
        <v>106.41500000000001</v>
      </c>
      <c r="I179">
        <f t="shared" si="10"/>
        <v>86.461967899511521</v>
      </c>
      <c r="J179">
        <f t="shared" si="11"/>
        <v>92.237781338061197</v>
      </c>
    </row>
    <row r="180" spans="1:10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  <c r="G180">
        <f t="shared" si="8"/>
        <v>118.392</v>
      </c>
      <c r="H180">
        <f t="shared" si="9"/>
        <v>110.3925</v>
      </c>
      <c r="I180">
        <f t="shared" si="10"/>
        <v>98.537408588036882</v>
      </c>
      <c r="J180">
        <f t="shared" si="11"/>
        <v>94.115507170095711</v>
      </c>
    </row>
    <row r="181" spans="1:10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  <c r="G181">
        <f t="shared" si="8"/>
        <v>124.86799999999999</v>
      </c>
      <c r="H181">
        <f t="shared" si="9"/>
        <v>110.3925</v>
      </c>
      <c r="I181">
        <f t="shared" si="10"/>
        <v>96.559704328002553</v>
      </c>
      <c r="J181">
        <f t="shared" si="11"/>
        <v>93.853026938516976</v>
      </c>
    </row>
    <row r="182" spans="1:10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  <c r="G182">
        <f t="shared" si="8"/>
        <v>128.785</v>
      </c>
      <c r="H182">
        <f t="shared" si="9"/>
        <v>110.3925</v>
      </c>
      <c r="I182">
        <f t="shared" si="10"/>
        <v>84.083186081283159</v>
      </c>
      <c r="J182">
        <f t="shared" si="11"/>
        <v>93.060099665774203</v>
      </c>
    </row>
    <row r="183" spans="1:10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  <c r="G183">
        <f t="shared" si="8"/>
        <v>128.785</v>
      </c>
      <c r="H183">
        <f t="shared" si="9"/>
        <v>112.4825</v>
      </c>
      <c r="I183">
        <f t="shared" si="10"/>
        <v>75.709247047998801</v>
      </c>
      <c r="J183">
        <f t="shared" si="11"/>
        <v>85.450712485761514</v>
      </c>
    </row>
    <row r="184" spans="1:10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  <c r="G184">
        <f t="shared" si="8"/>
        <v>128.785</v>
      </c>
      <c r="H184">
        <f t="shared" si="9"/>
        <v>112.4825</v>
      </c>
      <c r="I184">
        <f t="shared" si="10"/>
        <v>86.121760466186146</v>
      </c>
      <c r="J184">
        <f t="shared" si="11"/>
        <v>81.971397865156035</v>
      </c>
    </row>
    <row r="185" spans="1:10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  <c r="G185">
        <f t="shared" si="8"/>
        <v>128.785</v>
      </c>
      <c r="H185">
        <f t="shared" si="9"/>
        <v>112.4825</v>
      </c>
      <c r="I185">
        <f t="shared" si="10"/>
        <v>76.84404232479686</v>
      </c>
      <c r="J185">
        <f t="shared" si="11"/>
        <v>79.558349946327269</v>
      </c>
    </row>
    <row r="186" spans="1:10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  <c r="G186">
        <f t="shared" si="8"/>
        <v>128.785</v>
      </c>
      <c r="H186">
        <f t="shared" si="9"/>
        <v>112.4825</v>
      </c>
      <c r="I186">
        <f t="shared" si="10"/>
        <v>75.60190154884225</v>
      </c>
      <c r="J186">
        <f t="shared" si="11"/>
        <v>79.522568113275085</v>
      </c>
    </row>
    <row r="187" spans="1:10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  <c r="G187">
        <f t="shared" si="8"/>
        <v>131</v>
      </c>
      <c r="H187">
        <f t="shared" si="9"/>
        <v>113.27500000000001</v>
      </c>
      <c r="I187">
        <f t="shared" si="10"/>
        <v>88.942172073342689</v>
      </c>
      <c r="J187">
        <f t="shared" si="11"/>
        <v>80.462705315660614</v>
      </c>
    </row>
    <row r="188" spans="1:10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  <c r="G188">
        <f t="shared" si="8"/>
        <v>134.80000000000001</v>
      </c>
      <c r="H188">
        <f t="shared" si="9"/>
        <v>115</v>
      </c>
      <c r="I188">
        <f t="shared" si="10"/>
        <v>96.868686868686851</v>
      </c>
      <c r="J188">
        <f t="shared" si="11"/>
        <v>87.137586830290601</v>
      </c>
    </row>
    <row r="189" spans="1:10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  <c r="G189">
        <f t="shared" si="8"/>
        <v>137.97999999999999</v>
      </c>
      <c r="H189">
        <f t="shared" si="9"/>
        <v>115</v>
      </c>
      <c r="I189">
        <f t="shared" si="10"/>
        <v>71.366405570060977</v>
      </c>
      <c r="J189">
        <f t="shared" si="11"/>
        <v>85.72575483736351</v>
      </c>
    </row>
    <row r="190" spans="1:10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  <c r="G190">
        <f t="shared" si="8"/>
        <v>137.97999999999999</v>
      </c>
      <c r="H190">
        <f t="shared" si="9"/>
        <v>116</v>
      </c>
      <c r="I190">
        <f t="shared" si="10"/>
        <v>22.202001819836205</v>
      </c>
      <c r="J190">
        <f t="shared" si="11"/>
        <v>63.479031419528006</v>
      </c>
    </row>
    <row r="191" spans="1:10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  <c r="G191">
        <f t="shared" si="8"/>
        <v>137.97999999999999</v>
      </c>
      <c r="H191">
        <f t="shared" si="9"/>
        <v>116</v>
      </c>
      <c r="I191">
        <f t="shared" si="10"/>
        <v>22.56596906278433</v>
      </c>
      <c r="J191">
        <f t="shared" si="11"/>
        <v>38.711458817560505</v>
      </c>
    </row>
    <row r="192" spans="1:10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  <c r="G192">
        <f t="shared" si="8"/>
        <v>137.97999999999999</v>
      </c>
      <c r="H192">
        <f t="shared" si="9"/>
        <v>117.16249999999999</v>
      </c>
      <c r="I192">
        <f t="shared" si="10"/>
        <v>-20.859853488651385</v>
      </c>
      <c r="J192">
        <f t="shared" si="11"/>
        <v>7.9693724646563817</v>
      </c>
    </row>
    <row r="193" spans="1:10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  <c r="G193">
        <f t="shared" si="8"/>
        <v>137.97999999999999</v>
      </c>
      <c r="H193">
        <f t="shared" si="9"/>
        <v>118.392</v>
      </c>
      <c r="I193">
        <f t="shared" si="10"/>
        <v>-5.472738411272223</v>
      </c>
      <c r="J193">
        <f t="shared" si="11"/>
        <v>-1.2555409457130928</v>
      </c>
    </row>
    <row r="194" spans="1:10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  <c r="G194">
        <f t="shared" si="8"/>
        <v>137.97999999999999</v>
      </c>
      <c r="H194">
        <f t="shared" si="9"/>
        <v>118.99</v>
      </c>
      <c r="I194">
        <f t="shared" si="10"/>
        <v>-28.962611901000535</v>
      </c>
      <c r="J194">
        <f t="shared" si="11"/>
        <v>-18.431734600308047</v>
      </c>
    </row>
    <row r="195" spans="1:10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  <c r="G195">
        <f t="shared" si="8"/>
        <v>137.97999999999999</v>
      </c>
      <c r="H195">
        <f t="shared" si="9"/>
        <v>115.23</v>
      </c>
      <c r="I195">
        <f t="shared" si="10"/>
        <v>-14.197802197802222</v>
      </c>
      <c r="J195">
        <f t="shared" si="11"/>
        <v>-16.211050836691658</v>
      </c>
    </row>
    <row r="196" spans="1:10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  <c r="G196">
        <f t="shared" si="8"/>
        <v>137.97999999999999</v>
      </c>
      <c r="H196">
        <f t="shared" si="9"/>
        <v>115.23</v>
      </c>
      <c r="I196">
        <f t="shared" si="10"/>
        <v>0.54945054945054972</v>
      </c>
      <c r="J196">
        <f t="shared" si="11"/>
        <v>-14.203654516450738</v>
      </c>
    </row>
    <row r="197" spans="1:10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  <c r="G197">
        <f t="shared" si="8"/>
        <v>137.97999999999999</v>
      </c>
      <c r="H197">
        <f t="shared" si="9"/>
        <v>115.23</v>
      </c>
      <c r="I197">
        <f t="shared" si="10"/>
        <v>1.3626373626373736</v>
      </c>
      <c r="J197">
        <f t="shared" si="11"/>
        <v>-4.0952380952380993</v>
      </c>
    </row>
    <row r="198" spans="1:10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  <c r="G198">
        <f t="shared" si="8"/>
        <v>137.97999999999999</v>
      </c>
      <c r="H198">
        <f t="shared" si="9"/>
        <v>115.23</v>
      </c>
      <c r="I198">
        <f t="shared" si="10"/>
        <v>-13.626373626373672</v>
      </c>
      <c r="J198">
        <f t="shared" si="11"/>
        <v>-3.9047619047619162</v>
      </c>
    </row>
    <row r="199" spans="1:10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  <c r="G199">
        <f t="shared" si="8"/>
        <v>137.97999999999999</v>
      </c>
      <c r="H199">
        <f t="shared" si="9"/>
        <v>112.2</v>
      </c>
      <c r="I199">
        <f t="shared" si="10"/>
        <v>-7.2148952676493421</v>
      </c>
      <c r="J199">
        <f t="shared" si="11"/>
        <v>-6.4928771771285474</v>
      </c>
    </row>
    <row r="200" spans="1:10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  <c r="G200">
        <f t="shared" si="8"/>
        <v>137.97999999999999</v>
      </c>
      <c r="H200">
        <f t="shared" si="9"/>
        <v>110.88</v>
      </c>
      <c r="I200">
        <f t="shared" si="10"/>
        <v>-14.907749077490747</v>
      </c>
      <c r="J200">
        <f t="shared" si="11"/>
        <v>-11.916339323837919</v>
      </c>
    </row>
    <row r="201" spans="1:10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  <c r="G201">
        <f t="shared" si="8"/>
        <v>137.97999999999999</v>
      </c>
      <c r="H201">
        <f t="shared" si="9"/>
        <v>110.19</v>
      </c>
      <c r="I201">
        <f t="shared" si="10"/>
        <v>-0.39582583663187998</v>
      </c>
      <c r="J201">
        <f t="shared" si="11"/>
        <v>-7.5061567272573226</v>
      </c>
    </row>
    <row r="202" spans="1:10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  <c r="G202">
        <f t="shared" si="8"/>
        <v>137.97999999999999</v>
      </c>
      <c r="H202">
        <f t="shared" si="9"/>
        <v>110.19</v>
      </c>
      <c r="I202">
        <f t="shared" si="10"/>
        <v>5.8294350485786435</v>
      </c>
      <c r="J202">
        <f t="shared" si="11"/>
        <v>-3.1580466218479946</v>
      </c>
    </row>
    <row r="203" spans="1:10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  <c r="G203">
        <f t="shared" si="8"/>
        <v>128.84</v>
      </c>
      <c r="H203">
        <f t="shared" si="9"/>
        <v>110.19</v>
      </c>
      <c r="I203">
        <f t="shared" si="10"/>
        <v>-16.461126005361891</v>
      </c>
      <c r="J203">
        <f t="shared" si="11"/>
        <v>-3.6758389311383759</v>
      </c>
    </row>
    <row r="204" spans="1:10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  <c r="G204">
        <f t="shared" si="8"/>
        <v>123.7</v>
      </c>
      <c r="H204">
        <f t="shared" si="9"/>
        <v>110.19</v>
      </c>
      <c r="I204">
        <f t="shared" si="10"/>
        <v>-14.581791265729075</v>
      </c>
      <c r="J204">
        <f t="shared" si="11"/>
        <v>-8.4044940741707741</v>
      </c>
    </row>
    <row r="205" spans="1:10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  <c r="G205">
        <f t="shared" si="8"/>
        <v>120.5</v>
      </c>
      <c r="H205">
        <f t="shared" si="9"/>
        <v>110.19</v>
      </c>
      <c r="I205">
        <f t="shared" si="10"/>
        <v>20.271580989330776</v>
      </c>
      <c r="J205">
        <f t="shared" si="11"/>
        <v>-3.5904454272533961</v>
      </c>
    </row>
    <row r="206" spans="1:10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  <c r="G206">
        <f t="shared" si="8"/>
        <v>120.5</v>
      </c>
      <c r="H206">
        <f t="shared" si="9"/>
        <v>110.19</v>
      </c>
      <c r="I206">
        <f t="shared" si="10"/>
        <v>46.265761396702182</v>
      </c>
      <c r="J206">
        <f t="shared" si="11"/>
        <v>17.318517040101295</v>
      </c>
    </row>
    <row r="207" spans="1:10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  <c r="G207">
        <f t="shared" si="8"/>
        <v>120.5</v>
      </c>
      <c r="H207">
        <f t="shared" si="9"/>
        <v>110.19</v>
      </c>
      <c r="I207">
        <f t="shared" si="10"/>
        <v>37.827352085354072</v>
      </c>
      <c r="J207">
        <f t="shared" si="11"/>
        <v>34.788231490462344</v>
      </c>
    </row>
    <row r="208" spans="1:10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  <c r="G208">
        <f t="shared" ref="G208:G271" si="12">MAX(E195:E208)</f>
        <v>118.82899999999999</v>
      </c>
      <c r="H208">
        <f t="shared" ref="H208:H271" si="13">MIN(E195:E208)</f>
        <v>110.19</v>
      </c>
      <c r="I208">
        <f t="shared" ref="I208:I271" si="14">(B208-H208)/(G208-H208)*100</f>
        <v>65.053825674267941</v>
      </c>
      <c r="J208">
        <f t="shared" si="11"/>
        <v>49.715646385441403</v>
      </c>
    </row>
    <row r="209" spans="1:10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  <c r="G209">
        <f t="shared" si="12"/>
        <v>118.82899999999999</v>
      </c>
      <c r="H209">
        <f t="shared" si="13"/>
        <v>110.19</v>
      </c>
      <c r="I209">
        <f t="shared" si="14"/>
        <v>76.397731218891209</v>
      </c>
      <c r="J209">
        <f t="shared" si="11"/>
        <v>59.759636326171069</v>
      </c>
    </row>
    <row r="210" spans="1:10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  <c r="G210">
        <f t="shared" si="12"/>
        <v>118.82899999999999</v>
      </c>
      <c r="H210">
        <f t="shared" si="13"/>
        <v>110.19</v>
      </c>
      <c r="I210">
        <f t="shared" si="14"/>
        <v>32.758421113554803</v>
      </c>
      <c r="J210">
        <f t="shared" ref="J210:J273" si="15">AVERAGE(I208:I210)</f>
        <v>58.069992668904639</v>
      </c>
    </row>
    <row r="211" spans="1:10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  <c r="G211">
        <f t="shared" si="12"/>
        <v>117.72</v>
      </c>
      <c r="H211">
        <f t="shared" si="13"/>
        <v>110.19</v>
      </c>
      <c r="I211">
        <f t="shared" si="14"/>
        <v>83.798140770252331</v>
      </c>
      <c r="J211">
        <f t="shared" si="15"/>
        <v>64.318097700899443</v>
      </c>
    </row>
    <row r="212" spans="1:10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  <c r="G212">
        <f t="shared" si="12"/>
        <v>117.72</v>
      </c>
      <c r="H212">
        <f t="shared" si="13"/>
        <v>110.19</v>
      </c>
      <c r="I212">
        <f t="shared" si="14"/>
        <v>39.442231075697194</v>
      </c>
      <c r="J212">
        <f t="shared" si="15"/>
        <v>51.999597653168109</v>
      </c>
    </row>
    <row r="213" spans="1:10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  <c r="G213">
        <f t="shared" si="12"/>
        <v>117.72</v>
      </c>
      <c r="H213">
        <f t="shared" si="13"/>
        <v>110.19</v>
      </c>
      <c r="I213">
        <f t="shared" si="14"/>
        <v>64.940239043824704</v>
      </c>
      <c r="J213">
        <f t="shared" si="15"/>
        <v>62.726870296591414</v>
      </c>
    </row>
    <row r="214" spans="1:10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  <c r="G214">
        <f t="shared" si="12"/>
        <v>117.72</v>
      </c>
      <c r="H214">
        <f t="shared" si="13"/>
        <v>110.19</v>
      </c>
      <c r="I214">
        <f t="shared" si="14"/>
        <v>63.479415670650738</v>
      </c>
      <c r="J214">
        <f t="shared" si="15"/>
        <v>55.953961930057545</v>
      </c>
    </row>
    <row r="215" spans="1:10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  <c r="G215">
        <f t="shared" si="12"/>
        <v>117.72</v>
      </c>
      <c r="H215">
        <f t="shared" si="13"/>
        <v>110.25</v>
      </c>
      <c r="I215">
        <f t="shared" si="14"/>
        <v>89.959839357429715</v>
      </c>
      <c r="J215">
        <f t="shared" si="15"/>
        <v>72.793164690635038</v>
      </c>
    </row>
    <row r="216" spans="1:10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  <c r="G216">
        <f t="shared" si="12"/>
        <v>125.18</v>
      </c>
      <c r="H216">
        <f t="shared" si="13"/>
        <v>110.25</v>
      </c>
      <c r="I216">
        <f t="shared" si="14"/>
        <v>94.775619557937034</v>
      </c>
      <c r="J216">
        <f t="shared" si="15"/>
        <v>82.738291528672491</v>
      </c>
    </row>
    <row r="217" spans="1:10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  <c r="G217">
        <f t="shared" si="12"/>
        <v>125.39</v>
      </c>
      <c r="H217">
        <f t="shared" si="13"/>
        <v>110.25</v>
      </c>
      <c r="I217">
        <f t="shared" si="14"/>
        <v>71.664464993394944</v>
      </c>
      <c r="J217">
        <f t="shared" si="15"/>
        <v>85.466641302920564</v>
      </c>
    </row>
    <row r="218" spans="1:10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  <c r="G218">
        <f t="shared" si="12"/>
        <v>125.39</v>
      </c>
      <c r="H218">
        <f t="shared" si="13"/>
        <v>112.44</v>
      </c>
      <c r="I218">
        <f t="shared" si="14"/>
        <v>67.567567567567551</v>
      </c>
      <c r="J218">
        <f t="shared" si="15"/>
        <v>78.002550706299843</v>
      </c>
    </row>
    <row r="219" spans="1:10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  <c r="G219">
        <f t="shared" si="12"/>
        <v>125.39</v>
      </c>
      <c r="H219">
        <f t="shared" si="13"/>
        <v>115.31</v>
      </c>
      <c r="I219">
        <f t="shared" si="14"/>
        <v>53.571428571428491</v>
      </c>
      <c r="J219">
        <f t="shared" si="15"/>
        <v>64.267820377463664</v>
      </c>
    </row>
    <row r="220" spans="1:10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  <c r="G220">
        <f t="shared" si="12"/>
        <v>125.39</v>
      </c>
      <c r="H220">
        <f t="shared" si="13"/>
        <v>115.31</v>
      </c>
      <c r="I220">
        <f t="shared" si="14"/>
        <v>36.8055555555555</v>
      </c>
      <c r="J220">
        <f t="shared" si="15"/>
        <v>52.648183898183845</v>
      </c>
    </row>
    <row r="221" spans="1:10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  <c r="G221">
        <f t="shared" si="12"/>
        <v>125.39</v>
      </c>
      <c r="H221">
        <f t="shared" si="13"/>
        <v>115.37</v>
      </c>
      <c r="I221">
        <f t="shared" si="14"/>
        <v>6.0878243512974013</v>
      </c>
      <c r="J221">
        <f t="shared" si="15"/>
        <v>32.15493615942713</v>
      </c>
    </row>
    <row r="222" spans="1:10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  <c r="G222">
        <f t="shared" si="12"/>
        <v>125.39</v>
      </c>
      <c r="H222">
        <f t="shared" si="13"/>
        <v>115.37</v>
      </c>
      <c r="I222">
        <f t="shared" si="14"/>
        <v>21.357285429141733</v>
      </c>
      <c r="J222">
        <f t="shared" si="15"/>
        <v>21.416888445331541</v>
      </c>
    </row>
    <row r="223" spans="1:10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  <c r="G223">
        <f t="shared" si="12"/>
        <v>125.39</v>
      </c>
      <c r="H223">
        <f t="shared" si="13"/>
        <v>115.37</v>
      </c>
      <c r="I223">
        <f t="shared" si="14"/>
        <v>14.970059880239528</v>
      </c>
      <c r="J223">
        <f t="shared" si="15"/>
        <v>14.138389886892886</v>
      </c>
    </row>
    <row r="224" spans="1:10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  <c r="G224">
        <f t="shared" si="12"/>
        <v>125.39</v>
      </c>
      <c r="H224">
        <f t="shared" si="13"/>
        <v>115.55</v>
      </c>
      <c r="I224">
        <f t="shared" si="14"/>
        <v>2.0325203252032802</v>
      </c>
      <c r="J224">
        <f t="shared" si="15"/>
        <v>12.786621878194845</v>
      </c>
    </row>
    <row r="225" spans="1:10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  <c r="G225">
        <f t="shared" si="12"/>
        <v>125.39</v>
      </c>
      <c r="H225">
        <f t="shared" si="13"/>
        <v>115.55</v>
      </c>
      <c r="I225">
        <f t="shared" si="14"/>
        <v>-5.1829268292681991</v>
      </c>
      <c r="J225">
        <f t="shared" si="15"/>
        <v>3.9398844587248694</v>
      </c>
    </row>
    <row r="226" spans="1:10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  <c r="G226">
        <f t="shared" si="12"/>
        <v>125.39</v>
      </c>
      <c r="H226">
        <f t="shared" si="13"/>
        <v>115.55</v>
      </c>
      <c r="I226">
        <f t="shared" si="14"/>
        <v>-5.081300813008129</v>
      </c>
      <c r="J226">
        <f t="shared" si="15"/>
        <v>-2.7439024390243496</v>
      </c>
    </row>
    <row r="227" spans="1:10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  <c r="G227">
        <f t="shared" si="12"/>
        <v>125.39</v>
      </c>
      <c r="H227">
        <f t="shared" si="13"/>
        <v>116.4</v>
      </c>
      <c r="I227">
        <f t="shared" si="14"/>
        <v>2.2246941045604975</v>
      </c>
      <c r="J227">
        <f t="shared" si="15"/>
        <v>-2.6798445125719432</v>
      </c>
    </row>
    <row r="228" spans="1:10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  <c r="G228">
        <f t="shared" si="12"/>
        <v>125.39</v>
      </c>
      <c r="H228">
        <f t="shared" si="13"/>
        <v>115.43</v>
      </c>
      <c r="I228">
        <f t="shared" si="14"/>
        <v>-42.469879518072354</v>
      </c>
      <c r="J228">
        <f t="shared" si="15"/>
        <v>-15.108828742173328</v>
      </c>
    </row>
    <row r="229" spans="1:10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  <c r="G229">
        <f t="shared" si="12"/>
        <v>125.39</v>
      </c>
      <c r="H229">
        <f t="shared" si="13"/>
        <v>115.43</v>
      </c>
      <c r="I229">
        <f t="shared" si="14"/>
        <v>-1.1044176706828686</v>
      </c>
      <c r="J229">
        <f t="shared" si="15"/>
        <v>-13.783201028064909</v>
      </c>
    </row>
    <row r="230" spans="1:10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  <c r="G230">
        <f t="shared" si="12"/>
        <v>125.39</v>
      </c>
      <c r="H230">
        <f t="shared" si="13"/>
        <v>111.99</v>
      </c>
      <c r="I230">
        <f t="shared" si="14"/>
        <v>-23.358208955223837</v>
      </c>
      <c r="J230">
        <f t="shared" si="15"/>
        <v>-22.310835381326353</v>
      </c>
    </row>
    <row r="231" spans="1:10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  <c r="G231">
        <f t="shared" si="12"/>
        <v>123.03</v>
      </c>
      <c r="H231">
        <f t="shared" si="13"/>
        <v>110.68</v>
      </c>
      <c r="I231">
        <f t="shared" si="14"/>
        <v>-15.465587044534507</v>
      </c>
      <c r="J231">
        <f t="shared" si="15"/>
        <v>-13.309404556813737</v>
      </c>
    </row>
    <row r="232" spans="1:10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  <c r="G232">
        <f t="shared" si="12"/>
        <v>121.548</v>
      </c>
      <c r="H232">
        <f t="shared" si="13"/>
        <v>110.68</v>
      </c>
      <c r="I232">
        <f t="shared" si="14"/>
        <v>-2.2083179977917666</v>
      </c>
      <c r="J232">
        <f t="shared" si="15"/>
        <v>-13.677371332516705</v>
      </c>
    </row>
    <row r="233" spans="1:10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  <c r="G233">
        <f t="shared" si="12"/>
        <v>121.548</v>
      </c>
      <c r="H233">
        <f t="shared" si="13"/>
        <v>110.68</v>
      </c>
      <c r="I233">
        <f t="shared" si="14"/>
        <v>39.289657710710323</v>
      </c>
      <c r="J233">
        <f t="shared" si="15"/>
        <v>7.2052508894613494</v>
      </c>
    </row>
    <row r="234" spans="1:10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  <c r="G234">
        <f t="shared" si="12"/>
        <v>120.419</v>
      </c>
      <c r="H234">
        <f t="shared" si="13"/>
        <v>110.68</v>
      </c>
      <c r="I234">
        <f t="shared" si="14"/>
        <v>85.737755416367207</v>
      </c>
      <c r="J234">
        <f t="shared" si="15"/>
        <v>40.939698376428588</v>
      </c>
    </row>
    <row r="235" spans="1:10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  <c r="G235">
        <f t="shared" si="12"/>
        <v>119.62</v>
      </c>
      <c r="H235">
        <f t="shared" si="13"/>
        <v>110.68</v>
      </c>
      <c r="I235">
        <f t="shared" si="14"/>
        <v>89.59731543624153</v>
      </c>
      <c r="J235">
        <f t="shared" si="15"/>
        <v>71.541576187773018</v>
      </c>
    </row>
    <row r="236" spans="1:10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  <c r="G236">
        <f t="shared" si="12"/>
        <v>121.99</v>
      </c>
      <c r="H236">
        <f t="shared" si="13"/>
        <v>110.68</v>
      </c>
      <c r="I236">
        <f t="shared" si="14"/>
        <v>49.867374005304974</v>
      </c>
      <c r="J236">
        <f t="shared" si="15"/>
        <v>75.067481619304573</v>
      </c>
    </row>
    <row r="237" spans="1:10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  <c r="G237">
        <f t="shared" si="12"/>
        <v>121.99</v>
      </c>
      <c r="H237">
        <f t="shared" si="13"/>
        <v>110.68</v>
      </c>
      <c r="I237">
        <f t="shared" si="14"/>
        <v>46.772767462422614</v>
      </c>
      <c r="J237">
        <f t="shared" si="15"/>
        <v>62.079152301323042</v>
      </c>
    </row>
    <row r="238" spans="1:10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  <c r="G238">
        <f t="shared" si="12"/>
        <v>121.99</v>
      </c>
      <c r="H238">
        <f t="shared" si="13"/>
        <v>110.68</v>
      </c>
      <c r="I238">
        <f t="shared" si="14"/>
        <v>77.895667550839946</v>
      </c>
      <c r="J238">
        <f t="shared" si="15"/>
        <v>58.178603006189178</v>
      </c>
    </row>
    <row r="239" spans="1:10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  <c r="G239">
        <f t="shared" si="12"/>
        <v>121.99</v>
      </c>
      <c r="H239">
        <f t="shared" si="13"/>
        <v>110.68</v>
      </c>
      <c r="I239">
        <f t="shared" si="14"/>
        <v>75.419982316534004</v>
      </c>
      <c r="J239">
        <f t="shared" si="15"/>
        <v>66.69613910993219</v>
      </c>
    </row>
    <row r="240" spans="1:10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  <c r="G240">
        <f t="shared" si="12"/>
        <v>121.99</v>
      </c>
      <c r="H240">
        <f t="shared" si="13"/>
        <v>110.68</v>
      </c>
      <c r="I240">
        <f t="shared" si="14"/>
        <v>75.862068965517309</v>
      </c>
      <c r="J240">
        <f t="shared" si="15"/>
        <v>76.3925729442971</v>
      </c>
    </row>
    <row r="241" spans="1:10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  <c r="G241">
        <f t="shared" si="12"/>
        <v>121.99</v>
      </c>
      <c r="H241">
        <f t="shared" si="13"/>
        <v>110.68</v>
      </c>
      <c r="I241">
        <f t="shared" si="14"/>
        <v>85.05747126436782</v>
      </c>
      <c r="J241">
        <f t="shared" si="15"/>
        <v>78.779840848806387</v>
      </c>
    </row>
    <row r="242" spans="1:10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  <c r="G242">
        <f t="shared" si="12"/>
        <v>121.99</v>
      </c>
      <c r="H242">
        <f t="shared" si="13"/>
        <v>110.68</v>
      </c>
      <c r="I242">
        <f t="shared" si="14"/>
        <v>77.01149425287359</v>
      </c>
      <c r="J242">
        <f t="shared" si="15"/>
        <v>79.310344827586235</v>
      </c>
    </row>
    <row r="243" spans="1:10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  <c r="G243">
        <f t="shared" si="12"/>
        <v>121.99</v>
      </c>
      <c r="H243">
        <f t="shared" si="13"/>
        <v>110.68</v>
      </c>
      <c r="I243">
        <f t="shared" si="14"/>
        <v>64.986737400530529</v>
      </c>
      <c r="J243">
        <f t="shared" si="15"/>
        <v>75.68523430592397</v>
      </c>
    </row>
    <row r="244" spans="1:10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  <c r="G244">
        <f t="shared" si="12"/>
        <v>121.99</v>
      </c>
      <c r="H244">
        <f t="shared" si="13"/>
        <v>110.68</v>
      </c>
      <c r="I244">
        <f t="shared" si="14"/>
        <v>70.380194518125577</v>
      </c>
      <c r="J244">
        <f t="shared" si="15"/>
        <v>70.792808723843223</v>
      </c>
    </row>
    <row r="245" spans="1:10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  <c r="G245">
        <f t="shared" si="12"/>
        <v>121.99</v>
      </c>
      <c r="H245">
        <f t="shared" si="13"/>
        <v>111.49</v>
      </c>
      <c r="I245">
        <f t="shared" si="14"/>
        <v>55.714285714285793</v>
      </c>
      <c r="J245">
        <f t="shared" si="15"/>
        <v>63.693739210980631</v>
      </c>
    </row>
    <row r="246" spans="1:10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  <c r="G246">
        <f t="shared" si="12"/>
        <v>121.99</v>
      </c>
      <c r="H246">
        <f t="shared" si="13"/>
        <v>115.59</v>
      </c>
      <c r="I246">
        <f t="shared" si="14"/>
        <v>-27.187500000000181</v>
      </c>
      <c r="J246">
        <f t="shared" si="15"/>
        <v>32.968993410803726</v>
      </c>
    </row>
    <row r="247" spans="1:10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  <c r="G247">
        <f t="shared" si="12"/>
        <v>121.99</v>
      </c>
      <c r="H247">
        <f t="shared" si="13"/>
        <v>115.85</v>
      </c>
      <c r="I247">
        <f t="shared" si="14"/>
        <v>-11.074918566775123</v>
      </c>
      <c r="J247">
        <f t="shared" si="15"/>
        <v>5.8172890491701637</v>
      </c>
    </row>
    <row r="248" spans="1:10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  <c r="G248">
        <f t="shared" si="12"/>
        <v>121.99</v>
      </c>
      <c r="H248">
        <f t="shared" si="13"/>
        <v>115.85</v>
      </c>
      <c r="I248">
        <f t="shared" si="14"/>
        <v>2.9315960912053227</v>
      </c>
      <c r="J248">
        <f t="shared" si="15"/>
        <v>-11.776940825189994</v>
      </c>
    </row>
    <row r="249" spans="1:10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  <c r="G249">
        <f t="shared" si="12"/>
        <v>121.99</v>
      </c>
      <c r="H249">
        <f t="shared" si="13"/>
        <v>115.85</v>
      </c>
      <c r="I249">
        <f t="shared" si="14"/>
        <v>12.052117263843796</v>
      </c>
      <c r="J249">
        <f t="shared" si="15"/>
        <v>1.3029315960913319</v>
      </c>
    </row>
    <row r="250" spans="1:10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  <c r="G250">
        <f t="shared" si="12"/>
        <v>120.99</v>
      </c>
      <c r="H250">
        <f t="shared" si="13"/>
        <v>115.85</v>
      </c>
      <c r="I250">
        <f t="shared" si="14"/>
        <v>62.25680933852145</v>
      </c>
      <c r="J250">
        <f t="shared" si="15"/>
        <v>25.746840897856856</v>
      </c>
    </row>
    <row r="251" spans="1:10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  <c r="G251">
        <f t="shared" si="12"/>
        <v>123.4693</v>
      </c>
      <c r="H251">
        <f t="shared" si="13"/>
        <v>115.85</v>
      </c>
      <c r="I251">
        <f t="shared" si="14"/>
        <v>90.165763259091989</v>
      </c>
      <c r="J251">
        <f t="shared" si="15"/>
        <v>54.824896620485752</v>
      </c>
    </row>
    <row r="252" spans="1:10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  <c r="G252">
        <f t="shared" si="12"/>
        <v>123.4693</v>
      </c>
      <c r="H252">
        <f t="shared" si="13"/>
        <v>115.85</v>
      </c>
      <c r="I252">
        <f t="shared" si="14"/>
        <v>94.890606748651379</v>
      </c>
      <c r="J252">
        <f t="shared" si="15"/>
        <v>82.437726448754944</v>
      </c>
    </row>
    <row r="253" spans="1:10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  <c r="G253">
        <f t="shared" si="12"/>
        <v>123.78</v>
      </c>
      <c r="H253">
        <f t="shared" si="13"/>
        <v>115.85</v>
      </c>
      <c r="I253">
        <f t="shared" si="14"/>
        <v>89.4073139974779</v>
      </c>
      <c r="J253">
        <f t="shared" si="15"/>
        <v>91.48789466840708</v>
      </c>
    </row>
    <row r="254" spans="1:10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  <c r="G254">
        <f t="shared" si="12"/>
        <v>123.78</v>
      </c>
      <c r="H254">
        <f t="shared" si="13"/>
        <v>115.85</v>
      </c>
      <c r="I254">
        <f t="shared" si="14"/>
        <v>80.706179066834807</v>
      </c>
      <c r="J254">
        <f t="shared" si="15"/>
        <v>88.334699937654705</v>
      </c>
    </row>
    <row r="255" spans="1:10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  <c r="G255">
        <f t="shared" si="12"/>
        <v>124.57</v>
      </c>
      <c r="H255">
        <f t="shared" si="13"/>
        <v>115.85</v>
      </c>
      <c r="I255">
        <f t="shared" si="14"/>
        <v>90.596330275229434</v>
      </c>
      <c r="J255">
        <f t="shared" si="15"/>
        <v>86.903274446514047</v>
      </c>
    </row>
    <row r="256" spans="1:10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  <c r="G256">
        <f t="shared" si="12"/>
        <v>124.98</v>
      </c>
      <c r="H256">
        <f t="shared" si="13"/>
        <v>115.85</v>
      </c>
      <c r="I256">
        <f t="shared" si="14"/>
        <v>93.428258488499367</v>
      </c>
      <c r="J256">
        <f t="shared" si="15"/>
        <v>88.243589276854536</v>
      </c>
    </row>
    <row r="257" spans="1:10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  <c r="G257">
        <f t="shared" si="12"/>
        <v>125.95</v>
      </c>
      <c r="H257">
        <f t="shared" si="13"/>
        <v>115.85</v>
      </c>
      <c r="I257">
        <f t="shared" si="14"/>
        <v>58.712871287128735</v>
      </c>
      <c r="J257">
        <f t="shared" si="15"/>
        <v>80.912486683619179</v>
      </c>
    </row>
    <row r="258" spans="1:10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  <c r="G258">
        <f t="shared" si="12"/>
        <v>125.95</v>
      </c>
      <c r="H258">
        <f t="shared" si="13"/>
        <v>115.85</v>
      </c>
      <c r="I258">
        <f t="shared" si="14"/>
        <v>73.168316831683114</v>
      </c>
      <c r="J258">
        <f t="shared" si="15"/>
        <v>75.103148869103734</v>
      </c>
    </row>
    <row r="259" spans="1:10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  <c r="G259">
        <f t="shared" si="12"/>
        <v>125.95</v>
      </c>
      <c r="H259">
        <f t="shared" si="13"/>
        <v>115.85</v>
      </c>
      <c r="I259">
        <f t="shared" si="14"/>
        <v>64.950495049504923</v>
      </c>
      <c r="J259">
        <f t="shared" si="15"/>
        <v>65.610561056105595</v>
      </c>
    </row>
    <row r="260" spans="1:10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  <c r="G260">
        <f t="shared" si="12"/>
        <v>125.95</v>
      </c>
      <c r="H260">
        <f t="shared" si="13"/>
        <v>115.85</v>
      </c>
      <c r="I260">
        <f t="shared" si="14"/>
        <v>58.712871287128735</v>
      </c>
      <c r="J260">
        <f t="shared" si="15"/>
        <v>65.610561056105595</v>
      </c>
    </row>
    <row r="261" spans="1:10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  <c r="G261">
        <f t="shared" si="12"/>
        <v>127.9</v>
      </c>
      <c r="H261">
        <f t="shared" si="13"/>
        <v>116.75</v>
      </c>
      <c r="I261">
        <f t="shared" si="14"/>
        <v>99.820627802690481</v>
      </c>
      <c r="J261">
        <f t="shared" si="15"/>
        <v>74.494664713108037</v>
      </c>
    </row>
    <row r="262" spans="1:10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  <c r="G262">
        <f t="shared" si="12"/>
        <v>128.37</v>
      </c>
      <c r="H262">
        <f t="shared" si="13"/>
        <v>117.49</v>
      </c>
      <c r="I262">
        <f t="shared" si="14"/>
        <v>94.85294117647058</v>
      </c>
      <c r="J262">
        <f t="shared" si="15"/>
        <v>84.462146755429927</v>
      </c>
    </row>
    <row r="263" spans="1:10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  <c r="G263">
        <f t="shared" si="12"/>
        <v>129.58000000000001</v>
      </c>
      <c r="H263">
        <f t="shared" si="13"/>
        <v>120.97</v>
      </c>
      <c r="I263">
        <f t="shared" si="14"/>
        <v>89.779326364691954</v>
      </c>
      <c r="J263">
        <f t="shared" si="15"/>
        <v>94.817631781284334</v>
      </c>
    </row>
    <row r="264" spans="1:10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  <c r="G264">
        <f t="shared" si="12"/>
        <v>129.58000000000001</v>
      </c>
      <c r="H264">
        <f t="shared" si="13"/>
        <v>122.76</v>
      </c>
      <c r="I264">
        <f t="shared" si="14"/>
        <v>57.111436950146512</v>
      </c>
      <c r="J264">
        <f t="shared" si="15"/>
        <v>80.581234830436358</v>
      </c>
    </row>
    <row r="265" spans="1:10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  <c r="G265">
        <f t="shared" si="12"/>
        <v>129.58000000000001</v>
      </c>
      <c r="H265">
        <f t="shared" si="13"/>
        <v>122.76</v>
      </c>
      <c r="I265">
        <f t="shared" si="14"/>
        <v>80.205278592375052</v>
      </c>
      <c r="J265">
        <f t="shared" si="15"/>
        <v>75.698680635737844</v>
      </c>
    </row>
    <row r="266" spans="1:10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  <c r="G266">
        <f t="shared" si="12"/>
        <v>134.405</v>
      </c>
      <c r="H266">
        <f t="shared" si="13"/>
        <v>122.76</v>
      </c>
      <c r="I266">
        <f t="shared" si="14"/>
        <v>78.316874194933391</v>
      </c>
      <c r="J266">
        <f t="shared" si="15"/>
        <v>71.877863245818318</v>
      </c>
    </row>
    <row r="267" spans="1:10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  <c r="G267">
        <f t="shared" si="12"/>
        <v>134.405</v>
      </c>
      <c r="H267">
        <f t="shared" si="13"/>
        <v>122.76</v>
      </c>
      <c r="I267">
        <f t="shared" si="14"/>
        <v>70.416487762988453</v>
      </c>
      <c r="J267">
        <f t="shared" si="15"/>
        <v>76.312880183432299</v>
      </c>
    </row>
    <row r="268" spans="1:10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  <c r="G268">
        <f t="shared" si="12"/>
        <v>134.405</v>
      </c>
      <c r="H268">
        <f t="shared" si="13"/>
        <v>122.76</v>
      </c>
      <c r="I268">
        <f t="shared" si="14"/>
        <v>79.089738085015</v>
      </c>
      <c r="J268">
        <f t="shared" si="15"/>
        <v>75.941033347645615</v>
      </c>
    </row>
    <row r="269" spans="1:10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  <c r="G269">
        <f t="shared" si="12"/>
        <v>137.34</v>
      </c>
      <c r="H269">
        <f t="shared" si="13"/>
        <v>122.76</v>
      </c>
      <c r="I269">
        <f t="shared" si="14"/>
        <v>95.541838134430691</v>
      </c>
      <c r="J269">
        <f t="shared" si="15"/>
        <v>81.682687994144715</v>
      </c>
    </row>
    <row r="270" spans="1:10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  <c r="G270">
        <f t="shared" si="12"/>
        <v>138.78899999999999</v>
      </c>
      <c r="H270">
        <f t="shared" si="13"/>
        <v>122.76</v>
      </c>
      <c r="I270">
        <f t="shared" si="14"/>
        <v>75.550564601659573</v>
      </c>
      <c r="J270">
        <f t="shared" si="15"/>
        <v>83.394046940368426</v>
      </c>
    </row>
    <row r="271" spans="1:10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  <c r="G271">
        <f t="shared" si="12"/>
        <v>138.78899999999999</v>
      </c>
      <c r="H271">
        <f t="shared" si="13"/>
        <v>122.76</v>
      </c>
      <c r="I271">
        <f t="shared" si="14"/>
        <v>68.376068376068417</v>
      </c>
      <c r="J271">
        <f t="shared" si="15"/>
        <v>79.822823704052894</v>
      </c>
    </row>
    <row r="272" spans="1:10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  <c r="G272">
        <f t="shared" ref="G272:G335" si="16">MAX(E259:E272)</f>
        <v>138.78899999999999</v>
      </c>
      <c r="H272">
        <f t="shared" ref="H272:H335" si="17">MIN(E259:E272)</f>
        <v>122.76</v>
      </c>
      <c r="I272">
        <f t="shared" ref="I272:I335" si="18">(B272-H272)/(G272-H272)*100</f>
        <v>61.950215234886784</v>
      </c>
      <c r="J272">
        <f t="shared" si="15"/>
        <v>68.625616070871601</v>
      </c>
    </row>
    <row r="273" spans="1:10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  <c r="G273">
        <f t="shared" si="16"/>
        <v>138.78899999999999</v>
      </c>
      <c r="H273">
        <f t="shared" si="17"/>
        <v>123.35</v>
      </c>
      <c r="I273">
        <f t="shared" si="18"/>
        <v>39.251246842412108</v>
      </c>
      <c r="J273">
        <f t="shared" si="15"/>
        <v>56.525843484455777</v>
      </c>
    </row>
    <row r="274" spans="1:10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  <c r="G274">
        <f t="shared" si="16"/>
        <v>138.78899999999999</v>
      </c>
      <c r="H274">
        <f t="shared" si="17"/>
        <v>127.9</v>
      </c>
      <c r="I274">
        <f t="shared" si="18"/>
        <v>28.560933051703469</v>
      </c>
      <c r="J274">
        <f t="shared" ref="J274:J337" si="19">AVERAGE(I272:I274)</f>
        <v>43.254131709667455</v>
      </c>
    </row>
    <row r="275" spans="1:10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  <c r="G275">
        <f t="shared" si="16"/>
        <v>138.78899999999999</v>
      </c>
      <c r="H275">
        <f t="shared" si="17"/>
        <v>128.31</v>
      </c>
      <c r="I275">
        <f t="shared" si="18"/>
        <v>-16.318350987689765</v>
      </c>
      <c r="J275">
        <f t="shared" si="19"/>
        <v>17.164609635475269</v>
      </c>
    </row>
    <row r="276" spans="1:10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  <c r="G276">
        <f t="shared" si="16"/>
        <v>138.78899999999999</v>
      </c>
      <c r="H276">
        <f t="shared" si="17"/>
        <v>128.31</v>
      </c>
      <c r="I276">
        <f t="shared" si="18"/>
        <v>24.906956770684118</v>
      </c>
      <c r="J276">
        <f t="shared" si="19"/>
        <v>12.383179611565941</v>
      </c>
    </row>
    <row r="277" spans="1:10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  <c r="G277">
        <f t="shared" si="16"/>
        <v>138.78899999999999</v>
      </c>
      <c r="H277">
        <f t="shared" si="17"/>
        <v>128.31</v>
      </c>
      <c r="I277">
        <f t="shared" si="18"/>
        <v>35.690428475999759</v>
      </c>
      <c r="J277">
        <f t="shared" si="19"/>
        <v>14.759678086331371</v>
      </c>
    </row>
    <row r="278" spans="1:10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  <c r="G278">
        <f t="shared" si="16"/>
        <v>138.78899999999999</v>
      </c>
      <c r="H278">
        <f t="shared" si="17"/>
        <v>128.31</v>
      </c>
      <c r="I278">
        <f t="shared" si="18"/>
        <v>6.3937398606736178</v>
      </c>
      <c r="J278">
        <f t="shared" si="19"/>
        <v>22.330375035785831</v>
      </c>
    </row>
    <row r="279" spans="1:10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  <c r="G279">
        <f t="shared" si="16"/>
        <v>138.78899999999999</v>
      </c>
      <c r="H279">
        <f t="shared" si="17"/>
        <v>129.69</v>
      </c>
      <c r="I279">
        <f t="shared" si="18"/>
        <v>-9.7812946477633513</v>
      </c>
      <c r="J279">
        <f t="shared" si="19"/>
        <v>10.767624562970008</v>
      </c>
    </row>
    <row r="280" spans="1:10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  <c r="G280">
        <f t="shared" si="16"/>
        <v>138.78899999999999</v>
      </c>
      <c r="H280">
        <f t="shared" si="17"/>
        <v>129.69</v>
      </c>
      <c r="I280">
        <f t="shared" si="18"/>
        <v>13.188262446422575</v>
      </c>
      <c r="J280">
        <f t="shared" si="19"/>
        <v>3.2669025531109472</v>
      </c>
    </row>
    <row r="281" spans="1:10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  <c r="G281">
        <f t="shared" si="16"/>
        <v>138.78899999999999</v>
      </c>
      <c r="H281">
        <f t="shared" si="17"/>
        <v>129.69</v>
      </c>
      <c r="I281">
        <f t="shared" si="18"/>
        <v>-8.5723705901747671</v>
      </c>
      <c r="J281">
        <f t="shared" si="19"/>
        <v>-1.7218009305051811</v>
      </c>
    </row>
    <row r="282" spans="1:10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  <c r="G282">
        <f t="shared" si="16"/>
        <v>138.78899999999999</v>
      </c>
      <c r="H282">
        <f t="shared" si="17"/>
        <v>129.69</v>
      </c>
      <c r="I282">
        <f t="shared" si="18"/>
        <v>-28.025057698648205</v>
      </c>
      <c r="J282">
        <f t="shared" si="19"/>
        <v>-7.803055280800133</v>
      </c>
    </row>
    <row r="283" spans="1:10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  <c r="G283">
        <f t="shared" si="16"/>
        <v>138.78899999999999</v>
      </c>
      <c r="H283">
        <f t="shared" si="17"/>
        <v>128.71</v>
      </c>
      <c r="I283">
        <f t="shared" si="18"/>
        <v>-8.731024903264327</v>
      </c>
      <c r="J283">
        <f t="shared" si="19"/>
        <v>-15.109484397362431</v>
      </c>
    </row>
    <row r="284" spans="1:10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  <c r="G284">
        <f t="shared" si="16"/>
        <v>135.99</v>
      </c>
      <c r="H284">
        <f t="shared" si="17"/>
        <v>128.71</v>
      </c>
      <c r="I284">
        <f t="shared" si="18"/>
        <v>45.604395604395506</v>
      </c>
      <c r="J284">
        <f t="shared" si="19"/>
        <v>2.9494376674943248</v>
      </c>
    </row>
    <row r="285" spans="1:10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  <c r="G285">
        <f t="shared" si="16"/>
        <v>139.66999999999999</v>
      </c>
      <c r="H285">
        <f t="shared" si="17"/>
        <v>128.71</v>
      </c>
      <c r="I285">
        <f t="shared" si="18"/>
        <v>74.452554744525656</v>
      </c>
      <c r="J285">
        <f t="shared" si="19"/>
        <v>37.108641815218945</v>
      </c>
    </row>
    <row r="286" spans="1:10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  <c r="G286">
        <f t="shared" si="16"/>
        <v>139.85</v>
      </c>
      <c r="H286">
        <f t="shared" si="17"/>
        <v>128.71</v>
      </c>
      <c r="I286">
        <f t="shared" si="18"/>
        <v>92.998204667863533</v>
      </c>
      <c r="J286">
        <f t="shared" si="19"/>
        <v>71.018385005594894</v>
      </c>
    </row>
    <row r="287" spans="1:10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  <c r="G287">
        <f t="shared" si="16"/>
        <v>145.09</v>
      </c>
      <c r="H287">
        <f t="shared" si="17"/>
        <v>128.71</v>
      </c>
      <c r="I287">
        <f t="shared" si="18"/>
        <v>86.75213675213665</v>
      </c>
      <c r="J287">
        <f t="shared" si="19"/>
        <v>84.734298721508608</v>
      </c>
    </row>
    <row r="288" spans="1:10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  <c r="G288">
        <f t="shared" si="16"/>
        <v>145.09</v>
      </c>
      <c r="H288">
        <f t="shared" si="17"/>
        <v>128.71</v>
      </c>
      <c r="I288">
        <f t="shared" si="18"/>
        <v>88.217338217338167</v>
      </c>
      <c r="J288">
        <f t="shared" si="19"/>
        <v>89.322559879112774</v>
      </c>
    </row>
    <row r="289" spans="1:10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  <c r="G289">
        <f t="shared" si="16"/>
        <v>145.09</v>
      </c>
      <c r="H289">
        <f t="shared" si="17"/>
        <v>128.71</v>
      </c>
      <c r="I289">
        <f t="shared" si="18"/>
        <v>81.501831501831489</v>
      </c>
      <c r="J289">
        <f t="shared" si="19"/>
        <v>85.490435490435445</v>
      </c>
    </row>
    <row r="290" spans="1:10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  <c r="G290">
        <f t="shared" si="16"/>
        <v>145.09</v>
      </c>
      <c r="H290">
        <f t="shared" si="17"/>
        <v>128.71</v>
      </c>
      <c r="I290">
        <f t="shared" si="18"/>
        <v>51.159951159951142</v>
      </c>
      <c r="J290">
        <f t="shared" si="19"/>
        <v>73.626373626373592</v>
      </c>
    </row>
    <row r="291" spans="1:10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  <c r="G291">
        <f t="shared" si="16"/>
        <v>145.09</v>
      </c>
      <c r="H291">
        <f t="shared" si="17"/>
        <v>128.71</v>
      </c>
      <c r="I291">
        <f t="shared" si="18"/>
        <v>19.841269841269845</v>
      </c>
      <c r="J291">
        <f t="shared" si="19"/>
        <v>50.834350834350829</v>
      </c>
    </row>
    <row r="292" spans="1:10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  <c r="G292">
        <f t="shared" si="16"/>
        <v>145.09</v>
      </c>
      <c r="H292">
        <f t="shared" si="17"/>
        <v>128.71</v>
      </c>
      <c r="I292">
        <f t="shared" si="18"/>
        <v>33.150183150183025</v>
      </c>
      <c r="J292">
        <f t="shared" si="19"/>
        <v>34.71713471713467</v>
      </c>
    </row>
    <row r="293" spans="1:10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  <c r="G293">
        <f t="shared" si="16"/>
        <v>145.09</v>
      </c>
      <c r="H293">
        <f t="shared" si="17"/>
        <v>128.71</v>
      </c>
      <c r="I293">
        <f t="shared" si="18"/>
        <v>38.33943833943836</v>
      </c>
      <c r="J293">
        <f t="shared" si="19"/>
        <v>30.443630443630411</v>
      </c>
    </row>
    <row r="294" spans="1:10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  <c r="G294">
        <f t="shared" si="16"/>
        <v>145.09</v>
      </c>
      <c r="H294">
        <f t="shared" si="17"/>
        <v>128.71</v>
      </c>
      <c r="I294">
        <f t="shared" si="18"/>
        <v>31.929181929181876</v>
      </c>
      <c r="J294">
        <f t="shared" si="19"/>
        <v>34.472934472934419</v>
      </c>
    </row>
    <row r="295" spans="1:10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  <c r="G295">
        <f t="shared" si="16"/>
        <v>145.09</v>
      </c>
      <c r="H295">
        <f t="shared" si="17"/>
        <v>128.71</v>
      </c>
      <c r="I295">
        <f t="shared" si="18"/>
        <v>52.991452991452867</v>
      </c>
      <c r="J295">
        <f t="shared" si="19"/>
        <v>41.08669108669104</v>
      </c>
    </row>
    <row r="296" spans="1:10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  <c r="G296">
        <f t="shared" si="16"/>
        <v>145.09</v>
      </c>
      <c r="H296">
        <f t="shared" si="17"/>
        <v>128.71</v>
      </c>
      <c r="I296">
        <f t="shared" si="18"/>
        <v>49.145299145299056</v>
      </c>
      <c r="J296">
        <f t="shared" si="19"/>
        <v>44.688644688644594</v>
      </c>
    </row>
    <row r="297" spans="1:10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  <c r="G297">
        <f t="shared" si="16"/>
        <v>145.09</v>
      </c>
      <c r="H297">
        <f t="shared" si="17"/>
        <v>132.49</v>
      </c>
      <c r="I297">
        <f t="shared" si="18"/>
        <v>35.07936507936499</v>
      </c>
      <c r="J297">
        <f t="shared" si="19"/>
        <v>45.73870573870564</v>
      </c>
    </row>
    <row r="298" spans="1:10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  <c r="G298">
        <f t="shared" si="16"/>
        <v>145.09</v>
      </c>
      <c r="H298">
        <f t="shared" si="17"/>
        <v>135.38</v>
      </c>
      <c r="I298">
        <f t="shared" si="18"/>
        <v>6.4881565396497933</v>
      </c>
      <c r="J298">
        <f t="shared" si="19"/>
        <v>30.237606921437948</v>
      </c>
    </row>
    <row r="299" spans="1:10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  <c r="G299">
        <f t="shared" si="16"/>
        <v>145.09</v>
      </c>
      <c r="H299">
        <f t="shared" si="17"/>
        <v>135.38</v>
      </c>
      <c r="I299">
        <f t="shared" si="18"/>
        <v>0.10298661174038</v>
      </c>
      <c r="J299">
        <f t="shared" si="19"/>
        <v>13.890169410251721</v>
      </c>
    </row>
    <row r="300" spans="1:10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  <c r="G300">
        <f t="shared" si="16"/>
        <v>145.09</v>
      </c>
      <c r="H300">
        <f t="shared" si="17"/>
        <v>135.38</v>
      </c>
      <c r="I300">
        <f t="shared" si="18"/>
        <v>-2.5746652935118415</v>
      </c>
      <c r="J300">
        <f t="shared" si="19"/>
        <v>1.3388259526261106</v>
      </c>
    </row>
    <row r="301" spans="1:10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  <c r="G301">
        <f t="shared" si="16"/>
        <v>144.30000000000001</v>
      </c>
      <c r="H301">
        <f t="shared" si="17"/>
        <v>135.38</v>
      </c>
      <c r="I301">
        <f t="shared" si="18"/>
        <v>-0.1121076233182835</v>
      </c>
      <c r="J301">
        <f t="shared" si="19"/>
        <v>-0.86126210169658168</v>
      </c>
    </row>
    <row r="302" spans="1:10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  <c r="G302">
        <f t="shared" si="16"/>
        <v>144.30000000000001</v>
      </c>
      <c r="H302">
        <f t="shared" si="17"/>
        <v>135.38</v>
      </c>
      <c r="I302">
        <f t="shared" si="18"/>
        <v>-24.551569506726388</v>
      </c>
      <c r="J302">
        <f t="shared" si="19"/>
        <v>-9.0794474745188385</v>
      </c>
    </row>
    <row r="303" spans="1:10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  <c r="G303">
        <f t="shared" si="16"/>
        <v>141.99</v>
      </c>
      <c r="H303">
        <f t="shared" si="17"/>
        <v>132.22</v>
      </c>
      <c r="I303">
        <f t="shared" si="18"/>
        <v>-14.12487205731826</v>
      </c>
      <c r="J303">
        <f t="shared" si="19"/>
        <v>-12.929516395787644</v>
      </c>
    </row>
    <row r="304" spans="1:10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  <c r="G304">
        <f t="shared" si="16"/>
        <v>137.87700000000001</v>
      </c>
      <c r="H304">
        <f t="shared" si="17"/>
        <v>129.995</v>
      </c>
      <c r="I304">
        <f t="shared" si="18"/>
        <v>-3.6158335447855419</v>
      </c>
      <c r="J304">
        <f t="shared" si="19"/>
        <v>-14.097425036276732</v>
      </c>
    </row>
    <row r="305" spans="1:10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  <c r="G305">
        <f t="shared" si="16"/>
        <v>137.87700000000001</v>
      </c>
      <c r="H305">
        <f t="shared" si="17"/>
        <v>129.995</v>
      </c>
      <c r="I305">
        <f t="shared" si="18"/>
        <v>-1.5858919056077128</v>
      </c>
      <c r="J305">
        <f t="shared" si="19"/>
        <v>-6.4421991692371714</v>
      </c>
    </row>
    <row r="306" spans="1:10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  <c r="G306">
        <f t="shared" si="16"/>
        <v>137.87700000000001</v>
      </c>
      <c r="H306">
        <f t="shared" si="17"/>
        <v>129.72</v>
      </c>
      <c r="I306">
        <f t="shared" si="18"/>
        <v>-45.605001838911292</v>
      </c>
      <c r="J306">
        <f t="shared" si="19"/>
        <v>-16.935575763101514</v>
      </c>
    </row>
    <row r="307" spans="1:10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  <c r="G307">
        <f t="shared" si="16"/>
        <v>137.87700000000001</v>
      </c>
      <c r="H307">
        <f t="shared" si="17"/>
        <v>126.71</v>
      </c>
      <c r="I307">
        <f t="shared" si="18"/>
        <v>-7.6117130831914848</v>
      </c>
      <c r="J307">
        <f t="shared" si="19"/>
        <v>-18.267535609236827</v>
      </c>
    </row>
    <row r="308" spans="1:10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  <c r="G308">
        <f t="shared" si="16"/>
        <v>137.87700000000001</v>
      </c>
      <c r="H308">
        <f t="shared" si="17"/>
        <v>125.56</v>
      </c>
      <c r="I308">
        <f t="shared" si="18"/>
        <v>-1.7049606235285202</v>
      </c>
      <c r="J308">
        <f t="shared" si="19"/>
        <v>-18.307225181877097</v>
      </c>
    </row>
    <row r="309" spans="1:10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  <c r="G309">
        <f t="shared" si="16"/>
        <v>137.87700000000001</v>
      </c>
      <c r="H309">
        <f t="shared" si="17"/>
        <v>125.56</v>
      </c>
      <c r="I309">
        <f t="shared" si="18"/>
        <v>-37.103190712024073</v>
      </c>
      <c r="J309">
        <f t="shared" si="19"/>
        <v>-15.473288139581358</v>
      </c>
    </row>
    <row r="310" spans="1:10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  <c r="G310">
        <f t="shared" si="16"/>
        <v>137.87700000000001</v>
      </c>
      <c r="H310">
        <f t="shared" si="17"/>
        <v>124.85</v>
      </c>
      <c r="I310">
        <f t="shared" si="18"/>
        <v>-27.558148460888809</v>
      </c>
      <c r="J310">
        <f t="shared" si="19"/>
        <v>-22.122099932147137</v>
      </c>
    </row>
    <row r="311" spans="1:10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  <c r="G311">
        <f t="shared" si="16"/>
        <v>137.87700000000001</v>
      </c>
      <c r="H311">
        <f t="shared" si="17"/>
        <v>124.85</v>
      </c>
      <c r="I311">
        <f t="shared" si="18"/>
        <v>22.568511552928598</v>
      </c>
      <c r="J311">
        <f t="shared" si="19"/>
        <v>-14.03094253999476</v>
      </c>
    </row>
    <row r="312" spans="1:10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  <c r="G312">
        <f t="shared" si="16"/>
        <v>136.99</v>
      </c>
      <c r="H312">
        <f t="shared" si="17"/>
        <v>124.85</v>
      </c>
      <c r="I312">
        <f t="shared" si="18"/>
        <v>2.2240527182867376</v>
      </c>
      <c r="J312">
        <f t="shared" si="19"/>
        <v>-0.92186139655782451</v>
      </c>
    </row>
    <row r="313" spans="1:10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  <c r="G313">
        <f t="shared" si="16"/>
        <v>136.38999999999999</v>
      </c>
      <c r="H313">
        <f t="shared" si="17"/>
        <v>124.85</v>
      </c>
      <c r="I313">
        <f t="shared" si="18"/>
        <v>-24.176776429809308</v>
      </c>
      <c r="J313">
        <f t="shared" si="19"/>
        <v>0.2052626138020095</v>
      </c>
    </row>
    <row r="314" spans="1:10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  <c r="G314">
        <f t="shared" si="16"/>
        <v>136.01</v>
      </c>
      <c r="H314">
        <f t="shared" si="17"/>
        <v>123.6</v>
      </c>
      <c r="I314">
        <f t="shared" si="18"/>
        <v>-27.961321514907333</v>
      </c>
      <c r="J314">
        <f t="shared" si="19"/>
        <v>-16.638015075476634</v>
      </c>
    </row>
    <row r="315" spans="1:10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  <c r="G315">
        <f t="shared" si="16"/>
        <v>136.01</v>
      </c>
      <c r="H315">
        <f t="shared" si="17"/>
        <v>121.935</v>
      </c>
      <c r="I315">
        <f t="shared" si="18"/>
        <v>-3.6589698046181245</v>
      </c>
      <c r="J315">
        <f t="shared" si="19"/>
        <v>-18.599022583111587</v>
      </c>
    </row>
    <row r="316" spans="1:10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  <c r="G316">
        <f t="shared" si="16"/>
        <v>132.22</v>
      </c>
      <c r="H316">
        <f t="shared" si="17"/>
        <v>121</v>
      </c>
      <c r="I316">
        <f t="shared" si="18"/>
        <v>-41.354723707664895</v>
      </c>
      <c r="J316">
        <f t="shared" si="19"/>
        <v>-24.32500500906345</v>
      </c>
    </row>
    <row r="317" spans="1:10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  <c r="G317">
        <f t="shared" si="16"/>
        <v>130.71</v>
      </c>
      <c r="H317">
        <f t="shared" si="17"/>
        <v>121</v>
      </c>
      <c r="I317">
        <f t="shared" si="18"/>
        <v>0.87538619979396159</v>
      </c>
      <c r="J317">
        <f t="shared" si="19"/>
        <v>-14.712769104163021</v>
      </c>
    </row>
    <row r="318" spans="1:10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  <c r="G318">
        <f t="shared" si="16"/>
        <v>130.71</v>
      </c>
      <c r="H318">
        <f t="shared" si="17"/>
        <v>121</v>
      </c>
      <c r="I318">
        <f t="shared" si="18"/>
        <v>-10.504634397528271</v>
      </c>
      <c r="J318">
        <f t="shared" si="19"/>
        <v>-16.994657301799737</v>
      </c>
    </row>
    <row r="319" spans="1:10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  <c r="G319">
        <f t="shared" si="16"/>
        <v>129.72</v>
      </c>
      <c r="H319">
        <f t="shared" si="17"/>
        <v>121</v>
      </c>
      <c r="I319">
        <f t="shared" si="18"/>
        <v>11.009174311926536</v>
      </c>
      <c r="J319">
        <f t="shared" si="19"/>
        <v>0.45997537139740885</v>
      </c>
    </row>
    <row r="320" spans="1:10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  <c r="G320">
        <f t="shared" si="16"/>
        <v>128.72</v>
      </c>
      <c r="H320">
        <f t="shared" si="17"/>
        <v>121</v>
      </c>
      <c r="I320">
        <f t="shared" si="18"/>
        <v>0.38860103626944481</v>
      </c>
      <c r="J320">
        <f t="shared" si="19"/>
        <v>0.2977136502225699</v>
      </c>
    </row>
    <row r="321" spans="1:10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  <c r="G321">
        <f t="shared" si="16"/>
        <v>128.72</v>
      </c>
      <c r="H321">
        <f t="shared" si="17"/>
        <v>121</v>
      </c>
      <c r="I321">
        <f t="shared" si="18"/>
        <v>38.730569948186464</v>
      </c>
      <c r="J321">
        <f t="shared" si="19"/>
        <v>16.709448432127484</v>
      </c>
    </row>
    <row r="322" spans="1:10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  <c r="G322">
        <f t="shared" si="16"/>
        <v>128.72</v>
      </c>
      <c r="H322">
        <f t="shared" si="17"/>
        <v>121</v>
      </c>
      <c r="I322">
        <f t="shared" si="18"/>
        <v>59.196891191709767</v>
      </c>
      <c r="J322">
        <f t="shared" si="19"/>
        <v>32.772020725388558</v>
      </c>
    </row>
    <row r="323" spans="1:10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  <c r="G323">
        <f t="shared" si="16"/>
        <v>128.72</v>
      </c>
      <c r="H323">
        <f t="shared" si="17"/>
        <v>121</v>
      </c>
      <c r="I323">
        <f t="shared" si="18"/>
        <v>48.704663212435307</v>
      </c>
      <c r="J323">
        <f t="shared" si="19"/>
        <v>48.877374784110508</v>
      </c>
    </row>
    <row r="324" spans="1:10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  <c r="G324">
        <f t="shared" si="16"/>
        <v>128.72</v>
      </c>
      <c r="H324">
        <f t="shared" si="17"/>
        <v>121</v>
      </c>
      <c r="I324">
        <f t="shared" si="18"/>
        <v>-6.0880829015543902</v>
      </c>
      <c r="J324">
        <f t="shared" si="19"/>
        <v>33.937823834196898</v>
      </c>
    </row>
    <row r="325" spans="1:10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  <c r="G325">
        <f t="shared" si="16"/>
        <v>128.72</v>
      </c>
      <c r="H325">
        <f t="shared" si="17"/>
        <v>121</v>
      </c>
      <c r="I325">
        <f t="shared" si="18"/>
        <v>-13.082901554404213</v>
      </c>
      <c r="J325">
        <f t="shared" si="19"/>
        <v>9.8445595854922363</v>
      </c>
    </row>
    <row r="326" spans="1:10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  <c r="G326">
        <f t="shared" si="16"/>
        <v>127.22</v>
      </c>
      <c r="H326">
        <f t="shared" si="17"/>
        <v>121</v>
      </c>
      <c r="I326">
        <f t="shared" si="18"/>
        <v>38.424437299035382</v>
      </c>
      <c r="J326">
        <f t="shared" si="19"/>
        <v>6.4178176143589267</v>
      </c>
    </row>
    <row r="327" spans="1:10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  <c r="G327">
        <f t="shared" si="16"/>
        <v>127.22</v>
      </c>
      <c r="H327">
        <f t="shared" si="17"/>
        <v>121</v>
      </c>
      <c r="I327">
        <f t="shared" si="18"/>
        <v>24.758842443730007</v>
      </c>
      <c r="J327">
        <f t="shared" si="19"/>
        <v>16.70012606278706</v>
      </c>
    </row>
    <row r="328" spans="1:10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  <c r="G328">
        <f t="shared" si="16"/>
        <v>127.22</v>
      </c>
      <c r="H328">
        <f t="shared" si="17"/>
        <v>121</v>
      </c>
      <c r="I328">
        <f t="shared" si="18"/>
        <v>-14.6302250803858</v>
      </c>
      <c r="J328">
        <f t="shared" si="19"/>
        <v>16.184351554126533</v>
      </c>
    </row>
    <row r="329" spans="1:10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  <c r="G329">
        <f t="shared" si="16"/>
        <v>127.22</v>
      </c>
      <c r="H329">
        <f t="shared" si="17"/>
        <v>121</v>
      </c>
      <c r="I329">
        <f t="shared" si="18"/>
        <v>-6.5916398713825837</v>
      </c>
      <c r="J329">
        <f t="shared" si="19"/>
        <v>1.178992497320541</v>
      </c>
    </row>
    <row r="330" spans="1:10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  <c r="G330">
        <f t="shared" si="16"/>
        <v>127.22</v>
      </c>
      <c r="H330">
        <f t="shared" si="17"/>
        <v>121.17</v>
      </c>
      <c r="I330">
        <f t="shared" si="18"/>
        <v>0.66115702479325722</v>
      </c>
      <c r="J330">
        <f t="shared" si="19"/>
        <v>-6.8535693089917089</v>
      </c>
    </row>
    <row r="331" spans="1:10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  <c r="G331">
        <f t="shared" si="16"/>
        <v>127.22</v>
      </c>
      <c r="H331">
        <f t="shared" si="17"/>
        <v>121.17</v>
      </c>
      <c r="I331">
        <f t="shared" si="18"/>
        <v>3.6363636363636194</v>
      </c>
      <c r="J331">
        <f t="shared" si="19"/>
        <v>-0.76470640340856899</v>
      </c>
    </row>
    <row r="332" spans="1:10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  <c r="G332">
        <f t="shared" si="16"/>
        <v>127.22</v>
      </c>
      <c r="H332">
        <f t="shared" si="17"/>
        <v>120.40309999999999</v>
      </c>
      <c r="I332">
        <f t="shared" si="18"/>
        <v>-7.3801874752451839</v>
      </c>
      <c r="J332">
        <f t="shared" si="19"/>
        <v>-1.0275556046961025</v>
      </c>
    </row>
    <row r="333" spans="1:10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  <c r="G333">
        <f t="shared" si="16"/>
        <v>127.22</v>
      </c>
      <c r="H333">
        <f t="shared" si="17"/>
        <v>120.40309999999999</v>
      </c>
      <c r="I333">
        <f t="shared" si="18"/>
        <v>25.626017691326116</v>
      </c>
      <c r="J333">
        <f t="shared" si="19"/>
        <v>7.2940646174815171</v>
      </c>
    </row>
    <row r="334" spans="1:10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  <c r="G334">
        <f t="shared" si="16"/>
        <v>127.22</v>
      </c>
      <c r="H334">
        <f t="shared" si="17"/>
        <v>120.40309999999999</v>
      </c>
      <c r="I334">
        <f t="shared" si="18"/>
        <v>38.095028532030739</v>
      </c>
      <c r="J334">
        <f t="shared" si="19"/>
        <v>18.780286249370558</v>
      </c>
    </row>
    <row r="335" spans="1:10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  <c r="G335">
        <f t="shared" si="16"/>
        <v>127.22</v>
      </c>
      <c r="H335">
        <f t="shared" si="17"/>
        <v>120.40309999999999</v>
      </c>
      <c r="I335">
        <f t="shared" si="18"/>
        <v>80.636359635611612</v>
      </c>
      <c r="J335">
        <f t="shared" si="19"/>
        <v>48.119135286322823</v>
      </c>
    </row>
    <row r="336" spans="1:10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  <c r="G336">
        <f t="shared" ref="G336:G399" si="20">MAX(E323:E336)</f>
        <v>127.13</v>
      </c>
      <c r="H336">
        <f t="shared" ref="H336:H399" si="21">MIN(E323:E336)</f>
        <v>120.40309999999999</v>
      </c>
      <c r="I336">
        <f t="shared" ref="I336:I399" si="22">(B336-H336)/(G336-H336)*100</f>
        <v>86.32356657598595</v>
      </c>
      <c r="J336">
        <f t="shared" si="19"/>
        <v>68.351651581209424</v>
      </c>
    </row>
    <row r="337" spans="1:10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  <c r="G337">
        <f t="shared" si="20"/>
        <v>127.92</v>
      </c>
      <c r="H337">
        <f t="shared" si="21"/>
        <v>120.40309999999999</v>
      </c>
      <c r="I337">
        <f t="shared" si="22"/>
        <v>99.733932871263477</v>
      </c>
      <c r="J337">
        <f t="shared" si="19"/>
        <v>88.89795302762036</v>
      </c>
    </row>
    <row r="338" spans="1:10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  <c r="G338">
        <f t="shared" si="20"/>
        <v>130.38999999999999</v>
      </c>
      <c r="H338">
        <f t="shared" si="21"/>
        <v>120.40309999999999</v>
      </c>
      <c r="I338">
        <f t="shared" si="22"/>
        <v>99.699606484494964</v>
      </c>
      <c r="J338">
        <f t="shared" ref="J338:J401" si="23">AVERAGE(I336:I338)</f>
        <v>95.252368643914792</v>
      </c>
    </row>
    <row r="339" spans="1:10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  <c r="G339">
        <f t="shared" si="20"/>
        <v>133.04</v>
      </c>
      <c r="H339">
        <f t="shared" si="21"/>
        <v>120.40309999999999</v>
      </c>
      <c r="I339">
        <f t="shared" si="22"/>
        <v>99.643900007122099</v>
      </c>
      <c r="J339">
        <f t="shared" si="23"/>
        <v>99.692479787626851</v>
      </c>
    </row>
    <row r="340" spans="1:10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  <c r="G340">
        <f t="shared" si="20"/>
        <v>133.04</v>
      </c>
      <c r="H340">
        <f t="shared" si="21"/>
        <v>120.40309999999999</v>
      </c>
      <c r="I340">
        <f t="shared" si="22"/>
        <v>85.75600028488013</v>
      </c>
      <c r="J340">
        <f t="shared" si="23"/>
        <v>95.033168925499069</v>
      </c>
    </row>
    <row r="341" spans="1:10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  <c r="G341">
        <f t="shared" si="20"/>
        <v>134.66</v>
      </c>
      <c r="H341">
        <f t="shared" si="21"/>
        <v>120.40309999999999</v>
      </c>
      <c r="I341">
        <f t="shared" si="22"/>
        <v>98.386746066816841</v>
      </c>
      <c r="J341">
        <f t="shared" si="23"/>
        <v>94.595548786273028</v>
      </c>
    </row>
    <row r="342" spans="1:10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  <c r="G342">
        <f t="shared" si="20"/>
        <v>135</v>
      </c>
      <c r="H342">
        <f t="shared" si="21"/>
        <v>120.40309999999999</v>
      </c>
      <c r="I342">
        <f t="shared" si="22"/>
        <v>79.653214038597255</v>
      </c>
      <c r="J342">
        <f t="shared" si="23"/>
        <v>87.931986796764747</v>
      </c>
    </row>
    <row r="343" spans="1:10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  <c r="G343">
        <f t="shared" si="20"/>
        <v>135</v>
      </c>
      <c r="H343">
        <f t="shared" si="21"/>
        <v>120.40309999999999</v>
      </c>
      <c r="I343">
        <f t="shared" si="22"/>
        <v>96.574615158013003</v>
      </c>
      <c r="J343">
        <f t="shared" si="23"/>
        <v>91.53819175447569</v>
      </c>
    </row>
    <row r="344" spans="1:10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  <c r="G344">
        <f t="shared" si="20"/>
        <v>135</v>
      </c>
      <c r="H344">
        <f t="shared" si="21"/>
        <v>120.40309999999999</v>
      </c>
      <c r="I344">
        <f t="shared" si="22"/>
        <v>94.245353465461818</v>
      </c>
      <c r="J344">
        <f t="shared" si="23"/>
        <v>90.157727554024021</v>
      </c>
    </row>
    <row r="345" spans="1:10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  <c r="G345">
        <f t="shared" si="20"/>
        <v>135.47</v>
      </c>
      <c r="H345">
        <f t="shared" si="21"/>
        <v>120.40309999999999</v>
      </c>
      <c r="I345">
        <f t="shared" si="22"/>
        <v>95.81864882623502</v>
      </c>
      <c r="J345">
        <f t="shared" si="23"/>
        <v>95.546205816569952</v>
      </c>
    </row>
    <row r="346" spans="1:10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  <c r="G346">
        <f t="shared" si="20"/>
        <v>135.53</v>
      </c>
      <c r="H346">
        <f t="shared" si="21"/>
        <v>123.52</v>
      </c>
      <c r="I346">
        <f t="shared" si="22"/>
        <v>79.850124895920189</v>
      </c>
      <c r="J346">
        <f t="shared" si="23"/>
        <v>89.97137572920569</v>
      </c>
    </row>
    <row r="347" spans="1:10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  <c r="G347">
        <f t="shared" si="20"/>
        <v>135.53</v>
      </c>
      <c r="H347">
        <f t="shared" si="21"/>
        <v>124.18</v>
      </c>
      <c r="I347">
        <f t="shared" si="22"/>
        <v>82.114537444933902</v>
      </c>
      <c r="J347">
        <f t="shared" si="23"/>
        <v>85.927770389029703</v>
      </c>
    </row>
    <row r="348" spans="1:10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  <c r="G348">
        <f t="shared" si="20"/>
        <v>135.53</v>
      </c>
      <c r="H348">
        <f t="shared" si="21"/>
        <v>126.1601</v>
      </c>
      <c r="I348">
        <f t="shared" si="22"/>
        <v>61.68582375478924</v>
      </c>
      <c r="J348">
        <f t="shared" si="23"/>
        <v>74.550162031881101</v>
      </c>
    </row>
    <row r="349" spans="1:10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  <c r="G349">
        <f t="shared" si="20"/>
        <v>135.53</v>
      </c>
      <c r="H349">
        <f t="shared" si="21"/>
        <v>127.13</v>
      </c>
      <c r="I349">
        <f t="shared" si="22"/>
        <v>85.595238095238017</v>
      </c>
      <c r="J349">
        <f t="shared" si="23"/>
        <v>76.465199764987048</v>
      </c>
    </row>
    <row r="350" spans="1:10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  <c r="G350">
        <f t="shared" si="20"/>
        <v>135.53</v>
      </c>
      <c r="H350">
        <f t="shared" si="21"/>
        <v>127.92</v>
      </c>
      <c r="I350">
        <f t="shared" si="22"/>
        <v>89.356110381077499</v>
      </c>
      <c r="J350">
        <f t="shared" si="23"/>
        <v>78.879057410368247</v>
      </c>
    </row>
    <row r="351" spans="1:10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  <c r="G351">
        <f t="shared" si="20"/>
        <v>135.53</v>
      </c>
      <c r="H351">
        <f t="shared" si="21"/>
        <v>130.38999999999999</v>
      </c>
      <c r="I351">
        <f t="shared" si="22"/>
        <v>77.821011673151531</v>
      </c>
      <c r="J351">
        <f t="shared" si="23"/>
        <v>84.257453383155678</v>
      </c>
    </row>
    <row r="352" spans="1:10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  <c r="G352">
        <f t="shared" si="20"/>
        <v>135.53</v>
      </c>
      <c r="H352">
        <f t="shared" si="21"/>
        <v>132.85</v>
      </c>
      <c r="I352">
        <f t="shared" si="22"/>
        <v>27.238805970149865</v>
      </c>
      <c r="J352">
        <f t="shared" si="23"/>
        <v>64.805309341459619</v>
      </c>
    </row>
    <row r="353" spans="1:10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  <c r="G353">
        <f t="shared" si="20"/>
        <v>137.07</v>
      </c>
      <c r="H353">
        <f t="shared" si="21"/>
        <v>132.85</v>
      </c>
      <c r="I353">
        <f t="shared" si="22"/>
        <v>14.928909952606531</v>
      </c>
      <c r="J353">
        <f t="shared" si="23"/>
        <v>39.996242531969308</v>
      </c>
    </row>
    <row r="354" spans="1:10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  <c r="G354">
        <f t="shared" si="20"/>
        <v>137.07</v>
      </c>
      <c r="H354">
        <f t="shared" si="21"/>
        <v>133.56</v>
      </c>
      <c r="I354">
        <f t="shared" si="22"/>
        <v>-59.82905982905983</v>
      </c>
      <c r="J354">
        <f t="shared" si="23"/>
        <v>-5.8871146354344761</v>
      </c>
    </row>
    <row r="355" spans="1:10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  <c r="G355">
        <f t="shared" si="20"/>
        <v>137.07</v>
      </c>
      <c r="H355">
        <f t="shared" si="21"/>
        <v>133.56</v>
      </c>
      <c r="I355">
        <f t="shared" si="22"/>
        <v>-29.059829059829429</v>
      </c>
      <c r="J355">
        <f t="shared" si="23"/>
        <v>-24.65332631209424</v>
      </c>
    </row>
    <row r="356" spans="1:10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  <c r="G356">
        <f t="shared" si="20"/>
        <v>137.07</v>
      </c>
      <c r="H356">
        <f t="shared" si="21"/>
        <v>131.48990000000001</v>
      </c>
      <c r="I356">
        <f t="shared" si="22"/>
        <v>-65.230013799036215</v>
      </c>
      <c r="J356">
        <f t="shared" si="23"/>
        <v>-51.372967562641826</v>
      </c>
    </row>
    <row r="357" spans="1:10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  <c r="G357">
        <f t="shared" si="20"/>
        <v>137.07</v>
      </c>
      <c r="H357">
        <f t="shared" si="21"/>
        <v>130.44999999999999</v>
      </c>
      <c r="I357">
        <f t="shared" si="22"/>
        <v>-35.498489425981759</v>
      </c>
      <c r="J357">
        <f t="shared" si="23"/>
        <v>-43.262777428282469</v>
      </c>
    </row>
    <row r="358" spans="1:10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  <c r="G358">
        <f t="shared" si="20"/>
        <v>137.07</v>
      </c>
      <c r="H358">
        <f t="shared" si="21"/>
        <v>129.75</v>
      </c>
      <c r="I358">
        <f t="shared" si="22"/>
        <v>-0.13661202185779939</v>
      </c>
      <c r="J358">
        <f t="shared" si="23"/>
        <v>-33.621705082291925</v>
      </c>
    </row>
    <row r="359" spans="1:10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  <c r="G359">
        <f t="shared" si="20"/>
        <v>137.07</v>
      </c>
      <c r="H359">
        <f t="shared" si="21"/>
        <v>129.75</v>
      </c>
      <c r="I359">
        <f t="shared" si="22"/>
        <v>6.2841530054645958</v>
      </c>
      <c r="J359">
        <f t="shared" si="23"/>
        <v>-9.7836494807916541</v>
      </c>
    </row>
    <row r="360" spans="1:10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  <c r="G360">
        <f t="shared" si="20"/>
        <v>137.07</v>
      </c>
      <c r="H360">
        <f t="shared" si="21"/>
        <v>129.54</v>
      </c>
      <c r="I360">
        <f t="shared" si="22"/>
        <v>-35.72377158034525</v>
      </c>
      <c r="J360">
        <f t="shared" si="23"/>
        <v>-9.8587435322461516</v>
      </c>
    </row>
    <row r="361" spans="1:10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  <c r="G361">
        <f t="shared" si="20"/>
        <v>137.07</v>
      </c>
      <c r="H361">
        <f t="shared" si="21"/>
        <v>126.27</v>
      </c>
      <c r="I361">
        <f t="shared" si="22"/>
        <v>-3.333333333333329</v>
      </c>
      <c r="J361">
        <f t="shared" si="23"/>
        <v>-10.924317302737995</v>
      </c>
    </row>
    <row r="362" spans="1:10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  <c r="G362">
        <f t="shared" si="20"/>
        <v>137.07</v>
      </c>
      <c r="H362">
        <f t="shared" si="21"/>
        <v>124.64</v>
      </c>
      <c r="I362">
        <f t="shared" si="22"/>
        <v>-15.044247787610665</v>
      </c>
      <c r="J362">
        <f t="shared" si="23"/>
        <v>-18.033784233763082</v>
      </c>
    </row>
    <row r="363" spans="1:10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  <c r="G363">
        <f t="shared" si="20"/>
        <v>137.07</v>
      </c>
      <c r="H363">
        <f t="shared" si="21"/>
        <v>124.64</v>
      </c>
      <c r="I363">
        <f t="shared" si="22"/>
        <v>2.6548672566371558</v>
      </c>
      <c r="J363">
        <f t="shared" si="23"/>
        <v>-5.2409046214356128</v>
      </c>
    </row>
    <row r="364" spans="1:10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  <c r="G364">
        <f t="shared" si="20"/>
        <v>137.07</v>
      </c>
      <c r="H364">
        <f t="shared" si="21"/>
        <v>124.64</v>
      </c>
      <c r="I364">
        <f t="shared" si="22"/>
        <v>22.606596942880159</v>
      </c>
      <c r="J364">
        <f t="shared" si="23"/>
        <v>3.4057388039688834</v>
      </c>
    </row>
    <row r="365" spans="1:10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  <c r="G365">
        <f t="shared" si="20"/>
        <v>137.07</v>
      </c>
      <c r="H365">
        <f t="shared" si="21"/>
        <v>124.64</v>
      </c>
      <c r="I365">
        <f t="shared" si="22"/>
        <v>13.113435237329012</v>
      </c>
      <c r="J365">
        <f t="shared" si="23"/>
        <v>12.791633145615442</v>
      </c>
    </row>
    <row r="366" spans="1:10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  <c r="G366">
        <f t="shared" si="20"/>
        <v>137.07</v>
      </c>
      <c r="H366">
        <f t="shared" si="21"/>
        <v>124.64</v>
      </c>
      <c r="I366">
        <f t="shared" si="22"/>
        <v>1.6894609814963304</v>
      </c>
      <c r="J366">
        <f t="shared" si="23"/>
        <v>12.469831053901835</v>
      </c>
    </row>
    <row r="367" spans="1:10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  <c r="G367">
        <f t="shared" si="20"/>
        <v>134.07</v>
      </c>
      <c r="H367">
        <f t="shared" si="21"/>
        <v>124.64</v>
      </c>
      <c r="I367">
        <f t="shared" si="22"/>
        <v>0.5302226935312534</v>
      </c>
      <c r="J367">
        <f t="shared" si="23"/>
        <v>5.1110396374521985</v>
      </c>
    </row>
    <row r="368" spans="1:10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  <c r="G368">
        <f t="shared" si="20"/>
        <v>134.07</v>
      </c>
      <c r="H368">
        <f t="shared" si="21"/>
        <v>124.64</v>
      </c>
      <c r="I368">
        <f t="shared" si="22"/>
        <v>28.313891834570558</v>
      </c>
      <c r="J368">
        <f t="shared" si="23"/>
        <v>10.177858503199381</v>
      </c>
    </row>
    <row r="369" spans="1:10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  <c r="G369">
        <f t="shared" si="20"/>
        <v>131.48990000000001</v>
      </c>
      <c r="H369">
        <f t="shared" si="21"/>
        <v>124.64</v>
      </c>
      <c r="I369">
        <f t="shared" si="22"/>
        <v>11.533015080512207</v>
      </c>
      <c r="J369">
        <f t="shared" si="23"/>
        <v>13.45904320287134</v>
      </c>
    </row>
    <row r="370" spans="1:10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  <c r="G370">
        <f t="shared" si="20"/>
        <v>131.25819999999999</v>
      </c>
      <c r="H370">
        <f t="shared" si="21"/>
        <v>124.64</v>
      </c>
      <c r="I370">
        <f t="shared" si="22"/>
        <v>37.170227554319887</v>
      </c>
      <c r="J370">
        <f t="shared" si="23"/>
        <v>25.672378156467555</v>
      </c>
    </row>
    <row r="371" spans="1:10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  <c r="G371">
        <f t="shared" si="20"/>
        <v>131.25819999999999</v>
      </c>
      <c r="H371">
        <f t="shared" si="21"/>
        <v>124.64</v>
      </c>
      <c r="I371">
        <f t="shared" si="22"/>
        <v>34.148257834456643</v>
      </c>
      <c r="J371">
        <f t="shared" si="23"/>
        <v>27.617166823096245</v>
      </c>
    </row>
    <row r="372" spans="1:10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  <c r="G372">
        <f t="shared" si="20"/>
        <v>131.25819999999999</v>
      </c>
      <c r="H372">
        <f t="shared" si="21"/>
        <v>124.64</v>
      </c>
      <c r="I372">
        <f t="shared" si="22"/>
        <v>33.392765404490618</v>
      </c>
      <c r="J372">
        <f t="shared" si="23"/>
        <v>34.903750264422385</v>
      </c>
    </row>
    <row r="373" spans="1:10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  <c r="G373">
        <f t="shared" si="20"/>
        <v>129.54</v>
      </c>
      <c r="H373">
        <f t="shared" si="21"/>
        <v>124.64</v>
      </c>
      <c r="I373">
        <f t="shared" si="22"/>
        <v>13.061224489795952</v>
      </c>
      <c r="J373">
        <f t="shared" si="23"/>
        <v>26.867415909581069</v>
      </c>
    </row>
    <row r="374" spans="1:10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  <c r="G374">
        <f t="shared" si="20"/>
        <v>128.32</v>
      </c>
      <c r="H374">
        <f t="shared" si="21"/>
        <v>124.64</v>
      </c>
      <c r="I374">
        <f t="shared" si="22"/>
        <v>-0.81521739130438042</v>
      </c>
      <c r="J374">
        <f t="shared" si="23"/>
        <v>15.212924167660731</v>
      </c>
    </row>
    <row r="375" spans="1:10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  <c r="G375">
        <f t="shared" si="20"/>
        <v>128.32</v>
      </c>
      <c r="H375">
        <f t="shared" si="21"/>
        <v>124.64</v>
      </c>
      <c r="I375">
        <f t="shared" si="22"/>
        <v>-9.7826086956521792</v>
      </c>
      <c r="J375">
        <f t="shared" si="23"/>
        <v>0.82113280094646457</v>
      </c>
    </row>
    <row r="376" spans="1:10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  <c r="G376">
        <f t="shared" si="20"/>
        <v>128.32</v>
      </c>
      <c r="H376">
        <f t="shared" si="21"/>
        <v>124.91500000000001</v>
      </c>
      <c r="I376">
        <f t="shared" si="22"/>
        <v>4.2584434654918226</v>
      </c>
      <c r="J376">
        <f t="shared" si="23"/>
        <v>-2.1131275404882452</v>
      </c>
    </row>
    <row r="377" spans="1:10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  <c r="G377">
        <f t="shared" si="20"/>
        <v>128.32</v>
      </c>
      <c r="H377">
        <f t="shared" si="21"/>
        <v>124.85</v>
      </c>
      <c r="I377">
        <f t="shared" si="22"/>
        <v>-37.752161383284971</v>
      </c>
      <c r="J377">
        <f t="shared" si="23"/>
        <v>-14.425442204481776</v>
      </c>
    </row>
    <row r="378" spans="1:10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  <c r="G378">
        <f t="shared" si="20"/>
        <v>128.32</v>
      </c>
      <c r="H378">
        <f t="shared" si="21"/>
        <v>124.85</v>
      </c>
      <c r="I378">
        <f t="shared" si="22"/>
        <v>29.971181556196157</v>
      </c>
      <c r="J378">
        <f t="shared" si="23"/>
        <v>-1.174178787198997</v>
      </c>
    </row>
    <row r="379" spans="1:10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  <c r="G379">
        <f t="shared" si="20"/>
        <v>128.32</v>
      </c>
      <c r="H379">
        <f t="shared" si="21"/>
        <v>124.85</v>
      </c>
      <c r="I379">
        <f t="shared" si="22"/>
        <v>30.259365994236649</v>
      </c>
      <c r="J379">
        <f t="shared" si="23"/>
        <v>7.4927953890492782</v>
      </c>
    </row>
    <row r="380" spans="1:10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  <c r="G380">
        <f t="shared" si="20"/>
        <v>128.46</v>
      </c>
      <c r="H380">
        <f t="shared" si="21"/>
        <v>124.85</v>
      </c>
      <c r="I380">
        <f t="shared" si="22"/>
        <v>52.354570637118933</v>
      </c>
      <c r="J380">
        <f t="shared" si="23"/>
        <v>37.528372729183907</v>
      </c>
    </row>
    <row r="381" spans="1:10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  <c r="G381">
        <f t="shared" si="20"/>
        <v>128.46</v>
      </c>
      <c r="H381">
        <f t="shared" si="21"/>
        <v>124.85</v>
      </c>
      <c r="I381">
        <f t="shared" si="22"/>
        <v>63.157894736841904</v>
      </c>
      <c r="J381">
        <f t="shared" si="23"/>
        <v>48.590610456065832</v>
      </c>
    </row>
    <row r="382" spans="1:10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  <c r="G382">
        <f t="shared" si="20"/>
        <v>128.46</v>
      </c>
      <c r="H382">
        <f t="shared" si="21"/>
        <v>124.85</v>
      </c>
      <c r="I382">
        <f t="shared" si="22"/>
        <v>34.903047091412752</v>
      </c>
      <c r="J382">
        <f t="shared" si="23"/>
        <v>50.138504155124529</v>
      </c>
    </row>
    <row r="383" spans="1:10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  <c r="G383">
        <f t="shared" si="20"/>
        <v>128.46</v>
      </c>
      <c r="H383">
        <f t="shared" si="21"/>
        <v>124.85</v>
      </c>
      <c r="I383">
        <f t="shared" si="22"/>
        <v>69.252077562326605</v>
      </c>
      <c r="J383">
        <f t="shared" si="23"/>
        <v>55.77100646352708</v>
      </c>
    </row>
    <row r="384" spans="1:10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  <c r="G384">
        <f t="shared" si="20"/>
        <v>130.54</v>
      </c>
      <c r="H384">
        <f t="shared" si="21"/>
        <v>124.85</v>
      </c>
      <c r="I384">
        <f t="shared" si="22"/>
        <v>98.945518453427027</v>
      </c>
      <c r="J384">
        <f t="shared" si="23"/>
        <v>67.700214369055459</v>
      </c>
    </row>
    <row r="385" spans="1:10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  <c r="G385">
        <f t="shared" si="20"/>
        <v>130.6</v>
      </c>
      <c r="H385">
        <f t="shared" si="21"/>
        <v>124.85</v>
      </c>
      <c r="I385">
        <f t="shared" si="22"/>
        <v>83.304347826086826</v>
      </c>
      <c r="J385">
        <f t="shared" si="23"/>
        <v>83.833981280613486</v>
      </c>
    </row>
    <row r="386" spans="1:10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  <c r="G386">
        <f t="shared" si="20"/>
        <v>130.88999999999999</v>
      </c>
      <c r="H386">
        <f t="shared" si="21"/>
        <v>124.85</v>
      </c>
      <c r="I386">
        <f t="shared" si="22"/>
        <v>87.748344370861233</v>
      </c>
      <c r="J386">
        <f t="shared" si="23"/>
        <v>89.999403550125024</v>
      </c>
    </row>
    <row r="387" spans="1:10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  <c r="G387">
        <f t="shared" si="20"/>
        <v>132.55000000000001</v>
      </c>
      <c r="H387">
        <f t="shared" si="21"/>
        <v>124.85</v>
      </c>
      <c r="I387">
        <f t="shared" si="22"/>
        <v>90.1298701298699</v>
      </c>
      <c r="J387">
        <f t="shared" si="23"/>
        <v>87.060854108939324</v>
      </c>
    </row>
    <row r="388" spans="1:10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  <c r="G388">
        <f t="shared" si="20"/>
        <v>132.55000000000001</v>
      </c>
      <c r="H388">
        <f t="shared" si="21"/>
        <v>124.85</v>
      </c>
      <c r="I388">
        <f t="shared" si="22"/>
        <v>72.857142857142875</v>
      </c>
      <c r="J388">
        <f t="shared" si="23"/>
        <v>83.578452452624674</v>
      </c>
    </row>
    <row r="389" spans="1:10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  <c r="G389">
        <f t="shared" si="20"/>
        <v>132.55000000000001</v>
      </c>
      <c r="H389">
        <f t="shared" si="21"/>
        <v>124.85</v>
      </c>
      <c r="I389">
        <f t="shared" si="22"/>
        <v>96.753246753246756</v>
      </c>
      <c r="J389">
        <f t="shared" si="23"/>
        <v>86.580086580086515</v>
      </c>
    </row>
    <row r="390" spans="1:10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  <c r="G390">
        <f t="shared" si="20"/>
        <v>134.08000000000001</v>
      </c>
      <c r="H390">
        <f t="shared" si="21"/>
        <v>124.85</v>
      </c>
      <c r="I390">
        <f t="shared" si="22"/>
        <v>98.916576381364877</v>
      </c>
      <c r="J390">
        <f t="shared" si="23"/>
        <v>89.508988663918174</v>
      </c>
    </row>
    <row r="391" spans="1:10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  <c r="G391">
        <f t="shared" si="20"/>
        <v>134.32</v>
      </c>
      <c r="H391">
        <f t="shared" si="21"/>
        <v>126.16</v>
      </c>
      <c r="I391">
        <f t="shared" si="22"/>
        <v>92.401960784313658</v>
      </c>
      <c r="J391">
        <f t="shared" si="23"/>
        <v>96.023927972975102</v>
      </c>
    </row>
    <row r="392" spans="1:10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  <c r="G392">
        <f t="shared" si="20"/>
        <v>134.63999999999999</v>
      </c>
      <c r="H392">
        <f t="shared" si="21"/>
        <v>126.32</v>
      </c>
      <c r="I392">
        <f t="shared" si="22"/>
        <v>85.216346153846274</v>
      </c>
      <c r="J392">
        <f t="shared" si="23"/>
        <v>92.178294439841622</v>
      </c>
    </row>
    <row r="393" spans="1:10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  <c r="G393">
        <f t="shared" si="20"/>
        <v>134.63999999999999</v>
      </c>
      <c r="H393">
        <f t="shared" si="21"/>
        <v>127.44</v>
      </c>
      <c r="I393">
        <f t="shared" si="22"/>
        <v>78.750000000000341</v>
      </c>
      <c r="J393">
        <f t="shared" si="23"/>
        <v>85.456102312720091</v>
      </c>
    </row>
    <row r="394" spans="1:10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  <c r="G394">
        <f t="shared" si="20"/>
        <v>135.245</v>
      </c>
      <c r="H394">
        <f t="shared" si="21"/>
        <v>127.44</v>
      </c>
      <c r="I394">
        <f t="shared" si="22"/>
        <v>94.04228058936576</v>
      </c>
      <c r="J394">
        <f t="shared" si="23"/>
        <v>86.002875581070796</v>
      </c>
    </row>
    <row r="395" spans="1:10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  <c r="G395">
        <f t="shared" si="20"/>
        <v>136.49</v>
      </c>
      <c r="H395">
        <f t="shared" si="21"/>
        <v>127.44</v>
      </c>
      <c r="I395">
        <f t="shared" si="22"/>
        <v>98.232044198895068</v>
      </c>
      <c r="J395">
        <f t="shared" si="23"/>
        <v>90.341441596087066</v>
      </c>
    </row>
    <row r="396" spans="1:10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  <c r="G396">
        <f t="shared" si="20"/>
        <v>137.41</v>
      </c>
      <c r="H396">
        <f t="shared" si="21"/>
        <v>127.44</v>
      </c>
      <c r="I396">
        <f t="shared" si="22"/>
        <v>95.486459378134512</v>
      </c>
      <c r="J396">
        <f t="shared" si="23"/>
        <v>95.920261388798451</v>
      </c>
    </row>
    <row r="397" spans="1:10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  <c r="G397">
        <f t="shared" si="20"/>
        <v>137.41</v>
      </c>
      <c r="H397">
        <f t="shared" si="21"/>
        <v>130.54</v>
      </c>
      <c r="I397">
        <f t="shared" si="22"/>
        <v>97.962154294032217</v>
      </c>
      <c r="J397">
        <f t="shared" si="23"/>
        <v>97.226885957020613</v>
      </c>
    </row>
    <row r="398" spans="1:10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  <c r="G398">
        <f t="shared" si="20"/>
        <v>140</v>
      </c>
      <c r="H398">
        <f t="shared" si="21"/>
        <v>130.6</v>
      </c>
      <c r="I398">
        <f t="shared" si="22"/>
        <v>99.574468085106474</v>
      </c>
      <c r="J398">
        <f t="shared" si="23"/>
        <v>97.674360585757725</v>
      </c>
    </row>
    <row r="399" spans="1:10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  <c r="G399">
        <f t="shared" si="20"/>
        <v>143.15</v>
      </c>
      <c r="H399">
        <f t="shared" si="21"/>
        <v>130.88999999999999</v>
      </c>
      <c r="I399">
        <f t="shared" si="22"/>
        <v>90.783034257748824</v>
      </c>
      <c r="J399">
        <f t="shared" si="23"/>
        <v>96.106552212295853</v>
      </c>
    </row>
    <row r="400" spans="1:10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  <c r="G400">
        <f t="shared" ref="G400:G463" si="24">MAX(E387:E400)</f>
        <v>144.88999999999999</v>
      </c>
      <c r="H400">
        <f t="shared" ref="H400:H463" si="25">MIN(E387:E400)</f>
        <v>131.51</v>
      </c>
      <c r="I400">
        <f t="shared" ref="I400:I463" si="26">(B400-H400)/(G400-H400)*100</f>
        <v>97.608370702541151</v>
      </c>
      <c r="J400">
        <f t="shared" si="23"/>
        <v>95.988624348465478</v>
      </c>
    </row>
    <row r="401" spans="1:10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  <c r="G401">
        <f t="shared" si="24"/>
        <v>144.88999999999999</v>
      </c>
      <c r="H401">
        <f t="shared" si="25"/>
        <v>131.51</v>
      </c>
      <c r="I401">
        <f t="shared" si="26"/>
        <v>87.668161434977748</v>
      </c>
      <c r="J401">
        <f t="shared" si="23"/>
        <v>92.019855465089236</v>
      </c>
    </row>
    <row r="402" spans="1:10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  <c r="G402">
        <f t="shared" si="24"/>
        <v>145.65</v>
      </c>
      <c r="H402">
        <f t="shared" si="25"/>
        <v>132.41</v>
      </c>
      <c r="I402">
        <f t="shared" si="26"/>
        <v>95.921450151057456</v>
      </c>
      <c r="J402">
        <f t="shared" ref="J402:J465" si="27">AVERAGE(I400:I402)</f>
        <v>93.732660762858771</v>
      </c>
    </row>
    <row r="403" spans="1:10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  <c r="G403">
        <f t="shared" si="24"/>
        <v>146.32</v>
      </c>
      <c r="H403">
        <f t="shared" si="25"/>
        <v>133.88999999999999</v>
      </c>
      <c r="I403">
        <f t="shared" si="26"/>
        <v>85.358004827031436</v>
      </c>
      <c r="J403">
        <f t="shared" si="27"/>
        <v>89.649205471022199</v>
      </c>
    </row>
    <row r="404" spans="1:10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  <c r="G404">
        <f t="shared" si="24"/>
        <v>147.46</v>
      </c>
      <c r="H404">
        <f t="shared" si="25"/>
        <v>133.88999999999999</v>
      </c>
      <c r="I404">
        <f t="shared" si="26"/>
        <v>86.588061901252615</v>
      </c>
      <c r="J404">
        <f t="shared" si="27"/>
        <v>89.289172293113836</v>
      </c>
    </row>
    <row r="405" spans="1:10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  <c r="G405">
        <f t="shared" si="24"/>
        <v>149.57</v>
      </c>
      <c r="H405">
        <f t="shared" si="25"/>
        <v>133.88999999999999</v>
      </c>
      <c r="I405">
        <f t="shared" si="26"/>
        <v>97.32142857142864</v>
      </c>
      <c r="J405">
        <f t="shared" si="27"/>
        <v>89.755831766570893</v>
      </c>
    </row>
    <row r="406" spans="1:10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  <c r="G406">
        <f t="shared" si="24"/>
        <v>150</v>
      </c>
      <c r="H406">
        <f t="shared" si="25"/>
        <v>133.88999999999999</v>
      </c>
      <c r="I406">
        <f t="shared" si="26"/>
        <v>90.564866542520122</v>
      </c>
      <c r="J406">
        <f t="shared" si="27"/>
        <v>91.49145233840045</v>
      </c>
    </row>
    <row r="407" spans="1:10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  <c r="G407">
        <f t="shared" si="24"/>
        <v>150</v>
      </c>
      <c r="H407">
        <f t="shared" si="25"/>
        <v>135.245</v>
      </c>
      <c r="I407">
        <f t="shared" si="26"/>
        <v>75.533717383937542</v>
      </c>
      <c r="J407">
        <f t="shared" si="27"/>
        <v>87.806670832628768</v>
      </c>
    </row>
    <row r="408" spans="1:10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  <c r="G408">
        <f t="shared" si="24"/>
        <v>150</v>
      </c>
      <c r="H408">
        <f t="shared" si="25"/>
        <v>136.49</v>
      </c>
      <c r="I408">
        <f t="shared" si="26"/>
        <v>44.115470022205649</v>
      </c>
      <c r="J408">
        <f t="shared" si="27"/>
        <v>70.071351316221097</v>
      </c>
    </row>
    <row r="409" spans="1:10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  <c r="G409">
        <f t="shared" si="24"/>
        <v>150</v>
      </c>
      <c r="H409">
        <f t="shared" si="25"/>
        <v>137.33000000000001</v>
      </c>
      <c r="I409">
        <f t="shared" si="26"/>
        <v>69.613259668508292</v>
      </c>
      <c r="J409">
        <f t="shared" si="27"/>
        <v>63.087482358217166</v>
      </c>
    </row>
    <row r="410" spans="1:10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  <c r="G410">
        <f t="shared" si="24"/>
        <v>150</v>
      </c>
      <c r="H410">
        <f t="shared" si="25"/>
        <v>137.33000000000001</v>
      </c>
      <c r="I410">
        <f t="shared" si="26"/>
        <v>63.693764798737185</v>
      </c>
      <c r="J410">
        <f t="shared" si="27"/>
        <v>59.140831496483713</v>
      </c>
    </row>
    <row r="411" spans="1:10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  <c r="G411">
        <f t="shared" si="24"/>
        <v>150</v>
      </c>
      <c r="H411">
        <f t="shared" si="25"/>
        <v>140</v>
      </c>
      <c r="I411">
        <f t="shared" si="26"/>
        <v>68.000000000000114</v>
      </c>
      <c r="J411">
        <f t="shared" si="27"/>
        <v>67.102341489081866</v>
      </c>
    </row>
    <row r="412" spans="1:10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  <c r="G412">
        <f t="shared" si="24"/>
        <v>150</v>
      </c>
      <c r="H412">
        <f t="shared" si="25"/>
        <v>143.15</v>
      </c>
      <c r="I412">
        <f t="shared" si="26"/>
        <v>78.97810218978104</v>
      </c>
      <c r="J412">
        <f t="shared" si="27"/>
        <v>70.223955662839444</v>
      </c>
    </row>
    <row r="413" spans="1:10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  <c r="G413">
        <f t="shared" si="24"/>
        <v>150</v>
      </c>
      <c r="H413">
        <f t="shared" si="25"/>
        <v>144.06</v>
      </c>
      <c r="I413">
        <f t="shared" si="26"/>
        <v>82.996632996633153</v>
      </c>
      <c r="J413">
        <f t="shared" si="27"/>
        <v>76.658245062138107</v>
      </c>
    </row>
    <row r="414" spans="1:10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  <c r="G414">
        <f t="shared" si="24"/>
        <v>150</v>
      </c>
      <c r="H414">
        <f t="shared" si="25"/>
        <v>144.06</v>
      </c>
      <c r="I414">
        <f t="shared" si="26"/>
        <v>45.622895622895776</v>
      </c>
      <c r="J414">
        <f t="shared" si="27"/>
        <v>69.199210269769992</v>
      </c>
    </row>
    <row r="415" spans="1:10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  <c r="G415">
        <f t="shared" si="24"/>
        <v>150</v>
      </c>
      <c r="H415">
        <f t="shared" si="25"/>
        <v>144.07</v>
      </c>
      <c r="I415">
        <f t="shared" si="26"/>
        <v>15.345699831365861</v>
      </c>
      <c r="J415">
        <f t="shared" si="27"/>
        <v>47.988409483631592</v>
      </c>
    </row>
    <row r="416" spans="1:10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  <c r="G416">
        <f t="shared" si="24"/>
        <v>150</v>
      </c>
      <c r="H416">
        <f t="shared" si="25"/>
        <v>144.07</v>
      </c>
      <c r="I416">
        <f t="shared" si="26"/>
        <v>26.475548060708114</v>
      </c>
      <c r="J416">
        <f t="shared" si="27"/>
        <v>29.148047838323251</v>
      </c>
    </row>
    <row r="417" spans="1:10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  <c r="G417">
        <f t="shared" si="24"/>
        <v>150</v>
      </c>
      <c r="H417">
        <f t="shared" si="25"/>
        <v>144.07</v>
      </c>
      <c r="I417">
        <f t="shared" si="26"/>
        <v>30.185497470489349</v>
      </c>
      <c r="J417">
        <f t="shared" si="27"/>
        <v>24.002248454187775</v>
      </c>
    </row>
    <row r="418" spans="1:10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  <c r="G418">
        <f t="shared" si="24"/>
        <v>150</v>
      </c>
      <c r="H418">
        <f t="shared" si="25"/>
        <v>144.07</v>
      </c>
      <c r="I418">
        <f t="shared" si="26"/>
        <v>24.45193929173719</v>
      </c>
      <c r="J418">
        <f t="shared" si="27"/>
        <v>27.037661607644882</v>
      </c>
    </row>
    <row r="419" spans="1:10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  <c r="G419">
        <f t="shared" si="24"/>
        <v>150</v>
      </c>
      <c r="H419">
        <f t="shared" si="25"/>
        <v>144.07</v>
      </c>
      <c r="I419">
        <f t="shared" si="26"/>
        <v>55.480607082630975</v>
      </c>
      <c r="J419">
        <f t="shared" si="27"/>
        <v>36.706014614952501</v>
      </c>
    </row>
    <row r="420" spans="1:10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  <c r="G420">
        <f t="shared" si="24"/>
        <v>149.83000000000001</v>
      </c>
      <c r="H420">
        <f t="shared" si="25"/>
        <v>144.07</v>
      </c>
      <c r="I420">
        <f t="shared" si="26"/>
        <v>49.999999999999758</v>
      </c>
      <c r="J420">
        <f t="shared" si="27"/>
        <v>43.310848791455975</v>
      </c>
    </row>
    <row r="421" spans="1:10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  <c r="G421">
        <f t="shared" si="24"/>
        <v>149.83000000000001</v>
      </c>
      <c r="H421">
        <f t="shared" si="25"/>
        <v>144.07</v>
      </c>
      <c r="I421">
        <f t="shared" si="26"/>
        <v>51.909722222222207</v>
      </c>
      <c r="J421">
        <f t="shared" si="27"/>
        <v>52.463443101617649</v>
      </c>
    </row>
    <row r="422" spans="1:10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  <c r="G422">
        <f t="shared" si="24"/>
        <v>149.83000000000001</v>
      </c>
      <c r="H422">
        <f t="shared" si="25"/>
        <v>146.13</v>
      </c>
      <c r="I422">
        <f t="shared" si="26"/>
        <v>0.27027027027002321</v>
      </c>
      <c r="J422">
        <f t="shared" si="27"/>
        <v>34.059997497497328</v>
      </c>
    </row>
    <row r="423" spans="1:10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  <c r="G423">
        <f t="shared" si="24"/>
        <v>149.83000000000001</v>
      </c>
      <c r="H423">
        <f t="shared" si="25"/>
        <v>146.13</v>
      </c>
      <c r="I423">
        <f t="shared" si="26"/>
        <v>-1.0810810810808611</v>
      </c>
      <c r="J423">
        <f t="shared" si="27"/>
        <v>17.032970470470456</v>
      </c>
    </row>
    <row r="424" spans="1:10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  <c r="G424">
        <f t="shared" si="24"/>
        <v>149.83000000000001</v>
      </c>
      <c r="H424">
        <f t="shared" si="25"/>
        <v>146.33000000000001</v>
      </c>
      <c r="I424">
        <f t="shared" si="26"/>
        <v>-20.857142857143376</v>
      </c>
      <c r="J424">
        <f t="shared" si="27"/>
        <v>-7.2226512226514048</v>
      </c>
    </row>
    <row r="425" spans="1:10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  <c r="G425">
        <f t="shared" si="24"/>
        <v>149.83000000000001</v>
      </c>
      <c r="H425">
        <f t="shared" si="25"/>
        <v>146.33000000000001</v>
      </c>
      <c r="I425">
        <f t="shared" si="26"/>
        <v>-13.428571428571395</v>
      </c>
      <c r="J425">
        <f t="shared" si="27"/>
        <v>-11.788931788931876</v>
      </c>
    </row>
    <row r="426" spans="1:10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  <c r="G426">
        <f t="shared" si="24"/>
        <v>149.83000000000001</v>
      </c>
      <c r="H426">
        <f t="shared" si="25"/>
        <v>146.33000000000001</v>
      </c>
      <c r="I426">
        <f t="shared" si="26"/>
        <v>73.1428571428564</v>
      </c>
      <c r="J426">
        <f t="shared" si="27"/>
        <v>12.952380952380542</v>
      </c>
    </row>
    <row r="427" spans="1:10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  <c r="G427">
        <f t="shared" si="24"/>
        <v>149.4444</v>
      </c>
      <c r="H427">
        <f t="shared" si="25"/>
        <v>146.33000000000001</v>
      </c>
      <c r="I427">
        <f t="shared" si="26"/>
        <v>88.941690213202904</v>
      </c>
      <c r="J427">
        <f t="shared" si="27"/>
        <v>49.551991975829303</v>
      </c>
    </row>
    <row r="428" spans="1:10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  <c r="G428">
        <f t="shared" si="24"/>
        <v>151.19</v>
      </c>
      <c r="H428">
        <f t="shared" si="25"/>
        <v>146.33000000000001</v>
      </c>
      <c r="I428">
        <f t="shared" si="26"/>
        <v>98.559670781893132</v>
      </c>
      <c r="J428">
        <f t="shared" si="27"/>
        <v>86.88140604598415</v>
      </c>
    </row>
    <row r="429" spans="1:10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  <c r="G429">
        <f t="shared" si="24"/>
        <v>151.68</v>
      </c>
      <c r="H429">
        <f t="shared" si="25"/>
        <v>146.33000000000001</v>
      </c>
      <c r="I429">
        <f t="shared" si="26"/>
        <v>72.14953271028017</v>
      </c>
      <c r="J429">
        <f t="shared" si="27"/>
        <v>86.550297901792078</v>
      </c>
    </row>
    <row r="430" spans="1:10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  <c r="G430">
        <f t="shared" si="24"/>
        <v>151.68</v>
      </c>
      <c r="H430">
        <f t="shared" si="25"/>
        <v>146.33000000000001</v>
      </c>
      <c r="I430">
        <f t="shared" si="26"/>
        <v>0.56074766355142369</v>
      </c>
      <c r="J430">
        <f t="shared" si="27"/>
        <v>57.089983718574899</v>
      </c>
    </row>
    <row r="431" spans="1:10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  <c r="G431">
        <f t="shared" si="24"/>
        <v>151.68</v>
      </c>
      <c r="H431">
        <f t="shared" si="25"/>
        <v>146.69999999999999</v>
      </c>
      <c r="I431">
        <f t="shared" si="26"/>
        <v>0</v>
      </c>
      <c r="J431">
        <f t="shared" si="27"/>
        <v>24.23676012461053</v>
      </c>
    </row>
    <row r="432" spans="1:10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  <c r="G432">
        <f t="shared" si="24"/>
        <v>151.68</v>
      </c>
      <c r="H432">
        <f t="shared" si="25"/>
        <v>146.69999999999999</v>
      </c>
      <c r="I432">
        <f t="shared" si="26"/>
        <v>29.919678714859511</v>
      </c>
      <c r="J432">
        <f t="shared" si="27"/>
        <v>10.160142126136979</v>
      </c>
    </row>
    <row r="433" spans="1:10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  <c r="G433">
        <f t="shared" si="24"/>
        <v>151.68</v>
      </c>
      <c r="H433">
        <f t="shared" si="25"/>
        <v>146.69999999999999</v>
      </c>
      <c r="I433">
        <f t="shared" si="26"/>
        <v>60.441767068273258</v>
      </c>
      <c r="J433">
        <f t="shared" si="27"/>
        <v>30.120481927710923</v>
      </c>
    </row>
    <row r="434" spans="1:10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  <c r="G434">
        <f t="shared" si="24"/>
        <v>151.68</v>
      </c>
      <c r="H434">
        <f t="shared" si="25"/>
        <v>146.69999999999999</v>
      </c>
      <c r="I434">
        <f t="shared" si="26"/>
        <v>58.634538152610546</v>
      </c>
      <c r="J434">
        <f t="shared" si="27"/>
        <v>49.665327978581104</v>
      </c>
    </row>
    <row r="435" spans="1:10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  <c r="G435">
        <f t="shared" si="24"/>
        <v>151.68</v>
      </c>
      <c r="H435">
        <f t="shared" si="25"/>
        <v>146.69999999999999</v>
      </c>
      <c r="I435">
        <f t="shared" si="26"/>
        <v>33.333333333333712</v>
      </c>
      <c r="J435">
        <f t="shared" si="27"/>
        <v>50.803212851405839</v>
      </c>
    </row>
    <row r="436" spans="1:10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  <c r="G436">
        <f t="shared" si="24"/>
        <v>151.68</v>
      </c>
      <c r="H436">
        <f t="shared" si="25"/>
        <v>146.69999999999999</v>
      </c>
      <c r="I436">
        <f t="shared" si="26"/>
        <v>16.86746987951808</v>
      </c>
      <c r="J436">
        <f t="shared" si="27"/>
        <v>36.278447121820783</v>
      </c>
    </row>
    <row r="437" spans="1:10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  <c r="G437">
        <f t="shared" si="24"/>
        <v>151.68</v>
      </c>
      <c r="H437">
        <f t="shared" si="25"/>
        <v>146.72</v>
      </c>
      <c r="I437">
        <f t="shared" si="26"/>
        <v>37.903225806451459</v>
      </c>
      <c r="J437">
        <f t="shared" si="27"/>
        <v>29.368009673101085</v>
      </c>
    </row>
    <row r="438" spans="1:10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  <c r="G438">
        <f t="shared" si="24"/>
        <v>153.49</v>
      </c>
      <c r="H438">
        <f t="shared" si="25"/>
        <v>146.72</v>
      </c>
      <c r="I438">
        <f t="shared" si="26"/>
        <v>94.534711964549416</v>
      </c>
      <c r="J438">
        <f t="shared" si="27"/>
        <v>49.768469216839655</v>
      </c>
    </row>
    <row r="439" spans="1:10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  <c r="G439">
        <f t="shared" si="24"/>
        <v>153.49</v>
      </c>
      <c r="H439">
        <f t="shared" si="25"/>
        <v>148</v>
      </c>
      <c r="I439">
        <f t="shared" si="26"/>
        <v>69.763205828779704</v>
      </c>
      <c r="J439">
        <f t="shared" si="27"/>
        <v>67.400381199926855</v>
      </c>
    </row>
    <row r="440" spans="1:10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  <c r="G440">
        <f t="shared" si="24"/>
        <v>154.97999999999999</v>
      </c>
      <c r="H440">
        <f t="shared" si="25"/>
        <v>148</v>
      </c>
      <c r="I440">
        <f t="shared" si="26"/>
        <v>64.613180515759268</v>
      </c>
      <c r="J440">
        <f t="shared" si="27"/>
        <v>76.303699436362805</v>
      </c>
    </row>
    <row r="441" spans="1:10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  <c r="G441">
        <f t="shared" si="24"/>
        <v>154.97999999999999</v>
      </c>
      <c r="H441">
        <f t="shared" si="25"/>
        <v>148</v>
      </c>
      <c r="I441">
        <f t="shared" si="26"/>
        <v>80.945558739255219</v>
      </c>
      <c r="J441">
        <f t="shared" si="27"/>
        <v>71.773981694598049</v>
      </c>
    </row>
    <row r="442" spans="1:10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  <c r="G442">
        <f t="shared" si="24"/>
        <v>154.97999999999999</v>
      </c>
      <c r="H442">
        <f t="shared" si="25"/>
        <v>148</v>
      </c>
      <c r="I442">
        <f t="shared" si="26"/>
        <v>90.257879656160753</v>
      </c>
      <c r="J442">
        <f t="shared" si="27"/>
        <v>78.605539637058413</v>
      </c>
    </row>
    <row r="443" spans="1:10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  <c r="G443">
        <f t="shared" si="24"/>
        <v>157.26</v>
      </c>
      <c r="H443">
        <f t="shared" si="25"/>
        <v>148</v>
      </c>
      <c r="I443">
        <f t="shared" si="26"/>
        <v>93.844492440604824</v>
      </c>
      <c r="J443">
        <f t="shared" si="27"/>
        <v>88.349310278673599</v>
      </c>
    </row>
    <row r="444" spans="1:10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  <c r="G444">
        <f t="shared" si="24"/>
        <v>157.26</v>
      </c>
      <c r="H444">
        <f t="shared" si="25"/>
        <v>148</v>
      </c>
      <c r="I444">
        <f t="shared" si="26"/>
        <v>76.781857451404107</v>
      </c>
      <c r="J444">
        <f t="shared" si="27"/>
        <v>86.961409849389895</v>
      </c>
    </row>
    <row r="445" spans="1:10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  <c r="G445">
        <f t="shared" si="24"/>
        <v>157.26</v>
      </c>
      <c r="H445">
        <f t="shared" si="25"/>
        <v>148.5</v>
      </c>
      <c r="I445">
        <f t="shared" si="26"/>
        <v>63.584474885844735</v>
      </c>
      <c r="J445">
        <f t="shared" si="27"/>
        <v>78.070274925951225</v>
      </c>
    </row>
    <row r="446" spans="1:10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  <c r="G446">
        <f t="shared" si="24"/>
        <v>157.26</v>
      </c>
      <c r="H446">
        <f t="shared" si="25"/>
        <v>148.75</v>
      </c>
      <c r="I446">
        <f t="shared" si="26"/>
        <v>2.585193889541705</v>
      </c>
      <c r="J446">
        <f t="shared" si="27"/>
        <v>47.650508742263519</v>
      </c>
    </row>
    <row r="447" spans="1:10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  <c r="G447">
        <f t="shared" si="24"/>
        <v>157.26</v>
      </c>
      <c r="H447">
        <f t="shared" si="25"/>
        <v>148.75</v>
      </c>
      <c r="I447">
        <f t="shared" si="26"/>
        <v>9.4007050528791094</v>
      </c>
      <c r="J447">
        <f t="shared" si="27"/>
        <v>25.190124609421847</v>
      </c>
    </row>
    <row r="448" spans="1:10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  <c r="G448">
        <f t="shared" si="24"/>
        <v>157.26</v>
      </c>
      <c r="H448">
        <f t="shared" si="25"/>
        <v>148.75</v>
      </c>
      <c r="I448">
        <f t="shared" si="26"/>
        <v>-7.4030552291421401</v>
      </c>
      <c r="J448">
        <f t="shared" si="27"/>
        <v>1.5276145710928912</v>
      </c>
    </row>
    <row r="449" spans="1:10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  <c r="G449">
        <f t="shared" si="24"/>
        <v>157.26</v>
      </c>
      <c r="H449">
        <f t="shared" si="25"/>
        <v>148.75</v>
      </c>
      <c r="I449">
        <f t="shared" si="26"/>
        <v>3.2902467685076551</v>
      </c>
      <c r="J449">
        <f t="shared" si="27"/>
        <v>1.7626321974148749</v>
      </c>
    </row>
    <row r="450" spans="1:10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  <c r="G450">
        <f t="shared" si="24"/>
        <v>157.26</v>
      </c>
      <c r="H450">
        <f t="shared" si="25"/>
        <v>148.75</v>
      </c>
      <c r="I450">
        <f t="shared" si="26"/>
        <v>0.47003525264385532</v>
      </c>
      <c r="J450">
        <f t="shared" si="27"/>
        <v>-1.2142577359968765</v>
      </c>
    </row>
    <row r="451" spans="1:10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  <c r="G451">
        <f t="shared" si="24"/>
        <v>157.26</v>
      </c>
      <c r="H451">
        <f t="shared" si="25"/>
        <v>148.82</v>
      </c>
      <c r="I451">
        <f t="shared" si="26"/>
        <v>-32.701421800947763</v>
      </c>
      <c r="J451">
        <f t="shared" si="27"/>
        <v>-9.6470465932654168</v>
      </c>
    </row>
    <row r="452" spans="1:10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  <c r="G452">
        <f t="shared" si="24"/>
        <v>157.26</v>
      </c>
      <c r="H452">
        <f t="shared" si="25"/>
        <v>144.84</v>
      </c>
      <c r="I452">
        <f t="shared" si="26"/>
        <v>-15.297906602254491</v>
      </c>
      <c r="J452">
        <f t="shared" si="27"/>
        <v>-15.843097716852801</v>
      </c>
    </row>
    <row r="453" spans="1:10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  <c r="G453">
        <f t="shared" si="24"/>
        <v>157.26</v>
      </c>
      <c r="H453">
        <f t="shared" si="25"/>
        <v>144.6</v>
      </c>
      <c r="I453">
        <f t="shared" si="26"/>
        <v>-9.2417061611373441</v>
      </c>
      <c r="J453">
        <f t="shared" si="27"/>
        <v>-19.080344854779867</v>
      </c>
    </row>
    <row r="454" spans="1:10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  <c r="G454">
        <f t="shared" si="24"/>
        <v>157.26</v>
      </c>
      <c r="H454">
        <f t="shared" si="25"/>
        <v>144.6</v>
      </c>
      <c r="I454">
        <f t="shared" si="26"/>
        <v>9.8736176935229096</v>
      </c>
      <c r="J454">
        <f t="shared" si="27"/>
        <v>-4.8886650232896427</v>
      </c>
    </row>
    <row r="455" spans="1:10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  <c r="G455">
        <f t="shared" si="24"/>
        <v>157.26</v>
      </c>
      <c r="H455">
        <f t="shared" si="25"/>
        <v>144.6</v>
      </c>
      <c r="I455">
        <f t="shared" si="26"/>
        <v>17.614533965245013</v>
      </c>
      <c r="J455">
        <f t="shared" si="27"/>
        <v>6.0821484992101924</v>
      </c>
    </row>
    <row r="456" spans="1:10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  <c r="G456">
        <f t="shared" si="24"/>
        <v>157.26</v>
      </c>
      <c r="H456">
        <f t="shared" si="25"/>
        <v>144.6</v>
      </c>
      <c r="I456">
        <f t="shared" si="26"/>
        <v>18.325434439178466</v>
      </c>
      <c r="J456">
        <f t="shared" si="27"/>
        <v>15.271195365982129</v>
      </c>
    </row>
    <row r="457" spans="1:10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  <c r="G457">
        <f t="shared" si="24"/>
        <v>157.04</v>
      </c>
      <c r="H457">
        <f t="shared" si="25"/>
        <v>144.6</v>
      </c>
      <c r="I457">
        <f t="shared" si="26"/>
        <v>6.1897106109325595</v>
      </c>
      <c r="J457">
        <f t="shared" si="27"/>
        <v>14.043226338452014</v>
      </c>
    </row>
    <row r="458" spans="1:10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  <c r="G458">
        <f t="shared" si="24"/>
        <v>156.11000000000001</v>
      </c>
      <c r="H458">
        <f t="shared" si="25"/>
        <v>144.6</v>
      </c>
      <c r="I458">
        <f t="shared" si="26"/>
        <v>-23.370981754995597</v>
      </c>
      <c r="J458">
        <f t="shared" si="27"/>
        <v>0.38138776503847538</v>
      </c>
    </row>
    <row r="459" spans="1:10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  <c r="G459">
        <f t="shared" si="24"/>
        <v>155.47999999999999</v>
      </c>
      <c r="H459">
        <f t="shared" si="25"/>
        <v>144.44999999999999</v>
      </c>
      <c r="I459">
        <f t="shared" si="26"/>
        <v>-14.687216681776755</v>
      </c>
      <c r="J459">
        <f t="shared" si="27"/>
        <v>-10.622829275279932</v>
      </c>
    </row>
    <row r="460" spans="1:10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  <c r="G460">
        <f t="shared" si="24"/>
        <v>151.41999999999999</v>
      </c>
      <c r="H460">
        <f t="shared" si="25"/>
        <v>144.37799999999999</v>
      </c>
      <c r="I460">
        <f t="shared" si="26"/>
        <v>-40.869071286566104</v>
      </c>
      <c r="J460">
        <f t="shared" si="27"/>
        <v>-26.309089907779484</v>
      </c>
    </row>
    <row r="461" spans="1:10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  <c r="G461">
        <f t="shared" si="24"/>
        <v>151.07</v>
      </c>
      <c r="H461">
        <f t="shared" si="25"/>
        <v>142.91999999999999</v>
      </c>
      <c r="I461">
        <f t="shared" si="26"/>
        <v>-3.3128834355825969</v>
      </c>
      <c r="J461">
        <f t="shared" si="27"/>
        <v>-19.623057134641819</v>
      </c>
    </row>
    <row r="462" spans="1:10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  <c r="G462">
        <f t="shared" si="24"/>
        <v>149.44</v>
      </c>
      <c r="H462">
        <f t="shared" si="25"/>
        <v>142.21</v>
      </c>
      <c r="I462">
        <f t="shared" si="26"/>
        <v>-42.461964038727885</v>
      </c>
      <c r="J462">
        <f t="shared" si="27"/>
        <v>-28.881306253625528</v>
      </c>
    </row>
    <row r="463" spans="1:10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  <c r="G463">
        <f t="shared" si="24"/>
        <v>148.97</v>
      </c>
      <c r="H463">
        <f t="shared" si="25"/>
        <v>142.21</v>
      </c>
      <c r="I463">
        <f t="shared" si="26"/>
        <v>-16.272189349112367</v>
      </c>
      <c r="J463">
        <f t="shared" si="27"/>
        <v>-20.682345607807616</v>
      </c>
    </row>
    <row r="464" spans="1:10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  <c r="G464">
        <f t="shared" ref="G464:G527" si="28">MAX(E451:E464)</f>
        <v>148.82</v>
      </c>
      <c r="H464">
        <f t="shared" ref="H464:H527" si="29">MIN(E451:E464)</f>
        <v>142.15</v>
      </c>
      <c r="I464">
        <f t="shared" ref="I464:I527" si="30">(B464-H464)/(G464-H464)*100</f>
        <v>-2.2488755622189798</v>
      </c>
      <c r="J464">
        <f t="shared" si="27"/>
        <v>-20.327676316686411</v>
      </c>
    </row>
    <row r="465" spans="1:10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  <c r="G465">
        <f t="shared" si="28"/>
        <v>147.4701</v>
      </c>
      <c r="H465">
        <f t="shared" si="29"/>
        <v>142.15</v>
      </c>
      <c r="I465">
        <f t="shared" si="30"/>
        <v>21.428168643446309</v>
      </c>
      <c r="J465">
        <f t="shared" si="27"/>
        <v>0.96903457737165388</v>
      </c>
    </row>
    <row r="466" spans="1:10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  <c r="G466">
        <f t="shared" si="28"/>
        <v>147.4701</v>
      </c>
      <c r="H466">
        <f t="shared" si="29"/>
        <v>142.15</v>
      </c>
      <c r="I466">
        <f t="shared" si="30"/>
        <v>14.097479370688532</v>
      </c>
      <c r="J466">
        <f t="shared" ref="J466:J529" si="31">AVERAGE(I464:I466)</f>
        <v>11.092257483971954</v>
      </c>
    </row>
    <row r="467" spans="1:10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  <c r="G467">
        <f t="shared" si="28"/>
        <v>147.4701</v>
      </c>
      <c r="H467">
        <f t="shared" si="29"/>
        <v>142.15</v>
      </c>
      <c r="I467">
        <f t="shared" si="30"/>
        <v>12.405781846205842</v>
      </c>
      <c r="J467">
        <f t="shared" si="31"/>
        <v>15.977143286780228</v>
      </c>
    </row>
    <row r="468" spans="1:10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  <c r="G468">
        <f t="shared" si="28"/>
        <v>147.4701</v>
      </c>
      <c r="H468">
        <f t="shared" si="29"/>
        <v>142.15</v>
      </c>
      <c r="I468">
        <f t="shared" si="30"/>
        <v>-12.029849062987823</v>
      </c>
      <c r="J468">
        <f t="shared" si="31"/>
        <v>4.8244707179688495</v>
      </c>
    </row>
    <row r="469" spans="1:10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  <c r="G469">
        <f t="shared" si="28"/>
        <v>147.4701</v>
      </c>
      <c r="H469">
        <f t="shared" si="29"/>
        <v>141.4</v>
      </c>
      <c r="I469">
        <f t="shared" si="30"/>
        <v>-8.0723546564308553</v>
      </c>
      <c r="J469">
        <f t="shared" si="31"/>
        <v>-2.5654739577376122</v>
      </c>
    </row>
    <row r="470" spans="1:10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  <c r="G470">
        <f t="shared" si="28"/>
        <v>145.96</v>
      </c>
      <c r="H470">
        <f t="shared" si="29"/>
        <v>141.4</v>
      </c>
      <c r="I470">
        <f t="shared" si="30"/>
        <v>51.754385964911933</v>
      </c>
      <c r="J470">
        <f t="shared" si="31"/>
        <v>10.550727415164419</v>
      </c>
    </row>
    <row r="471" spans="1:10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  <c r="G471">
        <f t="shared" si="28"/>
        <v>144.89500000000001</v>
      </c>
      <c r="H471">
        <f t="shared" si="29"/>
        <v>141.4</v>
      </c>
      <c r="I471">
        <f t="shared" si="30"/>
        <v>98.426323319026991</v>
      </c>
      <c r="J471">
        <f t="shared" si="31"/>
        <v>47.369451542502695</v>
      </c>
    </row>
    <row r="472" spans="1:10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  <c r="G472">
        <f t="shared" si="28"/>
        <v>146.84</v>
      </c>
      <c r="H472">
        <f t="shared" si="29"/>
        <v>141.4</v>
      </c>
      <c r="I472">
        <f t="shared" si="30"/>
        <v>94.669117647058968</v>
      </c>
      <c r="J472">
        <f t="shared" si="31"/>
        <v>81.616608976999302</v>
      </c>
    </row>
    <row r="473" spans="1:10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  <c r="G473">
        <f t="shared" si="28"/>
        <v>149.16999999999999</v>
      </c>
      <c r="H473">
        <f t="shared" si="29"/>
        <v>141.4</v>
      </c>
      <c r="I473">
        <f t="shared" si="30"/>
        <v>94.723294723294757</v>
      </c>
      <c r="J473">
        <f t="shared" si="31"/>
        <v>95.939578563126915</v>
      </c>
    </row>
    <row r="474" spans="1:10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  <c r="G474">
        <f t="shared" si="28"/>
        <v>149.75389999999999</v>
      </c>
      <c r="H474">
        <f t="shared" si="29"/>
        <v>141.4</v>
      </c>
      <c r="I474">
        <f t="shared" si="30"/>
        <v>94.087791330995131</v>
      </c>
      <c r="J474">
        <f t="shared" si="31"/>
        <v>94.493401233782947</v>
      </c>
    </row>
    <row r="475" spans="1:10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  <c r="G475">
        <f t="shared" si="28"/>
        <v>149.75389999999999</v>
      </c>
      <c r="H475">
        <f t="shared" si="29"/>
        <v>141.4</v>
      </c>
      <c r="I475">
        <f t="shared" si="30"/>
        <v>96.721291851710006</v>
      </c>
      <c r="J475">
        <f t="shared" si="31"/>
        <v>95.177459301999974</v>
      </c>
    </row>
    <row r="476" spans="1:10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  <c r="G476">
        <f t="shared" si="28"/>
        <v>150.18</v>
      </c>
      <c r="H476">
        <f t="shared" si="29"/>
        <v>141.4</v>
      </c>
      <c r="I476">
        <f t="shared" si="30"/>
        <v>83.029612756264143</v>
      </c>
      <c r="J476">
        <f t="shared" si="31"/>
        <v>91.27956531298976</v>
      </c>
    </row>
    <row r="477" spans="1:10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  <c r="G477">
        <f t="shared" si="28"/>
        <v>150.18</v>
      </c>
      <c r="H477">
        <f t="shared" si="29"/>
        <v>141.4</v>
      </c>
      <c r="I477">
        <f t="shared" si="30"/>
        <v>82.460136674259459</v>
      </c>
      <c r="J477">
        <f t="shared" si="31"/>
        <v>87.403680427411203</v>
      </c>
    </row>
    <row r="478" spans="1:10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  <c r="G478">
        <f t="shared" si="28"/>
        <v>150.84</v>
      </c>
      <c r="H478">
        <f t="shared" si="29"/>
        <v>141.4</v>
      </c>
      <c r="I478">
        <f t="shared" si="30"/>
        <v>83.898305084745644</v>
      </c>
      <c r="J478">
        <f t="shared" si="31"/>
        <v>83.129351505089744</v>
      </c>
    </row>
    <row r="479" spans="1:10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  <c r="G479">
        <f t="shared" si="28"/>
        <v>150.84</v>
      </c>
      <c r="H479">
        <f t="shared" si="29"/>
        <v>141.4</v>
      </c>
      <c r="I479">
        <f t="shared" si="30"/>
        <v>78.919491525423624</v>
      </c>
      <c r="J479">
        <f t="shared" si="31"/>
        <v>81.759311094809576</v>
      </c>
    </row>
    <row r="480" spans="1:10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  <c r="G480">
        <f t="shared" si="28"/>
        <v>153.16499999999999</v>
      </c>
      <c r="H480">
        <f t="shared" si="29"/>
        <v>141.4</v>
      </c>
      <c r="I480">
        <f t="shared" si="30"/>
        <v>94.942626434339147</v>
      </c>
      <c r="J480">
        <f t="shared" si="31"/>
        <v>85.920141014836133</v>
      </c>
    </row>
    <row r="481" spans="1:10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  <c r="G481">
        <f t="shared" si="28"/>
        <v>153.16499999999999</v>
      </c>
      <c r="H481">
        <f t="shared" si="29"/>
        <v>141.4</v>
      </c>
      <c r="I481">
        <f t="shared" si="30"/>
        <v>71.39821504462401</v>
      </c>
      <c r="J481">
        <f t="shared" si="31"/>
        <v>81.753444334795589</v>
      </c>
    </row>
    <row r="482" spans="1:10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  <c r="G482">
        <f t="shared" si="28"/>
        <v>153.16499999999999</v>
      </c>
      <c r="H482">
        <f t="shared" si="29"/>
        <v>141.4</v>
      </c>
      <c r="I482">
        <f t="shared" si="30"/>
        <v>64.258393540161592</v>
      </c>
      <c r="J482">
        <f t="shared" si="31"/>
        <v>76.866411673041583</v>
      </c>
    </row>
    <row r="483" spans="1:10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  <c r="G483">
        <f t="shared" si="28"/>
        <v>153.16499999999999</v>
      </c>
      <c r="H483">
        <f t="shared" si="29"/>
        <v>143.88</v>
      </c>
      <c r="I483">
        <f t="shared" si="30"/>
        <v>66.128163704900558</v>
      </c>
      <c r="J483">
        <f t="shared" si="31"/>
        <v>67.26159076322871</v>
      </c>
    </row>
    <row r="484" spans="1:10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  <c r="G484">
        <f t="shared" si="28"/>
        <v>153.16499999999999</v>
      </c>
      <c r="H484">
        <f t="shared" si="29"/>
        <v>144.89500000000001</v>
      </c>
      <c r="I484">
        <f t="shared" si="30"/>
        <v>79.746070133011045</v>
      </c>
      <c r="J484">
        <f t="shared" si="31"/>
        <v>70.044209126024398</v>
      </c>
    </row>
    <row r="485" spans="1:10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  <c r="G485">
        <f t="shared" si="28"/>
        <v>153.16499999999999</v>
      </c>
      <c r="H485">
        <f t="shared" si="29"/>
        <v>146.84</v>
      </c>
      <c r="I485">
        <f t="shared" si="30"/>
        <v>65.138339920948809</v>
      </c>
      <c r="J485">
        <f t="shared" si="31"/>
        <v>70.337524586286804</v>
      </c>
    </row>
    <row r="486" spans="1:10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  <c r="G486">
        <f t="shared" si="28"/>
        <v>153.16499999999999</v>
      </c>
      <c r="H486">
        <f t="shared" si="29"/>
        <v>149.16999999999999</v>
      </c>
      <c r="I486">
        <f t="shared" si="30"/>
        <v>52.816020025031577</v>
      </c>
      <c r="J486">
        <f t="shared" si="31"/>
        <v>65.900143359663815</v>
      </c>
    </row>
    <row r="487" spans="1:10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  <c r="G487">
        <f t="shared" si="28"/>
        <v>153.16499999999999</v>
      </c>
      <c r="H487">
        <f t="shared" si="29"/>
        <v>149.37</v>
      </c>
      <c r="I487">
        <f t="shared" si="30"/>
        <v>28.194993412384626</v>
      </c>
      <c r="J487">
        <f t="shared" si="31"/>
        <v>48.716451119455002</v>
      </c>
    </row>
    <row r="488" spans="1:10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  <c r="G488">
        <f t="shared" si="28"/>
        <v>153.16499999999999</v>
      </c>
      <c r="H488">
        <f t="shared" si="29"/>
        <v>149.37</v>
      </c>
      <c r="I488">
        <f t="shared" si="30"/>
        <v>37.944664031620619</v>
      </c>
      <c r="J488">
        <f t="shared" si="31"/>
        <v>39.651892489678943</v>
      </c>
    </row>
    <row r="489" spans="1:10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  <c r="G489">
        <f t="shared" si="28"/>
        <v>153.16499999999999</v>
      </c>
      <c r="H489">
        <f t="shared" si="29"/>
        <v>149.37</v>
      </c>
      <c r="I489">
        <f t="shared" si="30"/>
        <v>-38.208168642951826</v>
      </c>
      <c r="J489">
        <f t="shared" si="31"/>
        <v>9.3104962670178093</v>
      </c>
    </row>
    <row r="490" spans="1:10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  <c r="G490">
        <f t="shared" si="28"/>
        <v>153.16499999999999</v>
      </c>
      <c r="H490">
        <f t="shared" si="29"/>
        <v>149.37</v>
      </c>
      <c r="I490">
        <f t="shared" si="30"/>
        <v>-39.525691699604877</v>
      </c>
      <c r="J490">
        <f t="shared" si="31"/>
        <v>-13.263065436978694</v>
      </c>
    </row>
    <row r="491" spans="1:10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  <c r="G491">
        <f t="shared" si="28"/>
        <v>153.16499999999999</v>
      </c>
      <c r="H491">
        <f t="shared" si="29"/>
        <v>149.43</v>
      </c>
      <c r="I491">
        <f t="shared" si="30"/>
        <v>14.993306559571739</v>
      </c>
      <c r="J491">
        <f t="shared" si="31"/>
        <v>-20.913517927661658</v>
      </c>
    </row>
    <row r="492" spans="1:10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  <c r="G492">
        <f t="shared" si="28"/>
        <v>153.16499999999999</v>
      </c>
      <c r="H492">
        <f t="shared" si="29"/>
        <v>149.43</v>
      </c>
      <c r="I492">
        <f t="shared" si="30"/>
        <v>15.261044176706706</v>
      </c>
      <c r="J492">
        <f t="shared" si="31"/>
        <v>-3.0904469877754774</v>
      </c>
    </row>
    <row r="493" spans="1:10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  <c r="G493">
        <f t="shared" si="28"/>
        <v>153.16499999999999</v>
      </c>
      <c r="H493">
        <f t="shared" si="29"/>
        <v>149.43</v>
      </c>
      <c r="I493">
        <f t="shared" si="30"/>
        <v>42.03480589022756</v>
      </c>
      <c r="J493">
        <f t="shared" si="31"/>
        <v>24.096385542168672</v>
      </c>
    </row>
    <row r="494" spans="1:10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  <c r="G494">
        <f t="shared" si="28"/>
        <v>155</v>
      </c>
      <c r="H494">
        <f t="shared" si="29"/>
        <v>149.43</v>
      </c>
      <c r="I494">
        <f t="shared" si="30"/>
        <v>72.890484739676978</v>
      </c>
      <c r="J494">
        <f t="shared" si="31"/>
        <v>43.395444935537078</v>
      </c>
    </row>
    <row r="495" spans="1:10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  <c r="G495">
        <f t="shared" si="28"/>
        <v>158.66999999999999</v>
      </c>
      <c r="H495">
        <f t="shared" si="29"/>
        <v>149.43</v>
      </c>
      <c r="I495">
        <f t="shared" si="30"/>
        <v>91.341991341991516</v>
      </c>
      <c r="J495">
        <f t="shared" si="31"/>
        <v>68.755760657298694</v>
      </c>
    </row>
    <row r="496" spans="1:10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  <c r="G496">
        <f t="shared" si="28"/>
        <v>161.02000000000001</v>
      </c>
      <c r="H496">
        <f t="shared" si="29"/>
        <v>149.43</v>
      </c>
      <c r="I496">
        <f t="shared" si="30"/>
        <v>95.944779982743754</v>
      </c>
      <c r="J496">
        <f t="shared" si="31"/>
        <v>86.72575202147074</v>
      </c>
    </row>
    <row r="497" spans="1:10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  <c r="G497">
        <f t="shared" si="28"/>
        <v>165.7</v>
      </c>
      <c r="H497">
        <f t="shared" si="29"/>
        <v>149.43</v>
      </c>
      <c r="I497">
        <f t="shared" si="30"/>
        <v>71.235402581438336</v>
      </c>
      <c r="J497">
        <f t="shared" si="31"/>
        <v>86.17405796872454</v>
      </c>
    </row>
    <row r="498" spans="1:10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  <c r="G498">
        <f t="shared" si="28"/>
        <v>165.7</v>
      </c>
      <c r="H498">
        <f t="shared" si="29"/>
        <v>149.43</v>
      </c>
      <c r="I498">
        <f t="shared" si="30"/>
        <v>73.632452366318404</v>
      </c>
      <c r="J498">
        <f t="shared" si="31"/>
        <v>80.270878310166822</v>
      </c>
    </row>
    <row r="499" spans="1:10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  <c r="G499">
        <f t="shared" si="28"/>
        <v>165.7</v>
      </c>
      <c r="H499">
        <f t="shared" si="29"/>
        <v>149.43</v>
      </c>
      <c r="I499">
        <f t="shared" si="30"/>
        <v>76.889981561155523</v>
      </c>
      <c r="J499">
        <f t="shared" si="31"/>
        <v>73.919278836304088</v>
      </c>
    </row>
    <row r="500" spans="1:10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  <c r="G500">
        <f t="shared" si="28"/>
        <v>165.7</v>
      </c>
      <c r="H500">
        <f t="shared" si="29"/>
        <v>149.43</v>
      </c>
      <c r="I500">
        <f t="shared" si="30"/>
        <v>45.359557467732046</v>
      </c>
      <c r="J500">
        <f t="shared" si="31"/>
        <v>65.29399713173531</v>
      </c>
    </row>
    <row r="501" spans="1:10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  <c r="G501">
        <f t="shared" si="28"/>
        <v>165.7</v>
      </c>
      <c r="H501">
        <f t="shared" si="29"/>
        <v>149.43</v>
      </c>
      <c r="I501">
        <f t="shared" si="30"/>
        <v>66.441303011678016</v>
      </c>
      <c r="J501">
        <f t="shared" si="31"/>
        <v>62.8969473468552</v>
      </c>
    </row>
    <row r="502" spans="1:10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  <c r="G502">
        <f t="shared" si="28"/>
        <v>165.7</v>
      </c>
      <c r="H502">
        <f t="shared" si="29"/>
        <v>149.43</v>
      </c>
      <c r="I502">
        <f t="shared" si="30"/>
        <v>97.54148740012306</v>
      </c>
      <c r="J502">
        <f t="shared" si="31"/>
        <v>69.780782626511041</v>
      </c>
    </row>
    <row r="503" spans="1:10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  <c r="G503">
        <f t="shared" si="28"/>
        <v>170.3</v>
      </c>
      <c r="H503">
        <f t="shared" si="29"/>
        <v>149.43</v>
      </c>
      <c r="I503">
        <f t="shared" si="30"/>
        <v>73.502635361763296</v>
      </c>
      <c r="J503">
        <f t="shared" si="31"/>
        <v>79.16180859118812</v>
      </c>
    </row>
    <row r="504" spans="1:10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  <c r="G504">
        <f t="shared" si="28"/>
        <v>170.3</v>
      </c>
      <c r="H504">
        <f t="shared" si="29"/>
        <v>150.4</v>
      </c>
      <c r="I504">
        <f t="shared" si="30"/>
        <v>67.135678391959715</v>
      </c>
      <c r="J504">
        <f t="shared" si="31"/>
        <v>79.393267051282024</v>
      </c>
    </row>
    <row r="505" spans="1:10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  <c r="G505">
        <f t="shared" si="28"/>
        <v>170.3</v>
      </c>
      <c r="H505">
        <f t="shared" si="29"/>
        <v>151.488</v>
      </c>
      <c r="I505">
        <f t="shared" si="30"/>
        <v>55.028705081862626</v>
      </c>
      <c r="J505">
        <f t="shared" si="31"/>
        <v>65.222339611861884</v>
      </c>
    </row>
    <row r="506" spans="1:10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  <c r="G506">
        <f t="shared" si="28"/>
        <v>170.3</v>
      </c>
      <c r="H506">
        <f t="shared" si="29"/>
        <v>151.488</v>
      </c>
      <c r="I506">
        <f t="shared" si="30"/>
        <v>73.52753561556446</v>
      </c>
      <c r="J506">
        <f t="shared" si="31"/>
        <v>65.230639696462262</v>
      </c>
    </row>
    <row r="507" spans="1:10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  <c r="G507">
        <f t="shared" si="28"/>
        <v>171.58</v>
      </c>
      <c r="H507">
        <f t="shared" si="29"/>
        <v>155</v>
      </c>
      <c r="I507">
        <f t="shared" si="30"/>
        <v>97.587454764776808</v>
      </c>
      <c r="J507">
        <f t="shared" si="31"/>
        <v>75.381231820734627</v>
      </c>
    </row>
    <row r="508" spans="1:10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  <c r="G508">
        <f t="shared" si="28"/>
        <v>175.96</v>
      </c>
      <c r="H508">
        <f t="shared" si="29"/>
        <v>158.66999999999999</v>
      </c>
      <c r="I508">
        <f t="shared" si="30"/>
        <v>94.910352805089687</v>
      </c>
      <c r="J508">
        <f t="shared" si="31"/>
        <v>88.675114395143666</v>
      </c>
    </row>
    <row r="509" spans="1:10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  <c r="G509">
        <f t="shared" si="28"/>
        <v>176.75</v>
      </c>
      <c r="H509">
        <f t="shared" si="29"/>
        <v>160.44999999999999</v>
      </c>
      <c r="I509">
        <f t="shared" si="30"/>
        <v>86.564417177914137</v>
      </c>
      <c r="J509">
        <f t="shared" si="31"/>
        <v>93.020741582593544</v>
      </c>
    </row>
    <row r="510" spans="1:10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  <c r="G510">
        <f t="shared" si="28"/>
        <v>179.63</v>
      </c>
      <c r="H510">
        <f t="shared" si="29"/>
        <v>160.44999999999999</v>
      </c>
      <c r="I510">
        <f t="shared" si="30"/>
        <v>99.061522419186616</v>
      </c>
      <c r="J510">
        <f t="shared" si="31"/>
        <v>93.512097467396813</v>
      </c>
    </row>
    <row r="511" spans="1:10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  <c r="G511">
        <f t="shared" si="28"/>
        <v>182.13</v>
      </c>
      <c r="H511">
        <f t="shared" si="29"/>
        <v>160.44999999999999</v>
      </c>
      <c r="I511">
        <f t="shared" si="30"/>
        <v>70.525830258302662</v>
      </c>
      <c r="J511">
        <f t="shared" si="31"/>
        <v>85.383923285134472</v>
      </c>
    </row>
    <row r="512" spans="1:10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  <c r="G512">
        <f t="shared" si="28"/>
        <v>182.13</v>
      </c>
      <c r="H512">
        <f t="shared" si="29"/>
        <v>160.44999999999999</v>
      </c>
      <c r="I512">
        <f t="shared" si="30"/>
        <v>64.022140221402296</v>
      </c>
      <c r="J512">
        <f t="shared" si="31"/>
        <v>77.869830966297187</v>
      </c>
    </row>
    <row r="513" spans="1:10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  <c r="G513">
        <f t="shared" si="28"/>
        <v>182.13</v>
      </c>
      <c r="H513">
        <f t="shared" si="29"/>
        <v>160.44999999999999</v>
      </c>
      <c r="I513">
        <f t="shared" si="30"/>
        <v>86.94649446494472</v>
      </c>
      <c r="J513">
        <f t="shared" si="31"/>
        <v>73.831488314883231</v>
      </c>
    </row>
    <row r="514" spans="1:10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  <c r="G514">
        <f t="shared" si="28"/>
        <v>182.13</v>
      </c>
      <c r="H514">
        <f t="shared" si="29"/>
        <v>161.19</v>
      </c>
      <c r="I514">
        <f t="shared" si="30"/>
        <v>52.865329512893958</v>
      </c>
      <c r="J514">
        <f t="shared" si="31"/>
        <v>67.944654733080327</v>
      </c>
    </row>
    <row r="515" spans="1:10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  <c r="G515">
        <f t="shared" si="28"/>
        <v>182.13</v>
      </c>
      <c r="H515">
        <f t="shared" si="29"/>
        <v>164.2</v>
      </c>
      <c r="I515">
        <f t="shared" si="30"/>
        <v>38.706079196876715</v>
      </c>
      <c r="J515">
        <f t="shared" si="31"/>
        <v>59.505967724905133</v>
      </c>
    </row>
    <row r="516" spans="1:10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  <c r="G516">
        <f t="shared" si="28"/>
        <v>182.13</v>
      </c>
      <c r="H516">
        <f t="shared" si="29"/>
        <v>164.2</v>
      </c>
      <c r="I516">
        <f t="shared" si="30"/>
        <v>30.953708867819348</v>
      </c>
      <c r="J516">
        <f t="shared" si="31"/>
        <v>40.841705859196672</v>
      </c>
    </row>
    <row r="517" spans="1:10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  <c r="G517">
        <f t="shared" si="28"/>
        <v>182.13</v>
      </c>
      <c r="H517">
        <f t="shared" si="29"/>
        <v>164.2</v>
      </c>
      <c r="I517">
        <f t="shared" si="30"/>
        <v>49.0239821528166</v>
      </c>
      <c r="J517">
        <f t="shared" si="31"/>
        <v>39.561256739170886</v>
      </c>
    </row>
    <row r="518" spans="1:10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  <c r="G518">
        <f t="shared" si="28"/>
        <v>182.13</v>
      </c>
      <c r="H518">
        <f t="shared" si="29"/>
        <v>164.96</v>
      </c>
      <c r="I518">
        <f t="shared" si="30"/>
        <v>62.20151426907389</v>
      </c>
      <c r="J518">
        <f t="shared" si="31"/>
        <v>47.393068429903281</v>
      </c>
    </row>
    <row r="519" spans="1:10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  <c r="G519">
        <f t="shared" si="28"/>
        <v>182.13</v>
      </c>
      <c r="H519">
        <f t="shared" si="29"/>
        <v>167.87989999999999</v>
      </c>
      <c r="I519">
        <f t="shared" si="30"/>
        <v>58.947656507673685</v>
      </c>
      <c r="J519">
        <f t="shared" si="31"/>
        <v>56.72438430985472</v>
      </c>
    </row>
    <row r="520" spans="1:10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  <c r="G520">
        <f t="shared" si="28"/>
        <v>182.13</v>
      </c>
      <c r="H520">
        <f t="shared" si="29"/>
        <v>170.58</v>
      </c>
      <c r="I520">
        <f t="shared" si="30"/>
        <v>84.415584415584547</v>
      </c>
      <c r="J520">
        <f t="shared" si="31"/>
        <v>68.52158506411071</v>
      </c>
    </row>
    <row r="521" spans="1:10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  <c r="G521">
        <f t="shared" si="28"/>
        <v>182.13</v>
      </c>
      <c r="H521">
        <f t="shared" si="29"/>
        <v>170.58</v>
      </c>
      <c r="I521">
        <f t="shared" si="30"/>
        <v>75.41125541125534</v>
      </c>
      <c r="J521">
        <f t="shared" si="31"/>
        <v>72.924832111504529</v>
      </c>
    </row>
    <row r="522" spans="1:10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  <c r="G522">
        <f t="shared" si="28"/>
        <v>182.13</v>
      </c>
      <c r="H522">
        <f t="shared" si="29"/>
        <v>170.58</v>
      </c>
      <c r="I522">
        <f t="shared" si="30"/>
        <v>76.190476190476147</v>
      </c>
      <c r="J522">
        <f t="shared" si="31"/>
        <v>78.672438672438673</v>
      </c>
    </row>
    <row r="523" spans="1:10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  <c r="G523">
        <f t="shared" si="28"/>
        <v>182.13</v>
      </c>
      <c r="H523">
        <f t="shared" si="29"/>
        <v>170.58</v>
      </c>
      <c r="I523">
        <f t="shared" si="30"/>
        <v>65.974025974025864</v>
      </c>
      <c r="J523">
        <f t="shared" si="31"/>
        <v>72.525252525252455</v>
      </c>
    </row>
    <row r="524" spans="1:10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  <c r="G524">
        <f t="shared" si="28"/>
        <v>182.13</v>
      </c>
      <c r="H524">
        <f t="shared" si="29"/>
        <v>170.58</v>
      </c>
      <c r="I524">
        <f t="shared" si="30"/>
        <v>60.519480519480439</v>
      </c>
      <c r="J524">
        <f t="shared" si="31"/>
        <v>67.561327561327474</v>
      </c>
    </row>
    <row r="525" spans="1:10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  <c r="G525">
        <f t="shared" si="28"/>
        <v>182.88</v>
      </c>
      <c r="H525">
        <f t="shared" si="29"/>
        <v>170.58</v>
      </c>
      <c r="I525">
        <f t="shared" si="30"/>
        <v>92.926829268292636</v>
      </c>
      <c r="J525">
        <f t="shared" si="31"/>
        <v>73.140111920599637</v>
      </c>
    </row>
    <row r="526" spans="1:10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  <c r="G526">
        <f t="shared" si="28"/>
        <v>182.94</v>
      </c>
      <c r="H526">
        <f t="shared" si="29"/>
        <v>170.58</v>
      </c>
      <c r="I526">
        <f t="shared" si="30"/>
        <v>73.786407766990195</v>
      </c>
      <c r="J526">
        <f t="shared" si="31"/>
        <v>75.744239184921085</v>
      </c>
    </row>
    <row r="527" spans="1:10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  <c r="G527">
        <f t="shared" si="28"/>
        <v>182.94</v>
      </c>
      <c r="H527">
        <f t="shared" si="29"/>
        <v>170.58</v>
      </c>
      <c r="I527">
        <f t="shared" si="30"/>
        <v>35.113268608414074</v>
      </c>
      <c r="J527">
        <f t="shared" si="31"/>
        <v>67.275501881232302</v>
      </c>
    </row>
    <row r="528" spans="1:10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  <c r="G528">
        <f t="shared" ref="G528:G591" si="32">MAX(E515:E528)</f>
        <v>182.94</v>
      </c>
      <c r="H528">
        <f t="shared" ref="H528:H591" si="33">MIN(E515:E528)</f>
        <v>170.58</v>
      </c>
      <c r="I528">
        <f t="shared" ref="I528:I591" si="34">(B528-H528)/(G528-H528)*100</f>
        <v>11.488673139158488</v>
      </c>
      <c r="J528">
        <f t="shared" si="31"/>
        <v>40.12944983818759</v>
      </c>
    </row>
    <row r="529" spans="1:10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  <c r="G529">
        <f t="shared" si="32"/>
        <v>182.94</v>
      </c>
      <c r="H529">
        <f t="shared" si="33"/>
        <v>170.58</v>
      </c>
      <c r="I529">
        <f t="shared" si="34"/>
        <v>12.864077669902727</v>
      </c>
      <c r="J529">
        <f t="shared" si="31"/>
        <v>19.822006472491761</v>
      </c>
    </row>
    <row r="530" spans="1:10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  <c r="G530">
        <f t="shared" si="32"/>
        <v>182.94</v>
      </c>
      <c r="H530">
        <f t="shared" si="33"/>
        <v>172.5</v>
      </c>
      <c r="I530">
        <f t="shared" si="34"/>
        <v>-2.9693486590038538</v>
      </c>
      <c r="J530">
        <f t="shared" ref="J530:J593" si="35">AVERAGE(I528:I530)</f>
        <v>7.1278007166857869</v>
      </c>
    </row>
    <row r="531" spans="1:10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  <c r="G531">
        <f t="shared" si="32"/>
        <v>182.94</v>
      </c>
      <c r="H531">
        <f t="shared" si="33"/>
        <v>172.5</v>
      </c>
      <c r="I531">
        <f t="shared" si="34"/>
        <v>24.712643678161044</v>
      </c>
      <c r="J531">
        <f t="shared" si="35"/>
        <v>11.535790896353305</v>
      </c>
    </row>
    <row r="532" spans="1:10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  <c r="G532">
        <f t="shared" si="32"/>
        <v>182.94</v>
      </c>
      <c r="H532">
        <f t="shared" si="33"/>
        <v>172.5</v>
      </c>
      <c r="I532">
        <f t="shared" si="34"/>
        <v>29.022988505747144</v>
      </c>
      <c r="J532">
        <f t="shared" si="35"/>
        <v>16.922094508301445</v>
      </c>
    </row>
    <row r="533" spans="1:10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  <c r="G533">
        <f t="shared" si="32"/>
        <v>182.94</v>
      </c>
      <c r="H533">
        <f t="shared" si="33"/>
        <v>172.5</v>
      </c>
      <c r="I533">
        <f t="shared" si="34"/>
        <v>-2.9693486590038538</v>
      </c>
      <c r="J533">
        <f t="shared" si="35"/>
        <v>16.922094508301445</v>
      </c>
    </row>
    <row r="534" spans="1:10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  <c r="G534">
        <f t="shared" si="32"/>
        <v>182.94</v>
      </c>
      <c r="H534">
        <f t="shared" si="33"/>
        <v>172.5</v>
      </c>
      <c r="I534">
        <f t="shared" si="34"/>
        <v>5.4597701149424642</v>
      </c>
      <c r="J534">
        <f t="shared" si="35"/>
        <v>10.504469987228585</v>
      </c>
    </row>
    <row r="535" spans="1:10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  <c r="G535">
        <f t="shared" si="32"/>
        <v>182.94</v>
      </c>
      <c r="H535">
        <f t="shared" si="33"/>
        <v>172.5</v>
      </c>
      <c r="I535">
        <f t="shared" si="34"/>
        <v>-25.862068965517139</v>
      </c>
      <c r="J535">
        <f t="shared" si="35"/>
        <v>-7.79054916985951</v>
      </c>
    </row>
    <row r="536" spans="1:10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  <c r="G536">
        <f t="shared" si="32"/>
        <v>182.94</v>
      </c>
      <c r="H536">
        <f t="shared" si="33"/>
        <v>171.08</v>
      </c>
      <c r="I536">
        <f t="shared" si="34"/>
        <v>-40.893760539629248</v>
      </c>
      <c r="J536">
        <f t="shared" si="35"/>
        <v>-20.43201979673464</v>
      </c>
    </row>
    <row r="537" spans="1:10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  <c r="G537">
        <f t="shared" si="32"/>
        <v>182.94</v>
      </c>
      <c r="H537">
        <f t="shared" si="33"/>
        <v>169.68</v>
      </c>
      <c r="I537">
        <f t="shared" si="34"/>
        <v>-38.989441930618547</v>
      </c>
      <c r="J537">
        <f t="shared" si="35"/>
        <v>-35.24842381192164</v>
      </c>
    </row>
    <row r="538" spans="1:10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  <c r="G538">
        <f t="shared" si="32"/>
        <v>182.94</v>
      </c>
      <c r="H538">
        <f t="shared" si="33"/>
        <v>166.33</v>
      </c>
      <c r="I538">
        <f t="shared" si="34"/>
        <v>-23.600240818783984</v>
      </c>
      <c r="J538">
        <f t="shared" si="35"/>
        <v>-34.494481096343925</v>
      </c>
    </row>
    <row r="539" spans="1:10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  <c r="G539">
        <f t="shared" si="32"/>
        <v>182.94</v>
      </c>
      <c r="H539">
        <f t="shared" si="33"/>
        <v>162.30000000000001</v>
      </c>
      <c r="I539">
        <f t="shared" si="34"/>
        <v>-3.2945736434108879</v>
      </c>
      <c r="J539">
        <f t="shared" si="35"/>
        <v>-21.96141879760447</v>
      </c>
    </row>
    <row r="540" spans="1:10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  <c r="G540">
        <f t="shared" si="32"/>
        <v>180.17</v>
      </c>
      <c r="H540">
        <f t="shared" si="33"/>
        <v>162.30000000000001</v>
      </c>
      <c r="I540">
        <f t="shared" si="34"/>
        <v>-14.101846670397389</v>
      </c>
      <c r="J540">
        <f t="shared" si="35"/>
        <v>-13.665553710864089</v>
      </c>
    </row>
    <row r="541" spans="1:10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  <c r="G541">
        <f t="shared" si="32"/>
        <v>177.18</v>
      </c>
      <c r="H541">
        <f t="shared" si="33"/>
        <v>162.30000000000001</v>
      </c>
      <c r="I541">
        <f t="shared" si="34"/>
        <v>-17.54032258064526</v>
      </c>
      <c r="J541">
        <f t="shared" si="35"/>
        <v>-11.645580964817846</v>
      </c>
    </row>
    <row r="542" spans="1:10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  <c r="G542">
        <f t="shared" si="32"/>
        <v>177.18</v>
      </c>
      <c r="H542">
        <f t="shared" si="33"/>
        <v>162.30000000000001</v>
      </c>
      <c r="I542">
        <f t="shared" si="34"/>
        <v>-20.698924731182885</v>
      </c>
      <c r="J542">
        <f t="shared" si="35"/>
        <v>-17.44703132740851</v>
      </c>
    </row>
    <row r="543" spans="1:10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  <c r="G543">
        <f t="shared" si="32"/>
        <v>177.18</v>
      </c>
      <c r="H543">
        <f t="shared" si="33"/>
        <v>162.30000000000001</v>
      </c>
      <c r="I543">
        <f t="shared" si="34"/>
        <v>53.965053763440885</v>
      </c>
      <c r="J543">
        <f t="shared" si="35"/>
        <v>5.2419354838709138</v>
      </c>
    </row>
    <row r="544" spans="1:10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  <c r="G544">
        <f t="shared" si="32"/>
        <v>177.18</v>
      </c>
      <c r="H544">
        <f t="shared" si="33"/>
        <v>162.30000000000001</v>
      </c>
      <c r="I544">
        <f t="shared" si="34"/>
        <v>83.870967741935445</v>
      </c>
      <c r="J544">
        <f t="shared" si="35"/>
        <v>39.045698924731148</v>
      </c>
    </row>
    <row r="545" spans="1:10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  <c r="G545">
        <f t="shared" si="32"/>
        <v>177.18</v>
      </c>
      <c r="H545">
        <f t="shared" si="33"/>
        <v>162.30000000000001</v>
      </c>
      <c r="I545">
        <f t="shared" si="34"/>
        <v>82.728494623655962</v>
      </c>
      <c r="J545">
        <f t="shared" si="35"/>
        <v>73.521505376344095</v>
      </c>
    </row>
    <row r="546" spans="1:10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  <c r="G546">
        <f t="shared" si="32"/>
        <v>176.62</v>
      </c>
      <c r="H546">
        <f t="shared" si="33"/>
        <v>162.30000000000001</v>
      </c>
      <c r="I546">
        <f t="shared" si="34"/>
        <v>94.553072625698306</v>
      </c>
      <c r="J546">
        <f t="shared" si="35"/>
        <v>87.050844997096576</v>
      </c>
    </row>
    <row r="547" spans="1:10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  <c r="G547">
        <f t="shared" si="32"/>
        <v>176.23990000000001</v>
      </c>
      <c r="H547">
        <f t="shared" si="33"/>
        <v>162.30000000000001</v>
      </c>
      <c r="I547">
        <f t="shared" si="34"/>
        <v>76.040717652206965</v>
      </c>
      <c r="J547">
        <f t="shared" si="35"/>
        <v>84.440761633853754</v>
      </c>
    </row>
    <row r="548" spans="1:10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  <c r="G548">
        <f t="shared" si="32"/>
        <v>176.23990000000001</v>
      </c>
      <c r="H548">
        <f t="shared" si="33"/>
        <v>162.30000000000001</v>
      </c>
      <c r="I548">
        <f t="shared" si="34"/>
        <v>72.382154821770456</v>
      </c>
      <c r="J548">
        <f t="shared" si="35"/>
        <v>80.991981699891909</v>
      </c>
    </row>
    <row r="549" spans="1:10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  <c r="G549">
        <f t="shared" si="32"/>
        <v>176.23990000000001</v>
      </c>
      <c r="H549">
        <f t="shared" si="33"/>
        <v>162.30000000000001</v>
      </c>
      <c r="I549">
        <f t="shared" si="34"/>
        <v>67.145388417420421</v>
      </c>
      <c r="J549">
        <f t="shared" si="35"/>
        <v>71.856086963799271</v>
      </c>
    </row>
    <row r="550" spans="1:10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  <c r="G550">
        <f t="shared" si="32"/>
        <v>176.23990000000001</v>
      </c>
      <c r="H550">
        <f t="shared" si="33"/>
        <v>162.30000000000001</v>
      </c>
      <c r="I550">
        <f t="shared" si="34"/>
        <v>89.885867186995654</v>
      </c>
      <c r="J550">
        <f t="shared" si="35"/>
        <v>76.471136808728843</v>
      </c>
    </row>
    <row r="551" spans="1:10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  <c r="G551">
        <f t="shared" si="32"/>
        <v>176.65</v>
      </c>
      <c r="H551">
        <f t="shared" si="33"/>
        <v>162.30000000000001</v>
      </c>
      <c r="I551">
        <f t="shared" si="34"/>
        <v>97.421602787456422</v>
      </c>
      <c r="J551">
        <f t="shared" si="35"/>
        <v>84.817619463957499</v>
      </c>
    </row>
    <row r="552" spans="1:10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  <c r="G552">
        <f t="shared" si="32"/>
        <v>176.65</v>
      </c>
      <c r="H552">
        <f t="shared" si="33"/>
        <v>162.30000000000001</v>
      </c>
      <c r="I552">
        <f t="shared" si="34"/>
        <v>68.432055749128892</v>
      </c>
      <c r="J552">
        <f t="shared" si="35"/>
        <v>85.246508574526999</v>
      </c>
    </row>
    <row r="553" spans="1:10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  <c r="G553">
        <f t="shared" si="32"/>
        <v>176.65</v>
      </c>
      <c r="H553">
        <f t="shared" si="33"/>
        <v>162.76</v>
      </c>
      <c r="I553">
        <f t="shared" si="34"/>
        <v>42.33261339092865</v>
      </c>
      <c r="J553">
        <f t="shared" si="35"/>
        <v>69.395423975838</v>
      </c>
    </row>
    <row r="554" spans="1:10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  <c r="G554">
        <f t="shared" si="32"/>
        <v>176.65</v>
      </c>
      <c r="H554">
        <f t="shared" si="33"/>
        <v>163.84</v>
      </c>
      <c r="I554">
        <f t="shared" si="34"/>
        <v>39.344262295081897</v>
      </c>
      <c r="J554">
        <f t="shared" si="35"/>
        <v>50.036310478379818</v>
      </c>
    </row>
    <row r="555" spans="1:10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  <c r="G555">
        <f t="shared" si="32"/>
        <v>176.65</v>
      </c>
      <c r="H555">
        <f t="shared" si="33"/>
        <v>163.84</v>
      </c>
      <c r="I555">
        <f t="shared" si="34"/>
        <v>69.867291178766493</v>
      </c>
      <c r="J555">
        <f t="shared" si="35"/>
        <v>50.514722288259009</v>
      </c>
    </row>
    <row r="556" spans="1:10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  <c r="G556">
        <f t="shared" si="32"/>
        <v>176.65</v>
      </c>
      <c r="H556">
        <f t="shared" si="33"/>
        <v>169.58</v>
      </c>
      <c r="I556">
        <f t="shared" si="34"/>
        <v>42.008486562942032</v>
      </c>
      <c r="J556">
        <f t="shared" si="35"/>
        <v>50.406680012263479</v>
      </c>
    </row>
    <row r="557" spans="1:10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  <c r="G557">
        <f t="shared" si="32"/>
        <v>176.65</v>
      </c>
      <c r="H557">
        <f t="shared" si="33"/>
        <v>169.58</v>
      </c>
      <c r="I557">
        <f t="shared" si="34"/>
        <v>-9.9009900990101514</v>
      </c>
      <c r="J557">
        <f t="shared" si="35"/>
        <v>33.99159588089946</v>
      </c>
    </row>
    <row r="558" spans="1:10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  <c r="G558">
        <f t="shared" si="32"/>
        <v>176.65</v>
      </c>
      <c r="H558">
        <f t="shared" si="33"/>
        <v>169.58</v>
      </c>
      <c r="I558">
        <f t="shared" si="34"/>
        <v>-32.248939179632295</v>
      </c>
      <c r="J558">
        <f t="shared" si="35"/>
        <v>-4.714757190013804E-2</v>
      </c>
    </row>
    <row r="559" spans="1:10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  <c r="G559">
        <f t="shared" si="32"/>
        <v>176.65</v>
      </c>
      <c r="H559">
        <f t="shared" si="33"/>
        <v>166.69</v>
      </c>
      <c r="I559">
        <f t="shared" si="34"/>
        <v>-23.795180722891594</v>
      </c>
      <c r="J559">
        <f t="shared" si="35"/>
        <v>-21.981703333844678</v>
      </c>
    </row>
    <row r="560" spans="1:10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  <c r="G560">
        <f t="shared" si="32"/>
        <v>176.65</v>
      </c>
      <c r="H560">
        <f t="shared" si="33"/>
        <v>166.15</v>
      </c>
      <c r="I560">
        <f t="shared" si="34"/>
        <v>-57.904761904762026</v>
      </c>
      <c r="J560">
        <f t="shared" si="35"/>
        <v>-37.982960602428641</v>
      </c>
    </row>
    <row r="561" spans="1:10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  <c r="G561">
        <f t="shared" si="32"/>
        <v>176.65</v>
      </c>
      <c r="H561">
        <f t="shared" si="33"/>
        <v>162.85</v>
      </c>
      <c r="I561">
        <f t="shared" si="34"/>
        <v>-0.79710144927525461</v>
      </c>
      <c r="J561">
        <f t="shared" si="35"/>
        <v>-27.499014692309629</v>
      </c>
    </row>
    <row r="562" spans="1:10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  <c r="G562">
        <f t="shared" si="32"/>
        <v>176.65</v>
      </c>
      <c r="H562">
        <f t="shared" si="33"/>
        <v>162.85</v>
      </c>
      <c r="I562">
        <f t="shared" si="34"/>
        <v>14.492753623188396</v>
      </c>
      <c r="J562">
        <f t="shared" si="35"/>
        <v>-14.73636991028296</v>
      </c>
    </row>
    <row r="563" spans="1:10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  <c r="G563">
        <f t="shared" si="32"/>
        <v>176.65</v>
      </c>
      <c r="H563">
        <f t="shared" si="33"/>
        <v>162.85</v>
      </c>
      <c r="I563">
        <f t="shared" si="34"/>
        <v>16.4492753623189</v>
      </c>
      <c r="J563">
        <f t="shared" si="35"/>
        <v>10.048309178744013</v>
      </c>
    </row>
    <row r="564" spans="1:10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  <c r="G564">
        <f t="shared" si="32"/>
        <v>176.65</v>
      </c>
      <c r="H564">
        <f t="shared" si="33"/>
        <v>162.85</v>
      </c>
      <c r="I564">
        <f t="shared" si="34"/>
        <v>2.5362318840579277</v>
      </c>
      <c r="J564">
        <f t="shared" si="35"/>
        <v>11.159420289855076</v>
      </c>
    </row>
    <row r="565" spans="1:10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  <c r="G565">
        <f t="shared" si="32"/>
        <v>175.48</v>
      </c>
      <c r="H565">
        <f t="shared" si="33"/>
        <v>162.85</v>
      </c>
      <c r="I565">
        <f t="shared" si="34"/>
        <v>29.374505146476714</v>
      </c>
      <c r="J565">
        <f t="shared" si="35"/>
        <v>16.12000413095118</v>
      </c>
    </row>
    <row r="566" spans="1:10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  <c r="G566">
        <f t="shared" si="32"/>
        <v>173.34</v>
      </c>
      <c r="H566">
        <f t="shared" si="33"/>
        <v>162.85</v>
      </c>
      <c r="I566">
        <f t="shared" si="34"/>
        <v>32.221163012392687</v>
      </c>
      <c r="J566">
        <f t="shared" si="35"/>
        <v>21.37730001430911</v>
      </c>
    </row>
    <row r="567" spans="1:10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  <c r="G567">
        <f t="shared" si="32"/>
        <v>173.34</v>
      </c>
      <c r="H567">
        <f t="shared" si="33"/>
        <v>162.85</v>
      </c>
      <c r="I567">
        <f t="shared" si="34"/>
        <v>3.0505243088655187</v>
      </c>
      <c r="J567">
        <f t="shared" si="35"/>
        <v>21.548730822578307</v>
      </c>
    </row>
    <row r="568" spans="1:10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  <c r="G568">
        <f t="shared" si="32"/>
        <v>173.34</v>
      </c>
      <c r="H568">
        <f t="shared" si="33"/>
        <v>162.85</v>
      </c>
      <c r="I568">
        <f t="shared" si="34"/>
        <v>-33.841754051477409</v>
      </c>
      <c r="J568">
        <f t="shared" si="35"/>
        <v>0.47664442326026563</v>
      </c>
    </row>
    <row r="569" spans="1:10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  <c r="G569">
        <f t="shared" si="32"/>
        <v>173.34</v>
      </c>
      <c r="H569">
        <f t="shared" si="33"/>
        <v>162.85</v>
      </c>
      <c r="I569">
        <f t="shared" si="34"/>
        <v>-51.572926596758741</v>
      </c>
      <c r="J569">
        <f t="shared" si="35"/>
        <v>-27.454718779790209</v>
      </c>
    </row>
    <row r="570" spans="1:10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  <c r="G570">
        <f t="shared" si="32"/>
        <v>171.91</v>
      </c>
      <c r="H570">
        <f t="shared" si="33"/>
        <v>162.85</v>
      </c>
      <c r="I570">
        <f t="shared" si="34"/>
        <v>1.1037527593818355</v>
      </c>
      <c r="J570">
        <f t="shared" si="35"/>
        <v>-28.103642629618108</v>
      </c>
    </row>
    <row r="571" spans="1:10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  <c r="G571">
        <f t="shared" si="32"/>
        <v>170.54130000000001</v>
      </c>
      <c r="H571">
        <f t="shared" si="33"/>
        <v>160.38999999999999</v>
      </c>
      <c r="I571">
        <f t="shared" si="34"/>
        <v>-18.421285943671968</v>
      </c>
      <c r="J571">
        <f t="shared" si="35"/>
        <v>-22.963486593682958</v>
      </c>
    </row>
    <row r="572" spans="1:10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  <c r="G572">
        <f t="shared" si="32"/>
        <v>168.91</v>
      </c>
      <c r="H572">
        <f t="shared" si="33"/>
        <v>159.28</v>
      </c>
      <c r="I572">
        <f t="shared" si="34"/>
        <v>-47.248182762201594</v>
      </c>
      <c r="J572">
        <f t="shared" si="35"/>
        <v>-21.521905315497246</v>
      </c>
    </row>
    <row r="573" spans="1:10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  <c r="G573">
        <f t="shared" si="32"/>
        <v>168.91</v>
      </c>
      <c r="H573">
        <f t="shared" si="33"/>
        <v>154.12</v>
      </c>
      <c r="I573">
        <f t="shared" si="34"/>
        <v>-23.664638269100756</v>
      </c>
      <c r="J573">
        <f t="shared" si="35"/>
        <v>-29.778035658324768</v>
      </c>
    </row>
    <row r="574" spans="1:10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  <c r="G574">
        <f t="shared" si="32"/>
        <v>168.91</v>
      </c>
      <c r="H574">
        <f t="shared" si="33"/>
        <v>154.12</v>
      </c>
      <c r="I574">
        <f t="shared" si="34"/>
        <v>6.558485463150773</v>
      </c>
      <c r="J574">
        <f t="shared" si="35"/>
        <v>-21.451445189383858</v>
      </c>
    </row>
    <row r="575" spans="1:10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  <c r="G575">
        <f t="shared" si="32"/>
        <v>168.91</v>
      </c>
      <c r="H575">
        <f t="shared" si="33"/>
        <v>154.12</v>
      </c>
      <c r="I575">
        <f t="shared" si="34"/>
        <v>36.984448951994601</v>
      </c>
      <c r="J575">
        <f t="shared" si="35"/>
        <v>6.6260987153482063</v>
      </c>
    </row>
    <row r="576" spans="1:10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  <c r="G576">
        <f t="shared" si="32"/>
        <v>168.91</v>
      </c>
      <c r="H576">
        <f t="shared" si="33"/>
        <v>154.12</v>
      </c>
      <c r="I576">
        <f t="shared" si="34"/>
        <v>43.948613928329976</v>
      </c>
      <c r="J576">
        <f t="shared" si="35"/>
        <v>29.163849447825118</v>
      </c>
    </row>
    <row r="577" spans="1:10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  <c r="G577">
        <f t="shared" si="32"/>
        <v>168.91</v>
      </c>
      <c r="H577">
        <f t="shared" si="33"/>
        <v>154.12</v>
      </c>
      <c r="I577">
        <f t="shared" si="34"/>
        <v>66.6666666666666</v>
      </c>
      <c r="J577">
        <f t="shared" si="35"/>
        <v>49.199909848997059</v>
      </c>
    </row>
    <row r="578" spans="1:10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  <c r="G578">
        <f t="shared" si="32"/>
        <v>168.91</v>
      </c>
      <c r="H578">
        <f t="shared" si="33"/>
        <v>154.12</v>
      </c>
      <c r="I578">
        <f t="shared" si="34"/>
        <v>76.13252197430694</v>
      </c>
      <c r="J578">
        <f t="shared" si="35"/>
        <v>62.249267523101175</v>
      </c>
    </row>
    <row r="579" spans="1:10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  <c r="G579">
        <f t="shared" si="32"/>
        <v>169.42</v>
      </c>
      <c r="H579">
        <f t="shared" si="33"/>
        <v>154.12</v>
      </c>
      <c r="I579">
        <f t="shared" si="34"/>
        <v>96.078431372549062</v>
      </c>
      <c r="J579">
        <f t="shared" si="35"/>
        <v>79.625873337840872</v>
      </c>
    </row>
    <row r="580" spans="1:10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  <c r="G580">
        <f t="shared" si="32"/>
        <v>172.64</v>
      </c>
      <c r="H580">
        <f t="shared" si="33"/>
        <v>154.12</v>
      </c>
      <c r="I580">
        <f t="shared" si="34"/>
        <v>86.879049676026028</v>
      </c>
      <c r="J580">
        <f t="shared" si="35"/>
        <v>86.363334340960662</v>
      </c>
    </row>
    <row r="581" spans="1:10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  <c r="G581">
        <f t="shared" si="32"/>
        <v>174.14</v>
      </c>
      <c r="H581">
        <f t="shared" si="33"/>
        <v>154.12</v>
      </c>
      <c r="I581">
        <f t="shared" si="34"/>
        <v>99.650349650349682</v>
      </c>
      <c r="J581">
        <f t="shared" si="35"/>
        <v>94.202610232974919</v>
      </c>
    </row>
    <row r="582" spans="1:10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  <c r="G582">
        <f t="shared" si="32"/>
        <v>175.28</v>
      </c>
      <c r="H582">
        <f t="shared" si="33"/>
        <v>154.12</v>
      </c>
      <c r="I582">
        <f t="shared" si="34"/>
        <v>97.353497164461231</v>
      </c>
      <c r="J582">
        <f t="shared" si="35"/>
        <v>94.627632163612319</v>
      </c>
    </row>
    <row r="583" spans="1:10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  <c r="G583">
        <f t="shared" si="32"/>
        <v>175.73</v>
      </c>
      <c r="H583">
        <f t="shared" si="33"/>
        <v>154.12</v>
      </c>
      <c r="I583">
        <f t="shared" si="34"/>
        <v>99.398426654326727</v>
      </c>
      <c r="J583">
        <f t="shared" si="35"/>
        <v>98.800757823045885</v>
      </c>
    </row>
    <row r="584" spans="1:10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  <c r="G584">
        <f t="shared" si="32"/>
        <v>179.01</v>
      </c>
      <c r="H584">
        <f t="shared" si="33"/>
        <v>154.12</v>
      </c>
      <c r="I584">
        <f t="shared" si="34"/>
        <v>99.799116110887979</v>
      </c>
      <c r="J584">
        <f t="shared" si="35"/>
        <v>98.850346643225308</v>
      </c>
    </row>
    <row r="585" spans="1:10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  <c r="G585">
        <f t="shared" si="32"/>
        <v>179.61</v>
      </c>
      <c r="H585">
        <f t="shared" si="33"/>
        <v>154.12</v>
      </c>
      <c r="I585">
        <f t="shared" si="34"/>
        <v>92.781482934484103</v>
      </c>
      <c r="J585">
        <f t="shared" si="35"/>
        <v>97.326341899899603</v>
      </c>
    </row>
    <row r="586" spans="1:10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  <c r="G586">
        <f t="shared" si="32"/>
        <v>179.61</v>
      </c>
      <c r="H586">
        <f t="shared" si="33"/>
        <v>154.12</v>
      </c>
      <c r="I586">
        <f t="shared" si="34"/>
        <v>80.384464495880749</v>
      </c>
      <c r="J586">
        <f t="shared" si="35"/>
        <v>90.988354513750949</v>
      </c>
    </row>
    <row r="587" spans="1:10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  <c r="G587">
        <f t="shared" si="32"/>
        <v>179.61</v>
      </c>
      <c r="H587">
        <f t="shared" si="33"/>
        <v>155.57</v>
      </c>
      <c r="I587">
        <f t="shared" si="34"/>
        <v>77.953410981697147</v>
      </c>
      <c r="J587">
        <f t="shared" si="35"/>
        <v>83.706452804020657</v>
      </c>
    </row>
    <row r="588" spans="1:10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  <c r="G588">
        <f t="shared" si="32"/>
        <v>179.61</v>
      </c>
      <c r="H588">
        <f t="shared" si="33"/>
        <v>160</v>
      </c>
      <c r="I588">
        <f t="shared" si="34"/>
        <v>94.03365629780717</v>
      </c>
      <c r="J588">
        <f t="shared" si="35"/>
        <v>84.123843925128355</v>
      </c>
    </row>
    <row r="589" spans="1:10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  <c r="G589">
        <f t="shared" si="32"/>
        <v>179.61</v>
      </c>
      <c r="H589">
        <f t="shared" si="33"/>
        <v>161</v>
      </c>
      <c r="I589">
        <f t="shared" si="34"/>
        <v>75.550779150994046</v>
      </c>
      <c r="J589">
        <f t="shared" si="35"/>
        <v>82.512615476832778</v>
      </c>
    </row>
    <row r="590" spans="1:10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  <c r="G590">
        <f t="shared" si="32"/>
        <v>179.61</v>
      </c>
      <c r="H590">
        <f t="shared" si="33"/>
        <v>164.48</v>
      </c>
      <c r="I590">
        <f t="shared" si="34"/>
        <v>48.578982154659691</v>
      </c>
      <c r="J590">
        <f t="shared" si="35"/>
        <v>72.721139201153633</v>
      </c>
    </row>
    <row r="591" spans="1:10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  <c r="G591">
        <f t="shared" si="32"/>
        <v>179.61</v>
      </c>
      <c r="H591">
        <f t="shared" si="33"/>
        <v>166.35</v>
      </c>
      <c r="I591">
        <f t="shared" si="34"/>
        <v>43.665158371040604</v>
      </c>
      <c r="J591">
        <f t="shared" si="35"/>
        <v>55.931639892231452</v>
      </c>
    </row>
    <row r="592" spans="1:10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  <c r="G592">
        <f t="shared" ref="G592:G655" si="36">MAX(E579:E592)</f>
        <v>179.61</v>
      </c>
      <c r="H592">
        <f t="shared" ref="H592:H655" si="37">MIN(E579:E592)</f>
        <v>169.42</v>
      </c>
      <c r="I592">
        <f t="shared" ref="I592:I655" si="38">(B592-H592)/(G592-H592)*100</f>
        <v>6.5750736015703071</v>
      </c>
      <c r="J592">
        <f t="shared" si="35"/>
        <v>32.939738042423535</v>
      </c>
    </row>
    <row r="593" spans="1:10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  <c r="G593">
        <f t="shared" si="36"/>
        <v>179.61</v>
      </c>
      <c r="H593">
        <f t="shared" si="37"/>
        <v>169.03</v>
      </c>
      <c r="I593">
        <f t="shared" si="38"/>
        <v>-31.001890359168215</v>
      </c>
      <c r="J593">
        <f t="shared" si="35"/>
        <v>6.4127805378142329</v>
      </c>
    </row>
    <row r="594" spans="1:10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  <c r="G594">
        <f t="shared" si="36"/>
        <v>179.61</v>
      </c>
      <c r="H594">
        <f t="shared" si="37"/>
        <v>169.03</v>
      </c>
      <c r="I594">
        <f t="shared" si="38"/>
        <v>-12.948960302457493</v>
      </c>
      <c r="J594">
        <f t="shared" ref="J594:J657" si="39">AVERAGE(I592:I594)</f>
        <v>-12.458592353351799</v>
      </c>
    </row>
    <row r="595" spans="1:10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  <c r="G595">
        <f t="shared" si="36"/>
        <v>179.61</v>
      </c>
      <c r="H595">
        <f t="shared" si="37"/>
        <v>169.03</v>
      </c>
      <c r="I595">
        <f t="shared" si="38"/>
        <v>12.948960302457493</v>
      </c>
      <c r="J595">
        <f t="shared" si="39"/>
        <v>-10.333963453056072</v>
      </c>
    </row>
    <row r="596" spans="1:10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  <c r="G596">
        <f t="shared" si="36"/>
        <v>179.61</v>
      </c>
      <c r="H596">
        <f t="shared" si="37"/>
        <v>169.03</v>
      </c>
      <c r="I596">
        <f t="shared" si="38"/>
        <v>-35.349716446124809</v>
      </c>
      <c r="J596">
        <f t="shared" si="39"/>
        <v>-11.783238815374936</v>
      </c>
    </row>
    <row r="597" spans="1:10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  <c r="G597">
        <f t="shared" si="36"/>
        <v>179.61</v>
      </c>
      <c r="H597">
        <f t="shared" si="37"/>
        <v>166.5984</v>
      </c>
      <c r="I597">
        <f t="shared" si="38"/>
        <v>-11.746441636693437</v>
      </c>
      <c r="J597">
        <f t="shared" si="39"/>
        <v>-11.382399260120252</v>
      </c>
    </row>
    <row r="598" spans="1:10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  <c r="G598">
        <f t="shared" si="36"/>
        <v>179.61</v>
      </c>
      <c r="H598">
        <f t="shared" si="37"/>
        <v>166.5984</v>
      </c>
      <c r="I598">
        <f t="shared" si="38"/>
        <v>6.1606566448400404</v>
      </c>
      <c r="J598">
        <f t="shared" si="39"/>
        <v>-13.645167145992737</v>
      </c>
    </row>
    <row r="599" spans="1:10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  <c r="G599">
        <f t="shared" si="36"/>
        <v>178.49</v>
      </c>
      <c r="H599">
        <f t="shared" si="37"/>
        <v>166.5984</v>
      </c>
      <c r="I599">
        <f t="shared" si="38"/>
        <v>5.3113121867536002</v>
      </c>
      <c r="J599">
        <f t="shared" si="39"/>
        <v>-9.149093503326533E-2</v>
      </c>
    </row>
    <row r="600" spans="1:10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  <c r="G600">
        <f t="shared" si="36"/>
        <v>178.49</v>
      </c>
      <c r="H600">
        <f t="shared" si="37"/>
        <v>166.5984</v>
      </c>
      <c r="I600">
        <f t="shared" si="38"/>
        <v>-1.5002186417303842</v>
      </c>
      <c r="J600">
        <f t="shared" si="39"/>
        <v>3.3239167299544188</v>
      </c>
    </row>
    <row r="601" spans="1:10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  <c r="G601">
        <f t="shared" si="36"/>
        <v>178.49</v>
      </c>
      <c r="H601">
        <f t="shared" si="37"/>
        <v>166.5984</v>
      </c>
      <c r="I601">
        <f t="shared" si="38"/>
        <v>-40.435265229237459</v>
      </c>
      <c r="J601">
        <f t="shared" si="39"/>
        <v>-12.208057228071413</v>
      </c>
    </row>
    <row r="602" spans="1:10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  <c r="G602">
        <f t="shared" si="36"/>
        <v>178.3</v>
      </c>
      <c r="H602">
        <f t="shared" si="37"/>
        <v>163.16999999999999</v>
      </c>
      <c r="I602">
        <f t="shared" si="38"/>
        <v>-1.9167217448776708</v>
      </c>
      <c r="J602">
        <f t="shared" si="39"/>
        <v>-14.617401871948504</v>
      </c>
    </row>
    <row r="603" spans="1:10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  <c r="G603">
        <f t="shared" si="36"/>
        <v>173.63</v>
      </c>
      <c r="H603">
        <f t="shared" si="37"/>
        <v>162.34</v>
      </c>
      <c r="I603">
        <f t="shared" si="38"/>
        <v>-49.069973427812187</v>
      </c>
      <c r="J603">
        <f t="shared" si="39"/>
        <v>-30.473986800642439</v>
      </c>
    </row>
    <row r="604" spans="1:10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  <c r="G604">
        <f t="shared" si="36"/>
        <v>173.36</v>
      </c>
      <c r="H604">
        <f t="shared" si="37"/>
        <v>159.79</v>
      </c>
      <c r="I604">
        <f t="shared" si="38"/>
        <v>-23.728813559321988</v>
      </c>
      <c r="J604">
        <f t="shared" si="39"/>
        <v>-24.905169577337279</v>
      </c>
    </row>
    <row r="605" spans="1:10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  <c r="G605">
        <f t="shared" si="36"/>
        <v>171.78</v>
      </c>
      <c r="H605">
        <f t="shared" si="37"/>
        <v>159.79</v>
      </c>
      <c r="I605">
        <f t="shared" si="38"/>
        <v>32.110091743119199</v>
      </c>
      <c r="J605">
        <f t="shared" si="39"/>
        <v>-13.562898414671659</v>
      </c>
    </row>
    <row r="606" spans="1:10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  <c r="G606">
        <f t="shared" si="36"/>
        <v>171.53</v>
      </c>
      <c r="H606">
        <f t="shared" si="37"/>
        <v>159.79</v>
      </c>
      <c r="I606">
        <f t="shared" si="38"/>
        <v>-18.228279386711964</v>
      </c>
      <c r="J606">
        <f t="shared" si="39"/>
        <v>-3.2823337343049181</v>
      </c>
    </row>
    <row r="607" spans="1:10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  <c r="G607">
        <f t="shared" si="36"/>
        <v>171.53</v>
      </c>
      <c r="H607">
        <f t="shared" si="37"/>
        <v>158.22999999999999</v>
      </c>
      <c r="I607">
        <f t="shared" si="38"/>
        <v>-2.030075187969786</v>
      </c>
      <c r="J607">
        <f t="shared" si="39"/>
        <v>3.9505790561458163</v>
      </c>
    </row>
    <row r="608" spans="1:10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  <c r="G608">
        <f t="shared" si="36"/>
        <v>171.53</v>
      </c>
      <c r="H608">
        <f t="shared" si="37"/>
        <v>158.22999999999999</v>
      </c>
      <c r="I608">
        <f t="shared" si="38"/>
        <v>9.3984962406014958</v>
      </c>
      <c r="J608">
        <f t="shared" si="39"/>
        <v>-3.6199527780267515</v>
      </c>
    </row>
    <row r="609" spans="1:10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  <c r="G609">
        <f t="shared" si="36"/>
        <v>171.53</v>
      </c>
      <c r="H609">
        <f t="shared" si="37"/>
        <v>158.22999999999999</v>
      </c>
      <c r="I609">
        <f t="shared" si="38"/>
        <v>58.571428571428676</v>
      </c>
      <c r="J609">
        <f t="shared" si="39"/>
        <v>21.979949874686795</v>
      </c>
    </row>
    <row r="610" spans="1:10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  <c r="G610">
        <f t="shared" si="36"/>
        <v>171.53</v>
      </c>
      <c r="H610">
        <f t="shared" si="37"/>
        <v>158.22999999999999</v>
      </c>
      <c r="I610">
        <f t="shared" si="38"/>
        <v>-10.977443609022393</v>
      </c>
      <c r="J610">
        <f t="shared" si="39"/>
        <v>18.997493734335926</v>
      </c>
    </row>
    <row r="611" spans="1:10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  <c r="G611">
        <f t="shared" si="36"/>
        <v>171.53</v>
      </c>
      <c r="H611">
        <f t="shared" si="37"/>
        <v>158.22999999999999</v>
      </c>
      <c r="I611">
        <f t="shared" si="38"/>
        <v>-7.1428571428570509</v>
      </c>
      <c r="J611">
        <f t="shared" si="39"/>
        <v>13.483709273183075</v>
      </c>
    </row>
    <row r="612" spans="1:10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  <c r="G612">
        <f t="shared" si="36"/>
        <v>171.53</v>
      </c>
      <c r="H612">
        <f t="shared" si="37"/>
        <v>155.83000000000001</v>
      </c>
      <c r="I612">
        <f t="shared" si="38"/>
        <v>-24.012738853503269</v>
      </c>
      <c r="J612">
        <f t="shared" si="39"/>
        <v>-14.044346535127572</v>
      </c>
    </row>
    <row r="613" spans="1:10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  <c r="G613">
        <f t="shared" si="36"/>
        <v>171.53</v>
      </c>
      <c r="H613">
        <f t="shared" si="37"/>
        <v>155.83000000000001</v>
      </c>
      <c r="I613">
        <f t="shared" si="38"/>
        <v>-8.4076433121020546</v>
      </c>
      <c r="J613">
        <f t="shared" si="39"/>
        <v>-13.187746436154123</v>
      </c>
    </row>
    <row r="614" spans="1:10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  <c r="G614">
        <f t="shared" si="36"/>
        <v>167.8699</v>
      </c>
      <c r="H614">
        <f t="shared" si="37"/>
        <v>155.44999999999999</v>
      </c>
      <c r="I614">
        <f t="shared" si="38"/>
        <v>-72.061771833911536</v>
      </c>
      <c r="J614">
        <f t="shared" si="39"/>
        <v>-34.827384666505623</v>
      </c>
    </row>
    <row r="615" spans="1:10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  <c r="G615">
        <f t="shared" si="36"/>
        <v>166.48</v>
      </c>
      <c r="H615">
        <f t="shared" si="37"/>
        <v>146.19999999999999</v>
      </c>
      <c r="I615">
        <f t="shared" si="38"/>
        <v>-17.948717948717878</v>
      </c>
      <c r="J615">
        <f t="shared" si="39"/>
        <v>-32.806044364910491</v>
      </c>
    </row>
    <row r="616" spans="1:10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  <c r="G616">
        <f t="shared" si="36"/>
        <v>166.48</v>
      </c>
      <c r="H616">
        <f t="shared" si="37"/>
        <v>146.19999999999999</v>
      </c>
      <c r="I616">
        <f t="shared" si="38"/>
        <v>4.4871794871796098</v>
      </c>
      <c r="J616">
        <f t="shared" si="39"/>
        <v>-28.507770098483263</v>
      </c>
    </row>
    <row r="617" spans="1:10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  <c r="G617">
        <f t="shared" si="36"/>
        <v>166.48</v>
      </c>
      <c r="H617">
        <f t="shared" si="37"/>
        <v>146.19999999999999</v>
      </c>
      <c r="I617">
        <f t="shared" si="38"/>
        <v>-3.2544378698224685</v>
      </c>
      <c r="J617">
        <f t="shared" si="39"/>
        <v>-5.5719921104535786</v>
      </c>
    </row>
    <row r="618" spans="1:10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  <c r="G618">
        <f t="shared" si="36"/>
        <v>166.48</v>
      </c>
      <c r="H618">
        <f t="shared" si="37"/>
        <v>146.19999999999999</v>
      </c>
      <c r="I618">
        <f t="shared" si="38"/>
        <v>14.990138067061242</v>
      </c>
      <c r="J618">
        <f t="shared" si="39"/>
        <v>5.407626561472795</v>
      </c>
    </row>
    <row r="619" spans="1:10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  <c r="G619">
        <f t="shared" si="36"/>
        <v>166.48</v>
      </c>
      <c r="H619">
        <f t="shared" si="37"/>
        <v>146.19999999999999</v>
      </c>
      <c r="I619">
        <f t="shared" si="38"/>
        <v>-26.528599605522658</v>
      </c>
      <c r="J619">
        <f t="shared" si="39"/>
        <v>-4.9309664694279611</v>
      </c>
    </row>
    <row r="620" spans="1:10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  <c r="G620">
        <f t="shared" si="36"/>
        <v>166.48</v>
      </c>
      <c r="H620">
        <f t="shared" si="37"/>
        <v>141.66</v>
      </c>
      <c r="I620">
        <f t="shared" si="38"/>
        <v>-17.36502820306206</v>
      </c>
      <c r="J620">
        <f t="shared" si="39"/>
        <v>-9.6344965805078253</v>
      </c>
    </row>
    <row r="621" spans="1:10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  <c r="G621">
        <f t="shared" si="36"/>
        <v>166.48</v>
      </c>
      <c r="H621">
        <f t="shared" si="37"/>
        <v>140.69999999999999</v>
      </c>
      <c r="I621">
        <f t="shared" si="38"/>
        <v>-12.063615205585668</v>
      </c>
      <c r="J621">
        <f t="shared" si="39"/>
        <v>-18.652414338056797</v>
      </c>
    </row>
    <row r="622" spans="1:10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  <c r="G622">
        <f t="shared" si="36"/>
        <v>166.48</v>
      </c>
      <c r="H622">
        <f t="shared" si="37"/>
        <v>140.69999999999999</v>
      </c>
      <c r="I622">
        <f t="shared" si="38"/>
        <v>9.3483320403414467</v>
      </c>
      <c r="J622">
        <f t="shared" si="39"/>
        <v>-6.6934371227687608</v>
      </c>
    </row>
    <row r="623" spans="1:10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  <c r="G623">
        <f t="shared" si="36"/>
        <v>164.08</v>
      </c>
      <c r="H623">
        <f t="shared" si="37"/>
        <v>140.69999999999999</v>
      </c>
      <c r="I623">
        <f t="shared" si="38"/>
        <v>-1.4542343883660165</v>
      </c>
      <c r="J623">
        <f t="shared" si="39"/>
        <v>-1.3898391845367459</v>
      </c>
    </row>
    <row r="624" spans="1:10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  <c r="G624">
        <f t="shared" si="36"/>
        <v>159.44</v>
      </c>
      <c r="H624">
        <f t="shared" si="37"/>
        <v>140.69999999999999</v>
      </c>
      <c r="I624">
        <f t="shared" si="38"/>
        <v>-0.96051227321226429</v>
      </c>
      <c r="J624">
        <f t="shared" si="39"/>
        <v>2.3111951262543888</v>
      </c>
    </row>
    <row r="625" spans="1:10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  <c r="G625">
        <f t="shared" si="36"/>
        <v>156.74</v>
      </c>
      <c r="H625">
        <f t="shared" si="37"/>
        <v>140.69999999999999</v>
      </c>
      <c r="I625">
        <f t="shared" si="38"/>
        <v>19.201995012468881</v>
      </c>
      <c r="J625">
        <f t="shared" si="39"/>
        <v>5.595749450296867</v>
      </c>
    </row>
    <row r="626" spans="1:10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  <c r="G626">
        <f t="shared" si="36"/>
        <v>156.74</v>
      </c>
      <c r="H626">
        <f t="shared" si="37"/>
        <v>140.69999999999999</v>
      </c>
      <c r="I626">
        <f t="shared" si="38"/>
        <v>55.735660847880212</v>
      </c>
      <c r="J626">
        <f t="shared" si="39"/>
        <v>24.659047862378941</v>
      </c>
    </row>
    <row r="627" spans="1:10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  <c r="G627">
        <f t="shared" si="36"/>
        <v>155.44999999999999</v>
      </c>
      <c r="H627">
        <f t="shared" si="37"/>
        <v>140.69999999999999</v>
      </c>
      <c r="I627">
        <f t="shared" si="38"/>
        <v>55.186440677966196</v>
      </c>
      <c r="J627">
        <f t="shared" si="39"/>
        <v>43.374698846105098</v>
      </c>
    </row>
    <row r="628" spans="1:10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  <c r="G628">
        <f t="shared" si="36"/>
        <v>151.74</v>
      </c>
      <c r="H628">
        <f t="shared" si="37"/>
        <v>140.69999999999999</v>
      </c>
      <c r="I628">
        <f t="shared" si="38"/>
        <v>72.554347826086996</v>
      </c>
      <c r="J628">
        <f t="shared" si="39"/>
        <v>61.158816450644473</v>
      </c>
    </row>
    <row r="629" spans="1:10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  <c r="G629">
        <f t="shared" si="36"/>
        <v>151.74</v>
      </c>
      <c r="H629">
        <f t="shared" si="37"/>
        <v>140.69999999999999</v>
      </c>
      <c r="I629">
        <f t="shared" si="38"/>
        <v>95.199275362318829</v>
      </c>
      <c r="J629">
        <f t="shared" si="39"/>
        <v>74.31335462212401</v>
      </c>
    </row>
    <row r="630" spans="1:10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  <c r="G630">
        <f t="shared" si="36"/>
        <v>151.74</v>
      </c>
      <c r="H630">
        <f t="shared" si="37"/>
        <v>140.69999999999999</v>
      </c>
      <c r="I630">
        <f t="shared" si="38"/>
        <v>42.391304347826072</v>
      </c>
      <c r="J630">
        <f t="shared" si="39"/>
        <v>70.048309178743963</v>
      </c>
    </row>
    <row r="631" spans="1:10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  <c r="G631">
        <f t="shared" si="36"/>
        <v>151.74</v>
      </c>
      <c r="H631">
        <f t="shared" si="37"/>
        <v>140.69999999999999</v>
      </c>
      <c r="I631">
        <f t="shared" si="38"/>
        <v>49.275362318840465</v>
      </c>
      <c r="J631">
        <f t="shared" si="39"/>
        <v>62.288647342995127</v>
      </c>
    </row>
    <row r="632" spans="1:10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  <c r="G632">
        <f t="shared" si="36"/>
        <v>151.74</v>
      </c>
      <c r="H632">
        <f t="shared" si="37"/>
        <v>140.69999999999999</v>
      </c>
      <c r="I632">
        <f t="shared" si="38"/>
        <v>72.554347826086996</v>
      </c>
      <c r="J632">
        <f t="shared" si="39"/>
        <v>54.740338164251177</v>
      </c>
    </row>
    <row r="633" spans="1:10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  <c r="G633">
        <f t="shared" si="36"/>
        <v>151.74</v>
      </c>
      <c r="H633">
        <f t="shared" si="37"/>
        <v>140.69999999999999</v>
      </c>
      <c r="I633">
        <f t="shared" si="38"/>
        <v>65.760869565217433</v>
      </c>
      <c r="J633">
        <f t="shared" si="39"/>
        <v>62.530193236714958</v>
      </c>
    </row>
    <row r="634" spans="1:10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  <c r="G634">
        <f t="shared" si="36"/>
        <v>151.74</v>
      </c>
      <c r="H634">
        <f t="shared" si="37"/>
        <v>140.69999999999999</v>
      </c>
      <c r="I634">
        <f t="shared" si="38"/>
        <v>17.572463768115888</v>
      </c>
      <c r="J634">
        <f t="shared" si="39"/>
        <v>51.962560386473434</v>
      </c>
    </row>
    <row r="635" spans="1:10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  <c r="G635">
        <f t="shared" si="36"/>
        <v>151.74</v>
      </c>
      <c r="H635">
        <f t="shared" si="37"/>
        <v>140.76</v>
      </c>
      <c r="I635">
        <f t="shared" si="38"/>
        <v>-33.060109289617387</v>
      </c>
      <c r="J635">
        <f t="shared" si="39"/>
        <v>16.757741347905309</v>
      </c>
    </row>
    <row r="636" spans="1:10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  <c r="G636">
        <f t="shared" si="36"/>
        <v>151.74</v>
      </c>
      <c r="H636">
        <f t="shared" si="37"/>
        <v>135.19999999999999</v>
      </c>
      <c r="I636">
        <f t="shared" si="38"/>
        <v>-20.072551390568254</v>
      </c>
      <c r="J636">
        <f t="shared" si="39"/>
        <v>-11.853398970689918</v>
      </c>
    </row>
    <row r="637" spans="1:10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  <c r="G637">
        <f t="shared" si="36"/>
        <v>151.74</v>
      </c>
      <c r="H637">
        <f t="shared" si="37"/>
        <v>133.88999999999999</v>
      </c>
      <c r="I637">
        <f t="shared" si="38"/>
        <v>-6.3305322128851209</v>
      </c>
      <c r="J637">
        <f t="shared" si="39"/>
        <v>-19.821064297690253</v>
      </c>
    </row>
    <row r="638" spans="1:10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  <c r="G638">
        <f t="shared" si="36"/>
        <v>151.74</v>
      </c>
      <c r="H638">
        <f t="shared" si="37"/>
        <v>133.88999999999999</v>
      </c>
      <c r="I638">
        <f t="shared" si="38"/>
        <v>8.6274509803922612</v>
      </c>
      <c r="J638">
        <f t="shared" si="39"/>
        <v>-5.9252108743537049</v>
      </c>
    </row>
    <row r="639" spans="1:10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  <c r="G639">
        <f t="shared" si="36"/>
        <v>151.74</v>
      </c>
      <c r="H639">
        <f t="shared" si="37"/>
        <v>132.38999999999999</v>
      </c>
      <c r="I639">
        <f t="shared" si="38"/>
        <v>-12.04134366925055</v>
      </c>
      <c r="J639">
        <f t="shared" si="39"/>
        <v>-3.2481416339144698</v>
      </c>
    </row>
    <row r="640" spans="1:10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  <c r="G640">
        <f t="shared" si="36"/>
        <v>151.74</v>
      </c>
      <c r="H640">
        <f t="shared" si="37"/>
        <v>132.38999999999999</v>
      </c>
      <c r="I640">
        <f t="shared" si="38"/>
        <v>-4.2894056847544348</v>
      </c>
      <c r="J640">
        <f t="shared" si="39"/>
        <v>-2.5677661245375742</v>
      </c>
    </row>
    <row r="641" spans="1:10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  <c r="G641">
        <f t="shared" si="36"/>
        <v>151.74</v>
      </c>
      <c r="H641">
        <f t="shared" si="37"/>
        <v>132.38999999999999</v>
      </c>
      <c r="I641">
        <f t="shared" si="38"/>
        <v>17.984496124031079</v>
      </c>
      <c r="J641">
        <f t="shared" si="39"/>
        <v>0.55124892334203091</v>
      </c>
    </row>
    <row r="642" spans="1:10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  <c r="G642">
        <f t="shared" si="36"/>
        <v>151.27000000000001</v>
      </c>
      <c r="H642">
        <f t="shared" si="37"/>
        <v>132.38999999999999</v>
      </c>
      <c r="I642">
        <f t="shared" si="38"/>
        <v>15.677966101694937</v>
      </c>
      <c r="J642">
        <f t="shared" si="39"/>
        <v>9.7910188469905268</v>
      </c>
    </row>
    <row r="643" spans="1:10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  <c r="G643">
        <f t="shared" si="36"/>
        <v>149.86969999999999</v>
      </c>
      <c r="H643">
        <f t="shared" si="37"/>
        <v>132.38999999999999</v>
      </c>
      <c r="I643">
        <f t="shared" si="38"/>
        <v>33.639021264667136</v>
      </c>
      <c r="J643">
        <f t="shared" si="39"/>
        <v>22.433827830131051</v>
      </c>
    </row>
    <row r="644" spans="1:10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  <c r="G644">
        <f t="shared" si="36"/>
        <v>149.86969999999999</v>
      </c>
      <c r="H644">
        <f t="shared" si="37"/>
        <v>132.38999999999999</v>
      </c>
      <c r="I644">
        <f t="shared" si="38"/>
        <v>53.03294678970466</v>
      </c>
      <c r="J644">
        <f t="shared" si="39"/>
        <v>34.11664471868891</v>
      </c>
    </row>
    <row r="645" spans="1:10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  <c r="G645">
        <f t="shared" si="36"/>
        <v>149.86969999999999</v>
      </c>
      <c r="H645">
        <f t="shared" si="37"/>
        <v>132.38999999999999</v>
      </c>
      <c r="I645">
        <f t="shared" si="38"/>
        <v>53.03294678970466</v>
      </c>
      <c r="J645">
        <f t="shared" si="39"/>
        <v>46.568304948025485</v>
      </c>
    </row>
    <row r="646" spans="1:10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  <c r="G646">
        <f t="shared" si="36"/>
        <v>149.86969999999999</v>
      </c>
      <c r="H646">
        <f t="shared" si="37"/>
        <v>132.38999999999999</v>
      </c>
      <c r="I646">
        <f t="shared" si="38"/>
        <v>28.890656018123934</v>
      </c>
      <c r="J646">
        <f t="shared" si="39"/>
        <v>44.985516532511078</v>
      </c>
    </row>
    <row r="647" spans="1:10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  <c r="G647">
        <f t="shared" si="36"/>
        <v>147.94999999999999</v>
      </c>
      <c r="H647">
        <f t="shared" si="37"/>
        <v>132.38999999999999</v>
      </c>
      <c r="I647">
        <f t="shared" si="38"/>
        <v>43.958868894601558</v>
      </c>
      <c r="J647">
        <f t="shared" si="39"/>
        <v>41.960823900810048</v>
      </c>
    </row>
    <row r="648" spans="1:10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  <c r="G648">
        <f t="shared" si="36"/>
        <v>143.49</v>
      </c>
      <c r="H648">
        <f t="shared" si="37"/>
        <v>132.38999999999999</v>
      </c>
      <c r="I648">
        <f t="shared" si="38"/>
        <v>39.009009009009041</v>
      </c>
      <c r="J648">
        <f t="shared" si="39"/>
        <v>37.286177973911514</v>
      </c>
    </row>
    <row r="649" spans="1:10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  <c r="G649">
        <f t="shared" si="36"/>
        <v>143.49</v>
      </c>
      <c r="H649">
        <f t="shared" si="37"/>
        <v>132.38999999999999</v>
      </c>
      <c r="I649">
        <f t="shared" si="38"/>
        <v>58.918918918918983</v>
      </c>
      <c r="J649">
        <f t="shared" si="39"/>
        <v>47.295598940843199</v>
      </c>
    </row>
    <row r="650" spans="1:10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  <c r="G650">
        <f t="shared" si="36"/>
        <v>143.49</v>
      </c>
      <c r="H650">
        <f t="shared" si="37"/>
        <v>132.38999999999999</v>
      </c>
      <c r="I650">
        <f t="shared" si="38"/>
        <v>82.612612612612594</v>
      </c>
      <c r="J650">
        <f t="shared" si="39"/>
        <v>60.180180180180209</v>
      </c>
    </row>
    <row r="651" spans="1:10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  <c r="G651">
        <f t="shared" si="36"/>
        <v>144.12</v>
      </c>
      <c r="H651">
        <f t="shared" si="37"/>
        <v>132.38999999999999</v>
      </c>
      <c r="I651">
        <f t="shared" si="38"/>
        <v>89.769820971866878</v>
      </c>
      <c r="J651">
        <f t="shared" si="39"/>
        <v>77.100450834466145</v>
      </c>
    </row>
    <row r="652" spans="1:10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  <c r="G652">
        <f t="shared" si="36"/>
        <v>146.55000000000001</v>
      </c>
      <c r="H652">
        <f t="shared" si="37"/>
        <v>132.38999999999999</v>
      </c>
      <c r="I652">
        <f t="shared" si="38"/>
        <v>98.587570621468814</v>
      </c>
      <c r="J652">
        <f t="shared" si="39"/>
        <v>90.323334735316095</v>
      </c>
    </row>
    <row r="653" spans="1:10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  <c r="G653">
        <f t="shared" si="36"/>
        <v>147.55000000000001</v>
      </c>
      <c r="H653">
        <f t="shared" si="37"/>
        <v>133.07900000000001</v>
      </c>
      <c r="I653">
        <f t="shared" si="38"/>
        <v>96.475710040771062</v>
      </c>
      <c r="J653">
        <f t="shared" si="39"/>
        <v>94.944367211368913</v>
      </c>
    </row>
    <row r="654" spans="1:10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  <c r="G654">
        <f t="shared" si="36"/>
        <v>147.55000000000001</v>
      </c>
      <c r="H654">
        <f t="shared" si="37"/>
        <v>137.06</v>
      </c>
      <c r="I654">
        <f t="shared" si="38"/>
        <v>74.451858913250675</v>
      </c>
      <c r="J654">
        <f t="shared" si="39"/>
        <v>89.838379858496864</v>
      </c>
    </row>
    <row r="655" spans="1:10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  <c r="G655">
        <f t="shared" si="36"/>
        <v>148.44999999999999</v>
      </c>
      <c r="H655">
        <f t="shared" si="37"/>
        <v>137.76</v>
      </c>
      <c r="I655">
        <f t="shared" si="38"/>
        <v>75.771749298409958</v>
      </c>
      <c r="J655">
        <f t="shared" si="39"/>
        <v>82.233106084143898</v>
      </c>
    </row>
    <row r="656" spans="1:10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  <c r="G656">
        <f t="shared" ref="G656:G719" si="40">MAX(E643:E656)</f>
        <v>148.44999999999999</v>
      </c>
      <c r="H656">
        <f t="shared" ref="H656:H719" si="41">MIN(E643:E656)</f>
        <v>138.37</v>
      </c>
      <c r="I656">
        <f t="shared" ref="I656:I719" si="42">(B656-H656)/(G656-H656)*100</f>
        <v>70.634920634920789</v>
      </c>
      <c r="J656">
        <f t="shared" si="39"/>
        <v>73.619509615527136</v>
      </c>
    </row>
    <row r="657" spans="1:10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  <c r="G657">
        <f t="shared" si="40"/>
        <v>148.94999999999999</v>
      </c>
      <c r="H657">
        <f t="shared" si="41"/>
        <v>138.37</v>
      </c>
      <c r="I657">
        <f t="shared" si="42"/>
        <v>95.463137996219373</v>
      </c>
      <c r="J657">
        <f t="shared" si="39"/>
        <v>80.623269309850045</v>
      </c>
    </row>
    <row r="658" spans="1:10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  <c r="G658">
        <f t="shared" si="40"/>
        <v>150.86000000000001</v>
      </c>
      <c r="H658">
        <f t="shared" si="41"/>
        <v>138.37</v>
      </c>
      <c r="I658">
        <f t="shared" si="42"/>
        <v>94.475580464371291</v>
      </c>
      <c r="J658">
        <f t="shared" ref="J658:J721" si="43">AVERAGE(I656:I658)</f>
        <v>86.857879698503822</v>
      </c>
    </row>
    <row r="659" spans="1:10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  <c r="G659">
        <f t="shared" si="40"/>
        <v>151.57</v>
      </c>
      <c r="H659">
        <f t="shared" si="41"/>
        <v>138.37</v>
      </c>
      <c r="I659">
        <f t="shared" si="42"/>
        <v>65.909090909090878</v>
      </c>
      <c r="J659">
        <f t="shared" si="43"/>
        <v>85.28260312322719</v>
      </c>
    </row>
    <row r="660" spans="1:10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  <c r="G660">
        <f t="shared" si="40"/>
        <v>151.57</v>
      </c>
      <c r="H660">
        <f t="shared" si="41"/>
        <v>138.37</v>
      </c>
      <c r="I660">
        <f t="shared" si="42"/>
        <v>95.68181818181823</v>
      </c>
      <c r="J660">
        <f t="shared" si="43"/>
        <v>85.35549651842679</v>
      </c>
    </row>
    <row r="661" spans="1:10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  <c r="G661">
        <f t="shared" si="40"/>
        <v>153.72</v>
      </c>
      <c r="H661">
        <f t="shared" si="41"/>
        <v>138.37</v>
      </c>
      <c r="I661">
        <f t="shared" si="42"/>
        <v>95.570032573289851</v>
      </c>
      <c r="J661">
        <f t="shared" si="43"/>
        <v>85.720313888066315</v>
      </c>
    </row>
    <row r="662" spans="1:10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  <c r="G662">
        <f t="shared" si="40"/>
        <v>155.57</v>
      </c>
      <c r="H662">
        <f t="shared" si="41"/>
        <v>139.04</v>
      </c>
      <c r="I662">
        <f t="shared" si="42"/>
        <v>98.669086509376896</v>
      </c>
      <c r="J662">
        <f t="shared" si="43"/>
        <v>96.640312421494983</v>
      </c>
    </row>
    <row r="663" spans="1:10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  <c r="G663">
        <f t="shared" si="40"/>
        <v>156.28</v>
      </c>
      <c r="H663">
        <f t="shared" si="41"/>
        <v>141.61000000000001</v>
      </c>
      <c r="I663">
        <f t="shared" si="42"/>
        <v>85.071574642126791</v>
      </c>
      <c r="J663">
        <f t="shared" si="43"/>
        <v>93.10356457493117</v>
      </c>
    </row>
    <row r="664" spans="1:10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  <c r="G664">
        <f t="shared" si="40"/>
        <v>156.28</v>
      </c>
      <c r="H664">
        <f t="shared" si="41"/>
        <v>144.12</v>
      </c>
      <c r="I664">
        <f t="shared" si="42"/>
        <v>72.615131578947256</v>
      </c>
      <c r="J664">
        <f t="shared" si="43"/>
        <v>85.451930910150324</v>
      </c>
    </row>
    <row r="665" spans="1:10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  <c r="G665">
        <f t="shared" si="40"/>
        <v>156.28</v>
      </c>
      <c r="H665">
        <f t="shared" si="41"/>
        <v>146.44999999999999</v>
      </c>
      <c r="I665">
        <f t="shared" si="42"/>
        <v>52.390640895218709</v>
      </c>
      <c r="J665">
        <f t="shared" si="43"/>
        <v>70.025782372097581</v>
      </c>
    </row>
    <row r="666" spans="1:10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  <c r="G666">
        <f t="shared" si="40"/>
        <v>157.33000000000001</v>
      </c>
      <c r="H666">
        <f t="shared" si="41"/>
        <v>146.44999999999999</v>
      </c>
      <c r="I666">
        <f t="shared" si="42"/>
        <v>95.036764705882177</v>
      </c>
      <c r="J666">
        <f t="shared" si="43"/>
        <v>73.34751239334939</v>
      </c>
    </row>
    <row r="667" spans="1:10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  <c r="G667">
        <f t="shared" si="40"/>
        <v>157.63999999999999</v>
      </c>
      <c r="H667">
        <f t="shared" si="41"/>
        <v>146.44999999999999</v>
      </c>
      <c r="I667">
        <f t="shared" si="42"/>
        <v>97.408400357462085</v>
      </c>
      <c r="J667">
        <f t="shared" si="43"/>
        <v>81.611935319520981</v>
      </c>
    </row>
    <row r="668" spans="1:10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  <c r="G668">
        <f t="shared" si="40"/>
        <v>163.63</v>
      </c>
      <c r="H668">
        <f t="shared" si="41"/>
        <v>146.44999999999999</v>
      </c>
      <c r="I668">
        <f t="shared" si="42"/>
        <v>93.480791618160623</v>
      </c>
      <c r="J668">
        <f t="shared" si="43"/>
        <v>95.308652227168295</v>
      </c>
    </row>
    <row r="669" spans="1:10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  <c r="G669">
        <f t="shared" si="40"/>
        <v>163.63</v>
      </c>
      <c r="H669">
        <f t="shared" si="41"/>
        <v>146.44999999999999</v>
      </c>
      <c r="I669">
        <f t="shared" si="42"/>
        <v>87.660069848661209</v>
      </c>
      <c r="J669">
        <f t="shared" si="43"/>
        <v>92.849753941427977</v>
      </c>
    </row>
    <row r="670" spans="1:10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  <c r="G670">
        <f t="shared" si="40"/>
        <v>163.63</v>
      </c>
      <c r="H670">
        <f t="shared" si="41"/>
        <v>148.94999999999999</v>
      </c>
      <c r="I670">
        <f t="shared" si="42"/>
        <v>75.340599455040859</v>
      </c>
      <c r="J670">
        <f t="shared" si="43"/>
        <v>85.49382030728755</v>
      </c>
    </row>
    <row r="671" spans="1:10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  <c r="G671">
        <f t="shared" si="40"/>
        <v>166.59</v>
      </c>
      <c r="H671">
        <f t="shared" si="41"/>
        <v>150.86000000000001</v>
      </c>
      <c r="I671">
        <f t="shared" si="42"/>
        <v>97.075651621106118</v>
      </c>
      <c r="J671">
        <f t="shared" si="43"/>
        <v>86.692106974936067</v>
      </c>
    </row>
    <row r="672" spans="1:10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  <c r="G672">
        <f t="shared" si="40"/>
        <v>167.19</v>
      </c>
      <c r="H672">
        <f t="shared" si="41"/>
        <v>151.22999999999999</v>
      </c>
      <c r="I672">
        <f t="shared" si="42"/>
        <v>91.353383458646647</v>
      </c>
      <c r="J672">
        <f t="shared" si="43"/>
        <v>87.92321151159787</v>
      </c>
    </row>
    <row r="673" spans="1:10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  <c r="G673">
        <f t="shared" si="40"/>
        <v>167.19</v>
      </c>
      <c r="H673">
        <f t="shared" si="41"/>
        <v>151.22999999999999</v>
      </c>
      <c r="I673">
        <f t="shared" si="42"/>
        <v>88.471177944862148</v>
      </c>
      <c r="J673">
        <f t="shared" si="43"/>
        <v>92.300071008204966</v>
      </c>
    </row>
    <row r="674" spans="1:10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  <c r="G674">
        <f t="shared" si="40"/>
        <v>167.81</v>
      </c>
      <c r="H674">
        <f t="shared" si="41"/>
        <v>153.08500000000001</v>
      </c>
      <c r="I674">
        <f t="shared" si="42"/>
        <v>80.033955857385408</v>
      </c>
      <c r="J674">
        <f t="shared" si="43"/>
        <v>86.619505753631401</v>
      </c>
    </row>
    <row r="675" spans="1:10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  <c r="G675">
        <f t="shared" si="40"/>
        <v>167.81</v>
      </c>
      <c r="H675">
        <f t="shared" si="41"/>
        <v>153.08500000000001</v>
      </c>
      <c r="I675">
        <f t="shared" si="42"/>
        <v>80.373514431239272</v>
      </c>
      <c r="J675">
        <f t="shared" si="43"/>
        <v>82.959549411162271</v>
      </c>
    </row>
    <row r="676" spans="1:10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  <c r="G676">
        <f t="shared" si="40"/>
        <v>169.34</v>
      </c>
      <c r="H676">
        <f t="shared" si="41"/>
        <v>153.08500000000001</v>
      </c>
      <c r="I676">
        <f t="shared" si="42"/>
        <v>99.384804675484503</v>
      </c>
      <c r="J676">
        <f t="shared" si="43"/>
        <v>86.597424988036394</v>
      </c>
    </row>
    <row r="677" spans="1:10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  <c r="G677">
        <f t="shared" si="40"/>
        <v>170.99</v>
      </c>
      <c r="H677">
        <f t="shared" si="41"/>
        <v>153.08500000000001</v>
      </c>
      <c r="I677">
        <f t="shared" si="42"/>
        <v>86.037419715163367</v>
      </c>
      <c r="J677">
        <f t="shared" si="43"/>
        <v>88.598579607295719</v>
      </c>
    </row>
    <row r="678" spans="1:10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  <c r="G678">
        <f t="shared" si="40"/>
        <v>172.17</v>
      </c>
      <c r="H678">
        <f t="shared" si="41"/>
        <v>153.08500000000001</v>
      </c>
      <c r="I678">
        <f t="shared" si="42"/>
        <v>99.633219806130498</v>
      </c>
      <c r="J678">
        <f t="shared" si="43"/>
        <v>95.018481398926113</v>
      </c>
    </row>
    <row r="679" spans="1:10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  <c r="G679">
        <f t="shared" si="40"/>
        <v>173.39</v>
      </c>
      <c r="H679">
        <f t="shared" si="41"/>
        <v>157.33000000000001</v>
      </c>
      <c r="I679">
        <f t="shared" si="42"/>
        <v>98.754669987546777</v>
      </c>
      <c r="J679">
        <f t="shared" si="43"/>
        <v>94.80843650294689</v>
      </c>
    </row>
    <row r="680" spans="1:10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  <c r="G680">
        <f t="shared" si="40"/>
        <v>173.71</v>
      </c>
      <c r="H680">
        <f t="shared" si="41"/>
        <v>157.63999999999999</v>
      </c>
      <c r="I680">
        <f t="shared" si="42"/>
        <v>95.768512756689447</v>
      </c>
      <c r="J680">
        <f t="shared" si="43"/>
        <v>98.052134183455578</v>
      </c>
    </row>
    <row r="681" spans="1:10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  <c r="G681">
        <f t="shared" si="40"/>
        <v>176.15</v>
      </c>
      <c r="H681">
        <f t="shared" si="41"/>
        <v>162.41</v>
      </c>
      <c r="I681">
        <f t="shared" si="42"/>
        <v>88.355167394468765</v>
      </c>
      <c r="J681">
        <f t="shared" si="43"/>
        <v>94.292783379568334</v>
      </c>
    </row>
    <row r="682" spans="1:10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  <c r="G682">
        <f t="shared" si="40"/>
        <v>176.15</v>
      </c>
      <c r="H682">
        <f t="shared" si="41"/>
        <v>162.41</v>
      </c>
      <c r="I682">
        <f t="shared" si="42"/>
        <v>85.443959243085885</v>
      </c>
      <c r="J682">
        <f t="shared" si="43"/>
        <v>89.855879798081375</v>
      </c>
    </row>
    <row r="683" spans="1:10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  <c r="G683">
        <f t="shared" si="40"/>
        <v>176.15</v>
      </c>
      <c r="H683">
        <f t="shared" si="41"/>
        <v>162.41</v>
      </c>
      <c r="I683">
        <f t="shared" si="42"/>
        <v>66.302765647743868</v>
      </c>
      <c r="J683">
        <f t="shared" si="43"/>
        <v>80.033964095099506</v>
      </c>
    </row>
    <row r="684" spans="1:10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  <c r="G684">
        <f t="shared" si="40"/>
        <v>176.15</v>
      </c>
      <c r="H684">
        <f t="shared" si="41"/>
        <v>165.82</v>
      </c>
      <c r="I684">
        <f t="shared" si="42"/>
        <v>16.940948693126796</v>
      </c>
      <c r="J684">
        <f t="shared" si="43"/>
        <v>56.229224527985508</v>
      </c>
    </row>
    <row r="685" spans="1:10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  <c r="G685">
        <f t="shared" si="40"/>
        <v>176.15</v>
      </c>
      <c r="H685">
        <f t="shared" si="41"/>
        <v>165.82</v>
      </c>
      <c r="I685">
        <f t="shared" si="42"/>
        <v>13.649564375604983</v>
      </c>
      <c r="J685">
        <f t="shared" si="43"/>
        <v>32.297759572158547</v>
      </c>
    </row>
    <row r="686" spans="1:10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  <c r="G686">
        <f t="shared" si="40"/>
        <v>176.15</v>
      </c>
      <c r="H686">
        <f t="shared" si="41"/>
        <v>165.82</v>
      </c>
      <c r="I686">
        <f t="shared" si="42"/>
        <v>16.553727008712546</v>
      </c>
      <c r="J686">
        <f t="shared" si="43"/>
        <v>15.714746692481441</v>
      </c>
    </row>
    <row r="687" spans="1:10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  <c r="G687">
        <f t="shared" si="40"/>
        <v>176.15</v>
      </c>
      <c r="H687">
        <f t="shared" si="41"/>
        <v>165.82</v>
      </c>
      <c r="I687">
        <f t="shared" si="42"/>
        <v>40.755082284607965</v>
      </c>
      <c r="J687">
        <f t="shared" si="43"/>
        <v>23.652791222975168</v>
      </c>
    </row>
    <row r="688" spans="1:10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  <c r="G688">
        <f t="shared" si="40"/>
        <v>176.15</v>
      </c>
      <c r="H688">
        <f t="shared" si="41"/>
        <v>165.82</v>
      </c>
      <c r="I688">
        <f t="shared" si="42"/>
        <v>-21.297192642787859</v>
      </c>
      <c r="J688">
        <f t="shared" si="43"/>
        <v>12.003872216844215</v>
      </c>
    </row>
    <row r="689" spans="1:10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  <c r="G689">
        <f t="shared" si="40"/>
        <v>176.15</v>
      </c>
      <c r="H689">
        <f t="shared" si="41"/>
        <v>162.9</v>
      </c>
      <c r="I689">
        <f t="shared" si="42"/>
        <v>-11.471698113207625</v>
      </c>
      <c r="J689">
        <f t="shared" si="43"/>
        <v>2.6620638428708272</v>
      </c>
    </row>
    <row r="690" spans="1:10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  <c r="G690">
        <f t="shared" si="40"/>
        <v>176.15</v>
      </c>
      <c r="H690">
        <f t="shared" si="41"/>
        <v>162.56</v>
      </c>
      <c r="I690">
        <f t="shared" si="42"/>
        <v>-26.85798381162623</v>
      </c>
      <c r="J690">
        <f t="shared" si="43"/>
        <v>-19.875624855873905</v>
      </c>
    </row>
    <row r="691" spans="1:10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  <c r="G691">
        <f t="shared" si="40"/>
        <v>176.15</v>
      </c>
      <c r="H691">
        <f t="shared" si="41"/>
        <v>160.58000000000001</v>
      </c>
      <c r="I691">
        <f t="shared" si="42"/>
        <v>-21.579961464354625</v>
      </c>
      <c r="J691">
        <f t="shared" si="43"/>
        <v>-19.969881129729494</v>
      </c>
    </row>
    <row r="692" spans="1:10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  <c r="G692">
        <f t="shared" si="40"/>
        <v>176.15</v>
      </c>
      <c r="H692">
        <f t="shared" si="41"/>
        <v>158.41999999999999</v>
      </c>
      <c r="I692">
        <f t="shared" si="42"/>
        <v>-2.5944726452339482</v>
      </c>
      <c r="J692">
        <f t="shared" si="43"/>
        <v>-17.010805973738268</v>
      </c>
    </row>
    <row r="693" spans="1:10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  <c r="G693">
        <f t="shared" si="40"/>
        <v>176.15</v>
      </c>
      <c r="H693">
        <f t="shared" si="41"/>
        <v>158.41999999999999</v>
      </c>
      <c r="I693">
        <f t="shared" si="42"/>
        <v>-14.720812182741019</v>
      </c>
      <c r="J693">
        <f t="shared" si="43"/>
        <v>-12.965082097443199</v>
      </c>
    </row>
    <row r="694" spans="1:10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  <c r="G694">
        <f t="shared" si="40"/>
        <v>176.15</v>
      </c>
      <c r="H694">
        <f t="shared" si="41"/>
        <v>157.09</v>
      </c>
      <c r="I694">
        <f t="shared" si="42"/>
        <v>-13.43126967471145</v>
      </c>
      <c r="J694">
        <f t="shared" si="43"/>
        <v>-10.248851500895471</v>
      </c>
    </row>
    <row r="695" spans="1:10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  <c r="G695">
        <f t="shared" si="40"/>
        <v>174.9</v>
      </c>
      <c r="H695">
        <f t="shared" si="41"/>
        <v>156.66999999999999</v>
      </c>
      <c r="I695">
        <f t="shared" si="42"/>
        <v>-3.8946791003838661</v>
      </c>
      <c r="J695">
        <f t="shared" si="43"/>
        <v>-10.682253652612111</v>
      </c>
    </row>
    <row r="696" spans="1:10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  <c r="G696">
        <f t="shared" si="40"/>
        <v>173.74</v>
      </c>
      <c r="H696">
        <f t="shared" si="41"/>
        <v>156.36000000000001</v>
      </c>
      <c r="I696">
        <f t="shared" si="42"/>
        <v>-10.932105868814764</v>
      </c>
      <c r="J696">
        <f t="shared" si="43"/>
        <v>-9.4193515479700256</v>
      </c>
    </row>
    <row r="697" spans="1:10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  <c r="G697">
        <f t="shared" si="40"/>
        <v>171.05</v>
      </c>
      <c r="H697">
        <f t="shared" si="41"/>
        <v>156.36000000000001</v>
      </c>
      <c r="I697">
        <f t="shared" si="42"/>
        <v>6.8754254594961957</v>
      </c>
      <c r="J697">
        <f t="shared" si="43"/>
        <v>-2.6504531699008118</v>
      </c>
    </row>
    <row r="698" spans="1:10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  <c r="G698">
        <f t="shared" si="40"/>
        <v>171.05</v>
      </c>
      <c r="H698">
        <f t="shared" si="41"/>
        <v>156.36000000000001</v>
      </c>
      <c r="I698">
        <f t="shared" si="42"/>
        <v>48.127978216473757</v>
      </c>
      <c r="J698">
        <f t="shared" si="43"/>
        <v>14.690432602385064</v>
      </c>
    </row>
    <row r="699" spans="1:10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  <c r="G699">
        <f t="shared" si="40"/>
        <v>171.05</v>
      </c>
      <c r="H699">
        <f t="shared" si="41"/>
        <v>156.36000000000001</v>
      </c>
      <c r="I699">
        <f t="shared" si="42"/>
        <v>-17.154526889040238</v>
      </c>
      <c r="J699">
        <f t="shared" si="43"/>
        <v>12.616292262309903</v>
      </c>
    </row>
    <row r="700" spans="1:10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  <c r="G700">
        <f t="shared" si="40"/>
        <v>171.05</v>
      </c>
      <c r="H700">
        <f t="shared" si="41"/>
        <v>156.36000000000001</v>
      </c>
      <c r="I700">
        <f t="shared" si="42"/>
        <v>-7.1477195371001461</v>
      </c>
      <c r="J700">
        <f t="shared" si="43"/>
        <v>7.9419105967777908</v>
      </c>
    </row>
    <row r="701" spans="1:10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  <c r="G701">
        <f t="shared" si="40"/>
        <v>171.05</v>
      </c>
      <c r="H701">
        <f t="shared" si="41"/>
        <v>155.24</v>
      </c>
      <c r="I701">
        <f t="shared" si="42"/>
        <v>-18.153067678684405</v>
      </c>
      <c r="J701">
        <f t="shared" si="43"/>
        <v>-14.151771368274931</v>
      </c>
    </row>
    <row r="702" spans="1:10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  <c r="G702">
        <f t="shared" si="40"/>
        <v>164.26</v>
      </c>
      <c r="H702">
        <f t="shared" si="41"/>
        <v>151.35</v>
      </c>
      <c r="I702">
        <f t="shared" si="42"/>
        <v>-5.0348567002324236</v>
      </c>
      <c r="J702">
        <f t="shared" si="43"/>
        <v>-10.111881305338992</v>
      </c>
    </row>
    <row r="703" spans="1:10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  <c r="G703">
        <f t="shared" si="40"/>
        <v>164.26</v>
      </c>
      <c r="H703">
        <f t="shared" si="41"/>
        <v>151.35</v>
      </c>
      <c r="I703">
        <f t="shared" si="42"/>
        <v>24.244771494965114</v>
      </c>
      <c r="J703">
        <f t="shared" si="43"/>
        <v>0.35228237201609502</v>
      </c>
    </row>
    <row r="704" spans="1:10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  <c r="G704">
        <f t="shared" si="40"/>
        <v>164.26</v>
      </c>
      <c r="H704">
        <f t="shared" si="41"/>
        <v>151.35</v>
      </c>
      <c r="I704">
        <f t="shared" si="42"/>
        <v>42.989930286599638</v>
      </c>
      <c r="J704">
        <f t="shared" si="43"/>
        <v>20.733281693777442</v>
      </c>
    </row>
    <row r="705" spans="1:10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  <c r="G705">
        <f t="shared" si="40"/>
        <v>164.26</v>
      </c>
      <c r="H705">
        <f t="shared" si="41"/>
        <v>151.35</v>
      </c>
      <c r="I705">
        <f t="shared" si="42"/>
        <v>18.357862122385786</v>
      </c>
      <c r="J705">
        <f t="shared" si="43"/>
        <v>28.530854634650179</v>
      </c>
    </row>
    <row r="706" spans="1:10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  <c r="G706">
        <f t="shared" si="40"/>
        <v>164.26</v>
      </c>
      <c r="H706">
        <f t="shared" si="41"/>
        <v>151.35</v>
      </c>
      <c r="I706">
        <f t="shared" si="42"/>
        <v>10.766847405112433</v>
      </c>
      <c r="J706">
        <f t="shared" si="43"/>
        <v>24.038213271365951</v>
      </c>
    </row>
    <row r="707" spans="1:10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  <c r="G707">
        <f t="shared" si="40"/>
        <v>164.26</v>
      </c>
      <c r="H707">
        <f t="shared" si="41"/>
        <v>151.35</v>
      </c>
      <c r="I707">
        <f t="shared" si="42"/>
        <v>-7.1262587141749627</v>
      </c>
      <c r="J707">
        <f t="shared" si="43"/>
        <v>7.3328169377744183</v>
      </c>
    </row>
    <row r="708" spans="1:10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  <c r="G708">
        <f t="shared" si="40"/>
        <v>164.26</v>
      </c>
      <c r="H708">
        <f t="shared" si="41"/>
        <v>151.35</v>
      </c>
      <c r="I708">
        <f t="shared" si="42"/>
        <v>-4.4926413632841538</v>
      </c>
      <c r="J708">
        <f t="shared" si="43"/>
        <v>-0.28401755744889456</v>
      </c>
    </row>
    <row r="709" spans="1:10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  <c r="G709">
        <f t="shared" si="40"/>
        <v>164.26</v>
      </c>
      <c r="H709">
        <f t="shared" si="41"/>
        <v>151.35</v>
      </c>
      <c r="I709">
        <f t="shared" si="42"/>
        <v>3.1758326878388585</v>
      </c>
      <c r="J709">
        <f t="shared" si="43"/>
        <v>-2.8143557965400858</v>
      </c>
    </row>
    <row r="710" spans="1:10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  <c r="G710">
        <f t="shared" si="40"/>
        <v>164.26</v>
      </c>
      <c r="H710">
        <f t="shared" si="41"/>
        <v>150.6414</v>
      </c>
      <c r="I710">
        <f t="shared" si="42"/>
        <v>-5.8845990043029515</v>
      </c>
      <c r="J710">
        <f t="shared" si="43"/>
        <v>-2.4004692265827487</v>
      </c>
    </row>
    <row r="711" spans="1:10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  <c r="G711">
        <f t="shared" si="40"/>
        <v>164.26</v>
      </c>
      <c r="H711">
        <f t="shared" si="41"/>
        <v>146.72</v>
      </c>
      <c r="I711">
        <f t="shared" si="42"/>
        <v>-24.173318129988662</v>
      </c>
      <c r="J711">
        <f t="shared" si="43"/>
        <v>-8.960694815484251</v>
      </c>
    </row>
    <row r="712" spans="1:10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  <c r="G712">
        <f t="shared" si="40"/>
        <v>160.54</v>
      </c>
      <c r="H712">
        <f t="shared" si="41"/>
        <v>143.1</v>
      </c>
      <c r="I712">
        <f t="shared" si="42"/>
        <v>-28.096330275229391</v>
      </c>
      <c r="J712">
        <f t="shared" si="43"/>
        <v>-19.384749136507001</v>
      </c>
    </row>
    <row r="713" spans="1:10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  <c r="G713">
        <f t="shared" si="40"/>
        <v>158.74</v>
      </c>
      <c r="H713">
        <f t="shared" si="41"/>
        <v>143.07</v>
      </c>
      <c r="I713">
        <f t="shared" si="42"/>
        <v>-3.9566049776643517</v>
      </c>
      <c r="J713">
        <f t="shared" si="43"/>
        <v>-18.7420844609608</v>
      </c>
    </row>
    <row r="714" spans="1:10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  <c r="G714">
        <f t="shared" si="40"/>
        <v>158.74</v>
      </c>
      <c r="H714">
        <f t="shared" si="41"/>
        <v>143.07</v>
      </c>
      <c r="I714">
        <f t="shared" si="42"/>
        <v>19.336311423101453</v>
      </c>
      <c r="J714">
        <f t="shared" si="43"/>
        <v>-4.2388746099307646</v>
      </c>
    </row>
    <row r="715" spans="1:10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  <c r="G715">
        <f t="shared" si="40"/>
        <v>158.74</v>
      </c>
      <c r="H715">
        <f t="shared" si="41"/>
        <v>143.07</v>
      </c>
      <c r="I715">
        <f t="shared" si="42"/>
        <v>21.250797702616524</v>
      </c>
      <c r="J715">
        <f t="shared" si="43"/>
        <v>12.210168049351209</v>
      </c>
    </row>
    <row r="716" spans="1:10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  <c r="G716">
        <f t="shared" si="40"/>
        <v>158.74</v>
      </c>
      <c r="H716">
        <f t="shared" si="41"/>
        <v>143.07</v>
      </c>
      <c r="I716">
        <f t="shared" si="42"/>
        <v>15.060625398851379</v>
      </c>
      <c r="J716">
        <f t="shared" si="43"/>
        <v>18.549244841523116</v>
      </c>
    </row>
    <row r="717" spans="1:10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  <c r="G717">
        <f t="shared" si="40"/>
        <v>158.74</v>
      </c>
      <c r="H717">
        <f t="shared" si="41"/>
        <v>143.07</v>
      </c>
      <c r="I717">
        <f t="shared" si="42"/>
        <v>-19.017230376515553</v>
      </c>
      <c r="J717">
        <f t="shared" si="43"/>
        <v>5.7647309083174498</v>
      </c>
    </row>
    <row r="718" spans="1:10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  <c r="G718">
        <f t="shared" si="40"/>
        <v>158.74</v>
      </c>
      <c r="H718">
        <f t="shared" si="41"/>
        <v>141.88999999999999</v>
      </c>
      <c r="I718">
        <f t="shared" si="42"/>
        <v>-8.7240356083085864</v>
      </c>
      <c r="J718">
        <f t="shared" si="43"/>
        <v>-4.2268801953242532</v>
      </c>
    </row>
    <row r="719" spans="1:10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  <c r="G719">
        <f t="shared" si="40"/>
        <v>154.72</v>
      </c>
      <c r="H719">
        <f t="shared" si="41"/>
        <v>141.35</v>
      </c>
      <c r="I719">
        <f t="shared" si="42"/>
        <v>-17.726252804786863</v>
      </c>
      <c r="J719">
        <f t="shared" si="43"/>
        <v>-15.155839596537001</v>
      </c>
    </row>
    <row r="720" spans="1:10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  <c r="G720">
        <f t="shared" ref="G720:G783" si="44">MAX(E707:E720)</f>
        <v>154.72</v>
      </c>
      <c r="H720">
        <f t="shared" ref="H720:H783" si="45">MIN(E707:E720)</f>
        <v>140.36000000000001</v>
      </c>
      <c r="I720">
        <f t="shared" ref="I720:I783" si="46">(B720-H720)/(G720-H720)*100</f>
        <v>-14.066852367688107</v>
      </c>
      <c r="J720">
        <f t="shared" si="43"/>
        <v>-13.505713593594519</v>
      </c>
    </row>
    <row r="721" spans="1:10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  <c r="G721">
        <f t="shared" si="44"/>
        <v>154.72</v>
      </c>
      <c r="H721">
        <f t="shared" si="45"/>
        <v>140.36000000000001</v>
      </c>
      <c r="I721">
        <f t="shared" si="46"/>
        <v>18.314763231197759</v>
      </c>
      <c r="J721">
        <f t="shared" si="43"/>
        <v>-4.4927806470924034</v>
      </c>
    </row>
    <row r="722" spans="1:10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  <c r="G722">
        <f t="shared" si="44"/>
        <v>154.72</v>
      </c>
      <c r="H722">
        <f t="shared" si="45"/>
        <v>140.36000000000001</v>
      </c>
      <c r="I722">
        <f t="shared" si="46"/>
        <v>-13.788300835654738</v>
      </c>
      <c r="J722">
        <f t="shared" ref="J722:J785" si="47">AVERAGE(I720:I722)</f>
        <v>-3.1801299907150287</v>
      </c>
    </row>
    <row r="723" spans="1:10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  <c r="G723">
        <f t="shared" si="44"/>
        <v>150.6414</v>
      </c>
      <c r="H723">
        <f t="shared" si="45"/>
        <v>140.36000000000001</v>
      </c>
      <c r="I723">
        <f t="shared" si="46"/>
        <v>19.938918824284482</v>
      </c>
      <c r="J723">
        <f t="shared" si="47"/>
        <v>8.1551270732758336</v>
      </c>
    </row>
    <row r="724" spans="1:10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  <c r="G724">
        <f t="shared" si="44"/>
        <v>147.54</v>
      </c>
      <c r="H724">
        <f t="shared" si="45"/>
        <v>140.36000000000001</v>
      </c>
      <c r="I724">
        <f t="shared" si="46"/>
        <v>47.214484679665688</v>
      </c>
      <c r="J724">
        <f t="shared" si="47"/>
        <v>17.788367556098478</v>
      </c>
    </row>
    <row r="725" spans="1:10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  <c r="G725">
        <f t="shared" si="44"/>
        <v>147.54</v>
      </c>
      <c r="H725">
        <f t="shared" si="45"/>
        <v>140.36000000000001</v>
      </c>
      <c r="I725">
        <f t="shared" si="46"/>
        <v>48.746518105849731</v>
      </c>
      <c r="J725">
        <f t="shared" si="47"/>
        <v>38.633307203266632</v>
      </c>
    </row>
    <row r="726" spans="1:10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  <c r="G726">
        <f t="shared" si="44"/>
        <v>147.54</v>
      </c>
      <c r="H726">
        <f t="shared" si="45"/>
        <v>140.36000000000001</v>
      </c>
      <c r="I726">
        <f t="shared" si="46"/>
        <v>42.200557103063815</v>
      </c>
      <c r="J726">
        <f t="shared" si="47"/>
        <v>46.053853296193076</v>
      </c>
    </row>
    <row r="727" spans="1:10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  <c r="G727">
        <f t="shared" si="44"/>
        <v>147.84790000000001</v>
      </c>
      <c r="H727">
        <f t="shared" si="45"/>
        <v>140.36000000000001</v>
      </c>
      <c r="I727">
        <f t="shared" si="46"/>
        <v>92.282215307362549</v>
      </c>
      <c r="J727">
        <f t="shared" si="47"/>
        <v>61.076430172092024</v>
      </c>
    </row>
    <row r="728" spans="1:10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  <c r="G728">
        <f t="shared" si="44"/>
        <v>150.22999999999999</v>
      </c>
      <c r="H728">
        <f t="shared" si="45"/>
        <v>140.36000000000001</v>
      </c>
      <c r="I728">
        <f t="shared" si="46"/>
        <v>92.097264437689944</v>
      </c>
      <c r="J728">
        <f t="shared" si="47"/>
        <v>75.526678949372112</v>
      </c>
    </row>
    <row r="729" spans="1:10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  <c r="G729">
        <f t="shared" si="44"/>
        <v>152.49</v>
      </c>
      <c r="H729">
        <f t="shared" si="45"/>
        <v>140.36000000000001</v>
      </c>
      <c r="I729">
        <f t="shared" si="46"/>
        <v>98.76339653751026</v>
      </c>
      <c r="J729">
        <f t="shared" si="47"/>
        <v>94.380958760854242</v>
      </c>
    </row>
    <row r="730" spans="1:10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  <c r="G730">
        <f t="shared" si="44"/>
        <v>152.49</v>
      </c>
      <c r="H730">
        <f t="shared" si="45"/>
        <v>140.36000000000001</v>
      </c>
      <c r="I730">
        <f t="shared" si="46"/>
        <v>74.113767518548926</v>
      </c>
      <c r="J730">
        <f t="shared" si="47"/>
        <v>88.324809497916377</v>
      </c>
    </row>
    <row r="731" spans="1:10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  <c r="G731">
        <f t="shared" si="44"/>
        <v>152.49</v>
      </c>
      <c r="H731">
        <f t="shared" si="45"/>
        <v>140.36000000000001</v>
      </c>
      <c r="I731">
        <f t="shared" si="46"/>
        <v>36.603462489694962</v>
      </c>
      <c r="J731">
        <f t="shared" si="47"/>
        <v>69.826875515251388</v>
      </c>
    </row>
    <row r="732" spans="1:10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  <c r="G732">
        <f t="shared" si="44"/>
        <v>157.5</v>
      </c>
      <c r="H732">
        <f t="shared" si="45"/>
        <v>140.36000000000001</v>
      </c>
      <c r="I732">
        <f t="shared" si="46"/>
        <v>89.731621936989541</v>
      </c>
      <c r="J732">
        <f t="shared" si="47"/>
        <v>66.816283981744476</v>
      </c>
    </row>
    <row r="733" spans="1:10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  <c r="G733">
        <f t="shared" si="44"/>
        <v>157.5</v>
      </c>
      <c r="H733">
        <f t="shared" si="45"/>
        <v>140.36000000000001</v>
      </c>
      <c r="I733">
        <f t="shared" si="46"/>
        <v>75.72928821470245</v>
      </c>
      <c r="J733">
        <f t="shared" si="47"/>
        <v>67.354790880462318</v>
      </c>
    </row>
    <row r="734" spans="1:10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  <c r="G734">
        <f t="shared" si="44"/>
        <v>157.5</v>
      </c>
      <c r="H734">
        <f t="shared" si="45"/>
        <v>142.9</v>
      </c>
      <c r="I734">
        <f t="shared" si="46"/>
        <v>53.082191780821944</v>
      </c>
      <c r="J734">
        <f t="shared" si="47"/>
        <v>72.847700644171312</v>
      </c>
    </row>
    <row r="735" spans="1:10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  <c r="G735">
        <f t="shared" si="44"/>
        <v>157.5</v>
      </c>
      <c r="H735">
        <f t="shared" si="45"/>
        <v>142.9</v>
      </c>
      <c r="I735">
        <f t="shared" si="46"/>
        <v>14.589041095890384</v>
      </c>
      <c r="J735">
        <f t="shared" si="47"/>
        <v>47.800173697138263</v>
      </c>
    </row>
    <row r="736" spans="1:10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  <c r="G736">
        <f t="shared" si="44"/>
        <v>157.5</v>
      </c>
      <c r="H736">
        <f t="shared" si="45"/>
        <v>142.80000000000001</v>
      </c>
      <c r="I736">
        <f t="shared" si="46"/>
        <v>-26.666666666666792</v>
      </c>
      <c r="J736">
        <f t="shared" si="47"/>
        <v>13.668188736681843</v>
      </c>
    </row>
    <row r="737" spans="1:10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  <c r="G737">
        <f t="shared" si="44"/>
        <v>157.5</v>
      </c>
      <c r="H737">
        <f t="shared" si="45"/>
        <v>142.66999999999999</v>
      </c>
      <c r="I737">
        <f t="shared" si="46"/>
        <v>-28.927848954821229</v>
      </c>
      <c r="J737">
        <f t="shared" si="47"/>
        <v>-13.668491508532545</v>
      </c>
    </row>
    <row r="738" spans="1:10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  <c r="G738">
        <f t="shared" si="44"/>
        <v>157.5</v>
      </c>
      <c r="H738">
        <f t="shared" si="45"/>
        <v>139.14500000000001</v>
      </c>
      <c r="I738">
        <f t="shared" si="46"/>
        <v>-1.2258240261510371</v>
      </c>
      <c r="J738">
        <f t="shared" si="47"/>
        <v>-18.940113215879688</v>
      </c>
    </row>
    <row r="739" spans="1:10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  <c r="G739">
        <f t="shared" si="44"/>
        <v>157.5</v>
      </c>
      <c r="H739">
        <f t="shared" si="45"/>
        <v>139.14500000000001</v>
      </c>
      <c r="I739">
        <f t="shared" si="46"/>
        <v>1.9340779079269406</v>
      </c>
      <c r="J739">
        <f t="shared" si="47"/>
        <v>-9.4065316910151093</v>
      </c>
    </row>
    <row r="740" spans="1:10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  <c r="G740">
        <f t="shared" si="44"/>
        <v>157.5</v>
      </c>
      <c r="H740">
        <f t="shared" si="45"/>
        <v>138.55000000000001</v>
      </c>
      <c r="I740">
        <f t="shared" si="46"/>
        <v>-19.419525065963107</v>
      </c>
      <c r="J740">
        <f t="shared" si="47"/>
        <v>-6.2370903947290683</v>
      </c>
    </row>
    <row r="741" spans="1:10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  <c r="G741">
        <f t="shared" si="44"/>
        <v>157.5</v>
      </c>
      <c r="H741">
        <f t="shared" si="45"/>
        <v>138.55000000000001</v>
      </c>
      <c r="I741">
        <f t="shared" si="46"/>
        <v>43.905013192612131</v>
      </c>
      <c r="J741">
        <f t="shared" si="47"/>
        <v>8.8065220115253222</v>
      </c>
    </row>
    <row r="742" spans="1:10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  <c r="G742">
        <f t="shared" si="44"/>
        <v>157.5</v>
      </c>
      <c r="H742">
        <f t="shared" si="45"/>
        <v>138.55000000000001</v>
      </c>
      <c r="I742">
        <f t="shared" si="46"/>
        <v>58.839050131926044</v>
      </c>
      <c r="J742">
        <f t="shared" si="47"/>
        <v>27.77484608619169</v>
      </c>
    </row>
    <row r="743" spans="1:10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  <c r="G743">
        <f t="shared" si="44"/>
        <v>157.5</v>
      </c>
      <c r="H743">
        <f t="shared" si="45"/>
        <v>138.55000000000001</v>
      </c>
      <c r="I743">
        <f t="shared" si="46"/>
        <v>51.345646437994695</v>
      </c>
      <c r="J743">
        <f t="shared" si="47"/>
        <v>51.363236587510954</v>
      </c>
    </row>
    <row r="744" spans="1:10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  <c r="G744">
        <f t="shared" si="44"/>
        <v>157.5</v>
      </c>
      <c r="H744">
        <f t="shared" si="45"/>
        <v>138.55000000000001</v>
      </c>
      <c r="I744">
        <f t="shared" si="46"/>
        <v>60.633245382585685</v>
      </c>
      <c r="J744">
        <f t="shared" si="47"/>
        <v>56.939313984168813</v>
      </c>
    </row>
    <row r="745" spans="1:10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  <c r="G745">
        <f t="shared" si="44"/>
        <v>157.5</v>
      </c>
      <c r="H745">
        <f t="shared" si="45"/>
        <v>138.55000000000001</v>
      </c>
      <c r="I745">
        <f t="shared" si="46"/>
        <v>54.036939313984099</v>
      </c>
      <c r="J745">
        <f t="shared" si="47"/>
        <v>55.338610378188157</v>
      </c>
    </row>
    <row r="746" spans="1:10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  <c r="G746">
        <f t="shared" si="44"/>
        <v>155.44999999999999</v>
      </c>
      <c r="H746">
        <f t="shared" si="45"/>
        <v>138.55000000000001</v>
      </c>
      <c r="I746">
        <f t="shared" si="46"/>
        <v>72.011834319526642</v>
      </c>
      <c r="J746">
        <f t="shared" si="47"/>
        <v>62.227339672032144</v>
      </c>
    </row>
    <row r="747" spans="1:10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  <c r="G747">
        <f t="shared" si="44"/>
        <v>155.44999999999999</v>
      </c>
      <c r="H747">
        <f t="shared" si="45"/>
        <v>138.55000000000001</v>
      </c>
      <c r="I747">
        <f t="shared" si="46"/>
        <v>75.384615384615373</v>
      </c>
      <c r="J747">
        <f t="shared" si="47"/>
        <v>67.144463006042031</v>
      </c>
    </row>
    <row r="748" spans="1:10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  <c r="G748">
        <f t="shared" si="44"/>
        <v>153.59</v>
      </c>
      <c r="H748">
        <f t="shared" si="45"/>
        <v>138.55000000000001</v>
      </c>
      <c r="I748">
        <f t="shared" si="46"/>
        <v>62.898936170212657</v>
      </c>
      <c r="J748">
        <f t="shared" si="47"/>
        <v>70.098461958118222</v>
      </c>
    </row>
    <row r="749" spans="1:10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  <c r="G749">
        <f t="shared" si="44"/>
        <v>153.59</v>
      </c>
      <c r="H749">
        <f t="shared" si="45"/>
        <v>138.55000000000001</v>
      </c>
      <c r="I749">
        <f t="shared" si="46"/>
        <v>77.327127659574472</v>
      </c>
      <c r="J749">
        <f t="shared" si="47"/>
        <v>71.870226404800832</v>
      </c>
    </row>
    <row r="750" spans="1:10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  <c r="G750">
        <f t="shared" si="44"/>
        <v>153.59</v>
      </c>
      <c r="H750">
        <f t="shared" si="45"/>
        <v>138.55000000000001</v>
      </c>
      <c r="I750">
        <f t="shared" si="46"/>
        <v>83.244680851063762</v>
      </c>
      <c r="J750">
        <f t="shared" si="47"/>
        <v>74.4902482269503</v>
      </c>
    </row>
    <row r="751" spans="1:10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  <c r="G751">
        <f t="shared" si="44"/>
        <v>153.59</v>
      </c>
      <c r="H751">
        <f t="shared" si="45"/>
        <v>138.55000000000001</v>
      </c>
      <c r="I751">
        <f t="shared" si="46"/>
        <v>63.563829787234091</v>
      </c>
      <c r="J751">
        <f t="shared" si="47"/>
        <v>74.711879432624102</v>
      </c>
    </row>
    <row r="752" spans="1:10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  <c r="G752">
        <f t="shared" si="44"/>
        <v>153.59</v>
      </c>
      <c r="H752">
        <f t="shared" si="45"/>
        <v>138.55000000000001</v>
      </c>
      <c r="I752">
        <f t="shared" si="46"/>
        <v>37.699468085106318</v>
      </c>
      <c r="J752">
        <f t="shared" si="47"/>
        <v>61.502659574468055</v>
      </c>
    </row>
    <row r="753" spans="1:10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  <c r="G753">
        <f t="shared" si="44"/>
        <v>153.59</v>
      </c>
      <c r="H753">
        <f t="shared" si="45"/>
        <v>138.55000000000001</v>
      </c>
      <c r="I753">
        <f t="shared" si="46"/>
        <v>17.420212765957295</v>
      </c>
      <c r="J753">
        <f t="shared" si="47"/>
        <v>39.561170212765909</v>
      </c>
    </row>
    <row r="754" spans="1:10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  <c r="G754">
        <f t="shared" si="44"/>
        <v>153.59</v>
      </c>
      <c r="H754">
        <f t="shared" si="45"/>
        <v>144.81</v>
      </c>
      <c r="I754">
        <f t="shared" si="46"/>
        <v>36.674259681093375</v>
      </c>
      <c r="J754">
        <f t="shared" si="47"/>
        <v>30.597980177385665</v>
      </c>
    </row>
    <row r="755" spans="1:10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  <c r="G755">
        <f t="shared" si="44"/>
        <v>153.59</v>
      </c>
      <c r="H755">
        <f t="shared" si="45"/>
        <v>144.81</v>
      </c>
      <c r="I755">
        <f t="shared" si="46"/>
        <v>39.863325740318899</v>
      </c>
      <c r="J755">
        <f t="shared" si="47"/>
        <v>31.319266062456524</v>
      </c>
    </row>
    <row r="756" spans="1:10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  <c r="G756">
        <f t="shared" si="44"/>
        <v>153.59</v>
      </c>
      <c r="H756">
        <f t="shared" si="45"/>
        <v>144.81</v>
      </c>
      <c r="I756">
        <f t="shared" si="46"/>
        <v>34.16856492027334</v>
      </c>
      <c r="J756">
        <f t="shared" si="47"/>
        <v>36.902050113895207</v>
      </c>
    </row>
    <row r="757" spans="1:10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  <c r="G757">
        <f t="shared" si="44"/>
        <v>153.59</v>
      </c>
      <c r="H757">
        <f t="shared" si="45"/>
        <v>144.81</v>
      </c>
      <c r="I757">
        <f t="shared" si="46"/>
        <v>20.728929384965753</v>
      </c>
      <c r="J757">
        <f t="shared" si="47"/>
        <v>31.586940015185998</v>
      </c>
    </row>
    <row r="758" spans="1:10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  <c r="G758">
        <f t="shared" si="44"/>
        <v>152.69999999999999</v>
      </c>
      <c r="H758">
        <f t="shared" si="45"/>
        <v>144.81</v>
      </c>
      <c r="I758">
        <f t="shared" si="46"/>
        <v>-24.081115335868301</v>
      </c>
      <c r="J758">
        <f t="shared" si="47"/>
        <v>10.272126323123597</v>
      </c>
    </row>
    <row r="759" spans="1:10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  <c r="G759">
        <f t="shared" si="44"/>
        <v>152.69999999999999</v>
      </c>
      <c r="H759">
        <f t="shared" si="45"/>
        <v>143.37</v>
      </c>
      <c r="I759">
        <f t="shared" si="46"/>
        <v>-26.045016077170537</v>
      </c>
      <c r="J759">
        <f t="shared" si="47"/>
        <v>-9.7990673426910284</v>
      </c>
    </row>
    <row r="760" spans="1:10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  <c r="G760">
        <f t="shared" si="44"/>
        <v>152.69999999999999</v>
      </c>
      <c r="H760">
        <f t="shared" si="45"/>
        <v>143.37</v>
      </c>
      <c r="I760">
        <f t="shared" si="46"/>
        <v>-7.7170418006430879</v>
      </c>
      <c r="J760">
        <f t="shared" si="47"/>
        <v>-19.281057737893974</v>
      </c>
    </row>
    <row r="761" spans="1:10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  <c r="G761">
        <f t="shared" si="44"/>
        <v>151.83000000000001</v>
      </c>
      <c r="H761">
        <f t="shared" si="45"/>
        <v>143.37</v>
      </c>
      <c r="I761">
        <f t="shared" si="46"/>
        <v>-14.302600472813321</v>
      </c>
      <c r="J761">
        <f t="shared" si="47"/>
        <v>-16.021552783542315</v>
      </c>
    </row>
    <row r="762" spans="1:10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  <c r="G762">
        <f t="shared" si="44"/>
        <v>151.83000000000001</v>
      </c>
      <c r="H762">
        <f t="shared" si="45"/>
        <v>143.37</v>
      </c>
      <c r="I762">
        <f t="shared" si="46"/>
        <v>13.238770685579237</v>
      </c>
      <c r="J762">
        <f t="shared" si="47"/>
        <v>-2.9269571959590572</v>
      </c>
    </row>
    <row r="763" spans="1:10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  <c r="G763">
        <f t="shared" si="44"/>
        <v>151.83000000000001</v>
      </c>
      <c r="H763">
        <f t="shared" si="45"/>
        <v>143.37</v>
      </c>
      <c r="I763">
        <f t="shared" si="46"/>
        <v>24.8226950354609</v>
      </c>
      <c r="J763">
        <f t="shared" si="47"/>
        <v>7.9196217494089387</v>
      </c>
    </row>
    <row r="764" spans="1:10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  <c r="G764">
        <f t="shared" si="44"/>
        <v>150.91990000000001</v>
      </c>
      <c r="H764">
        <f t="shared" si="45"/>
        <v>143.37</v>
      </c>
      <c r="I764">
        <f t="shared" si="46"/>
        <v>-2.1192333673293211</v>
      </c>
      <c r="J764">
        <f t="shared" si="47"/>
        <v>11.980744117903605</v>
      </c>
    </row>
    <row r="765" spans="1:10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  <c r="G765">
        <f t="shared" si="44"/>
        <v>150.91990000000001</v>
      </c>
      <c r="H765">
        <f t="shared" si="45"/>
        <v>141.80000000000001</v>
      </c>
      <c r="I765">
        <f t="shared" si="46"/>
        <v>-58.114672310003513</v>
      </c>
      <c r="J765">
        <f t="shared" si="47"/>
        <v>-11.803736880623978</v>
      </c>
    </row>
    <row r="766" spans="1:10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  <c r="G766">
        <f t="shared" si="44"/>
        <v>150.91990000000001</v>
      </c>
      <c r="H766">
        <f t="shared" si="45"/>
        <v>137.65</v>
      </c>
      <c r="I766">
        <f t="shared" si="46"/>
        <v>-23.662574699131213</v>
      </c>
      <c r="J766">
        <f t="shared" si="47"/>
        <v>-27.965493458821346</v>
      </c>
    </row>
    <row r="767" spans="1:10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  <c r="G767">
        <f t="shared" si="44"/>
        <v>150.91990000000001</v>
      </c>
      <c r="H767">
        <f t="shared" si="45"/>
        <v>135.19999999999999</v>
      </c>
      <c r="I767">
        <f t="shared" si="46"/>
        <v>-18.002659049993827</v>
      </c>
      <c r="J767">
        <f t="shared" si="47"/>
        <v>-33.259968686376183</v>
      </c>
    </row>
    <row r="768" spans="1:10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  <c r="G768">
        <f t="shared" si="44"/>
        <v>150.91990000000001</v>
      </c>
      <c r="H768">
        <f t="shared" si="45"/>
        <v>133.25</v>
      </c>
      <c r="I768">
        <f t="shared" si="46"/>
        <v>-5.3763745125891376</v>
      </c>
      <c r="J768">
        <f t="shared" si="47"/>
        <v>-15.680536087238059</v>
      </c>
    </row>
    <row r="769" spans="1:10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  <c r="G769">
        <f t="shared" si="44"/>
        <v>150.91990000000001</v>
      </c>
      <c r="H769">
        <f t="shared" si="45"/>
        <v>133.25</v>
      </c>
      <c r="I769">
        <f t="shared" si="46"/>
        <v>12.450551502838087</v>
      </c>
      <c r="J769">
        <f t="shared" si="47"/>
        <v>-3.6428273532482929</v>
      </c>
    </row>
    <row r="770" spans="1:10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  <c r="G770">
        <f t="shared" si="44"/>
        <v>150.91990000000001</v>
      </c>
      <c r="H770">
        <f t="shared" si="45"/>
        <v>133.25</v>
      </c>
      <c r="I770">
        <f t="shared" si="46"/>
        <v>-5.7725284240432009</v>
      </c>
      <c r="J770">
        <f t="shared" si="47"/>
        <v>0.43388285540191607</v>
      </c>
    </row>
    <row r="771" spans="1:10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  <c r="G771">
        <f t="shared" si="44"/>
        <v>149.9692</v>
      </c>
      <c r="H771">
        <f t="shared" si="45"/>
        <v>132.41499999999999</v>
      </c>
      <c r="I771">
        <f t="shared" si="46"/>
        <v>-3.1616365314282517</v>
      </c>
      <c r="J771">
        <f t="shared" si="47"/>
        <v>1.1721288491222113</v>
      </c>
    </row>
    <row r="772" spans="1:10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  <c r="G772">
        <f t="shared" si="44"/>
        <v>149.9692</v>
      </c>
      <c r="H772">
        <f t="shared" si="45"/>
        <v>131.41</v>
      </c>
      <c r="I772">
        <f t="shared" si="46"/>
        <v>-7.4356653304021467</v>
      </c>
      <c r="J772">
        <f t="shared" si="47"/>
        <v>-5.4566100952911993</v>
      </c>
    </row>
    <row r="773" spans="1:10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  <c r="G773">
        <f t="shared" si="44"/>
        <v>149.9692</v>
      </c>
      <c r="H773">
        <f t="shared" si="45"/>
        <v>131.0275</v>
      </c>
      <c r="I773">
        <f t="shared" si="46"/>
        <v>-26.33079396252711</v>
      </c>
      <c r="J773">
        <f t="shared" si="47"/>
        <v>-12.309365274785838</v>
      </c>
    </row>
    <row r="774" spans="1:10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  <c r="G774">
        <f t="shared" si="44"/>
        <v>149.9692</v>
      </c>
      <c r="H774">
        <f t="shared" si="45"/>
        <v>130.48140000000001</v>
      </c>
      <c r="I774">
        <f t="shared" si="46"/>
        <v>-4.4715155122691863</v>
      </c>
      <c r="J774">
        <f t="shared" si="47"/>
        <v>-12.745991601732813</v>
      </c>
    </row>
    <row r="775" spans="1:10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  <c r="G775">
        <f t="shared" si="44"/>
        <v>149.9692</v>
      </c>
      <c r="H775">
        <f t="shared" si="45"/>
        <v>129.94999999999999</v>
      </c>
      <c r="I775">
        <f t="shared" si="46"/>
        <v>-9.9904092071520345E-2</v>
      </c>
      <c r="J775">
        <f t="shared" si="47"/>
        <v>-10.300737855622605</v>
      </c>
    </row>
    <row r="776" spans="1:10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  <c r="G776">
        <f t="shared" si="44"/>
        <v>149.9692</v>
      </c>
      <c r="H776">
        <f t="shared" si="45"/>
        <v>129.94999999999999</v>
      </c>
      <c r="I776">
        <f t="shared" si="46"/>
        <v>-24.376598465473108</v>
      </c>
      <c r="J776">
        <f t="shared" si="47"/>
        <v>-9.6493393566046048</v>
      </c>
    </row>
    <row r="777" spans="1:10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  <c r="G777">
        <f t="shared" si="44"/>
        <v>146.655</v>
      </c>
      <c r="H777">
        <f t="shared" si="45"/>
        <v>128.6557</v>
      </c>
      <c r="I777">
        <f t="shared" si="46"/>
        <v>-12.754384892745808</v>
      </c>
      <c r="J777">
        <f t="shared" si="47"/>
        <v>-12.41029581676348</v>
      </c>
    </row>
    <row r="778" spans="1:10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  <c r="G778">
        <f t="shared" si="44"/>
        <v>141.80000000000001</v>
      </c>
      <c r="H778">
        <f t="shared" si="45"/>
        <v>127.77</v>
      </c>
      <c r="I778">
        <f t="shared" si="46"/>
        <v>-19.600855310049873</v>
      </c>
      <c r="J778">
        <f t="shared" si="47"/>
        <v>-18.910612889422929</v>
      </c>
    </row>
    <row r="779" spans="1:10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  <c r="G779">
        <f t="shared" si="44"/>
        <v>137.65</v>
      </c>
      <c r="H779">
        <f t="shared" si="45"/>
        <v>127.77</v>
      </c>
      <c r="I779">
        <f t="shared" si="46"/>
        <v>18.724696356275373</v>
      </c>
      <c r="J779">
        <f t="shared" si="47"/>
        <v>-4.54351461550677</v>
      </c>
    </row>
    <row r="780" spans="1:10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  <c r="G780">
        <f t="shared" si="44"/>
        <v>136.81</v>
      </c>
      <c r="H780">
        <f t="shared" si="45"/>
        <v>127.77</v>
      </c>
      <c r="I780">
        <f t="shared" si="46"/>
        <v>26.327433628318676</v>
      </c>
      <c r="J780">
        <f t="shared" si="47"/>
        <v>8.4837582248480583</v>
      </c>
    </row>
    <row r="781" spans="1:10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  <c r="G781">
        <f t="shared" si="44"/>
        <v>136.81</v>
      </c>
      <c r="H781">
        <f t="shared" si="45"/>
        <v>127.77</v>
      </c>
      <c r="I781">
        <f t="shared" si="46"/>
        <v>32.743362831858313</v>
      </c>
      <c r="J781">
        <f t="shared" si="47"/>
        <v>25.931830938817455</v>
      </c>
    </row>
    <row r="782" spans="1:10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  <c r="G782">
        <f t="shared" si="44"/>
        <v>136.81</v>
      </c>
      <c r="H782">
        <f t="shared" si="45"/>
        <v>127.77</v>
      </c>
      <c r="I782">
        <f t="shared" si="46"/>
        <v>63.274336283185939</v>
      </c>
      <c r="J782">
        <f t="shared" si="47"/>
        <v>40.781710914454315</v>
      </c>
    </row>
    <row r="783" spans="1:10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  <c r="G783">
        <f t="shared" si="44"/>
        <v>134.56</v>
      </c>
      <c r="H783">
        <f t="shared" si="45"/>
        <v>127.77</v>
      </c>
      <c r="I783">
        <f t="shared" si="46"/>
        <v>83.063328424153099</v>
      </c>
      <c r="J783">
        <f t="shared" si="47"/>
        <v>59.693675846399117</v>
      </c>
    </row>
    <row r="784" spans="1:10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  <c r="G784">
        <f t="shared" ref="G784:G847" si="48">MAX(E771:E784)</f>
        <v>134.91999999999999</v>
      </c>
      <c r="H784">
        <f t="shared" ref="H784:H847" si="49">MIN(E771:E784)</f>
        <v>127.77</v>
      </c>
      <c r="I784">
        <f t="shared" ref="I784:I847" si="50">(B784-H784)/(G784-H784)*100</f>
        <v>97.762237762237802</v>
      </c>
      <c r="J784">
        <f t="shared" si="47"/>
        <v>81.366634156525606</v>
      </c>
    </row>
    <row r="785" spans="1:10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  <c r="G785">
        <f t="shared" si="48"/>
        <v>137.29</v>
      </c>
      <c r="H785">
        <f t="shared" si="49"/>
        <v>127.77</v>
      </c>
      <c r="I785">
        <f t="shared" si="50"/>
        <v>85.819327731092486</v>
      </c>
      <c r="J785">
        <f t="shared" si="47"/>
        <v>88.881631305827796</v>
      </c>
    </row>
    <row r="786" spans="1:10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  <c r="G786">
        <f t="shared" si="48"/>
        <v>138.61000000000001</v>
      </c>
      <c r="H786">
        <f t="shared" si="49"/>
        <v>127.77</v>
      </c>
      <c r="I786">
        <f t="shared" si="50"/>
        <v>68.634686346863475</v>
      </c>
      <c r="J786">
        <f t="shared" ref="J786:J849" si="51">AVERAGE(I784:I786)</f>
        <v>84.072083946731254</v>
      </c>
    </row>
    <row r="787" spans="1:10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  <c r="G787">
        <f t="shared" si="48"/>
        <v>138.61000000000001</v>
      </c>
      <c r="H787">
        <f t="shared" si="49"/>
        <v>127.77</v>
      </c>
      <c r="I787">
        <f t="shared" si="50"/>
        <v>69.18819188191884</v>
      </c>
      <c r="J787">
        <f t="shared" si="51"/>
        <v>74.547401986624934</v>
      </c>
    </row>
    <row r="788" spans="1:10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  <c r="G788">
        <f t="shared" si="48"/>
        <v>138.61000000000001</v>
      </c>
      <c r="H788">
        <f t="shared" si="49"/>
        <v>127.77</v>
      </c>
      <c r="I788">
        <f t="shared" si="50"/>
        <v>93.173431734317262</v>
      </c>
      <c r="J788">
        <f t="shared" si="51"/>
        <v>76.998769987699859</v>
      </c>
    </row>
    <row r="789" spans="1:10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  <c r="G789">
        <f t="shared" si="48"/>
        <v>143.315</v>
      </c>
      <c r="H789">
        <f t="shared" si="49"/>
        <v>127.77</v>
      </c>
      <c r="I789">
        <f t="shared" si="50"/>
        <v>85.815374718559127</v>
      </c>
      <c r="J789">
        <f t="shared" si="51"/>
        <v>82.725666111598414</v>
      </c>
    </row>
    <row r="790" spans="1:10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  <c r="G790">
        <f t="shared" si="48"/>
        <v>143.315</v>
      </c>
      <c r="H790">
        <f t="shared" si="49"/>
        <v>127.77</v>
      </c>
      <c r="I790">
        <f t="shared" si="50"/>
        <v>94.950144741074325</v>
      </c>
      <c r="J790">
        <f t="shared" si="51"/>
        <v>91.312983731316919</v>
      </c>
    </row>
    <row r="791" spans="1:10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  <c r="G791">
        <f t="shared" si="48"/>
        <v>143.315</v>
      </c>
      <c r="H791">
        <f t="shared" si="49"/>
        <v>127.77</v>
      </c>
      <c r="I791">
        <f t="shared" si="50"/>
        <v>90.640077195239726</v>
      </c>
      <c r="J791">
        <f t="shared" si="51"/>
        <v>90.46853221829106</v>
      </c>
    </row>
    <row r="792" spans="1:10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  <c r="G792">
        <f t="shared" si="48"/>
        <v>144.25</v>
      </c>
      <c r="H792">
        <f t="shared" si="49"/>
        <v>130.29</v>
      </c>
      <c r="I792">
        <f t="shared" si="50"/>
        <v>97.922636103151916</v>
      </c>
      <c r="J792">
        <f t="shared" si="51"/>
        <v>94.504286013155323</v>
      </c>
    </row>
    <row r="793" spans="1:10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  <c r="G793">
        <f t="shared" si="48"/>
        <v>147.22999999999999</v>
      </c>
      <c r="H793">
        <f t="shared" si="49"/>
        <v>131.2636</v>
      </c>
      <c r="I793">
        <f t="shared" si="50"/>
        <v>91.857901593346128</v>
      </c>
      <c r="J793">
        <f t="shared" si="51"/>
        <v>93.473538297245923</v>
      </c>
    </row>
    <row r="794" spans="1:10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  <c r="G794">
        <f t="shared" si="48"/>
        <v>147.22999999999999</v>
      </c>
      <c r="H794">
        <f t="shared" si="49"/>
        <v>131.2636</v>
      </c>
      <c r="I794">
        <f t="shared" si="50"/>
        <v>73.506864415272119</v>
      </c>
      <c r="J794">
        <f t="shared" si="51"/>
        <v>87.762467370590059</v>
      </c>
    </row>
    <row r="795" spans="1:10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  <c r="G795">
        <f t="shared" si="48"/>
        <v>147.22999999999999</v>
      </c>
      <c r="H795">
        <f t="shared" si="49"/>
        <v>133.51</v>
      </c>
      <c r="I795">
        <f t="shared" si="50"/>
        <v>78.571428571428584</v>
      </c>
      <c r="J795">
        <f t="shared" si="51"/>
        <v>81.31206486001561</v>
      </c>
    </row>
    <row r="796" spans="1:10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  <c r="G796">
        <f t="shared" si="48"/>
        <v>147.22999999999999</v>
      </c>
      <c r="H796">
        <f t="shared" si="49"/>
        <v>134.26</v>
      </c>
      <c r="I796">
        <f t="shared" si="50"/>
        <v>86.121819583654712</v>
      </c>
      <c r="J796">
        <f t="shared" si="51"/>
        <v>79.400037523451815</v>
      </c>
    </row>
    <row r="797" spans="1:10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  <c r="G797">
        <f t="shared" si="48"/>
        <v>151.18</v>
      </c>
      <c r="H797">
        <f t="shared" si="49"/>
        <v>134.91999999999999</v>
      </c>
      <c r="I797">
        <f t="shared" si="50"/>
        <v>97.785977859778512</v>
      </c>
      <c r="J797">
        <f t="shared" si="51"/>
        <v>87.493075338287269</v>
      </c>
    </row>
    <row r="798" spans="1:10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  <c r="G798">
        <f t="shared" si="48"/>
        <v>157.38</v>
      </c>
      <c r="H798">
        <f t="shared" si="49"/>
        <v>136.25</v>
      </c>
      <c r="I798">
        <f t="shared" si="50"/>
        <v>86.370089919545691</v>
      </c>
      <c r="J798">
        <f t="shared" si="51"/>
        <v>90.092629120992967</v>
      </c>
    </row>
    <row r="799" spans="1:10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  <c r="G799">
        <f t="shared" si="48"/>
        <v>157.38</v>
      </c>
      <c r="H799">
        <f t="shared" si="49"/>
        <v>136.25</v>
      </c>
      <c r="I799">
        <f t="shared" si="50"/>
        <v>73.260766682441997</v>
      </c>
      <c r="J799">
        <f t="shared" si="51"/>
        <v>85.805611487255405</v>
      </c>
    </row>
    <row r="800" spans="1:10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  <c r="G800">
        <f t="shared" si="48"/>
        <v>157.38</v>
      </c>
      <c r="H800">
        <f t="shared" si="49"/>
        <v>136.25</v>
      </c>
      <c r="I800">
        <f t="shared" si="50"/>
        <v>87.079981069569385</v>
      </c>
      <c r="J800">
        <f t="shared" si="51"/>
        <v>82.236945890519024</v>
      </c>
    </row>
    <row r="801" spans="1:10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  <c r="G801">
        <f t="shared" si="48"/>
        <v>157.38</v>
      </c>
      <c r="H801">
        <f t="shared" si="49"/>
        <v>138.02000000000001</v>
      </c>
      <c r="I801">
        <f t="shared" si="50"/>
        <v>71.797520661156966</v>
      </c>
      <c r="J801">
        <f t="shared" si="51"/>
        <v>77.379422804389449</v>
      </c>
    </row>
    <row r="802" spans="1:10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  <c r="G802">
        <f t="shared" si="48"/>
        <v>157.38</v>
      </c>
      <c r="H802">
        <f t="shared" si="49"/>
        <v>142.43</v>
      </c>
      <c r="I802">
        <f t="shared" si="50"/>
        <v>56.454849498327789</v>
      </c>
      <c r="J802">
        <f t="shared" si="51"/>
        <v>71.777450409684718</v>
      </c>
    </row>
    <row r="803" spans="1:10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  <c r="G803">
        <f t="shared" si="48"/>
        <v>157.38</v>
      </c>
      <c r="H803">
        <f t="shared" si="49"/>
        <v>142.43</v>
      </c>
      <c r="I803">
        <f t="shared" si="50"/>
        <v>57.391304347826022</v>
      </c>
      <c r="J803">
        <f t="shared" si="51"/>
        <v>61.881224835770261</v>
      </c>
    </row>
    <row r="804" spans="1:10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  <c r="G804">
        <f t="shared" si="48"/>
        <v>157.38</v>
      </c>
      <c r="H804">
        <f t="shared" si="49"/>
        <v>142.43</v>
      </c>
      <c r="I804">
        <f t="shared" si="50"/>
        <v>76.387959866220712</v>
      </c>
      <c r="J804">
        <f t="shared" si="51"/>
        <v>63.411371237458177</v>
      </c>
    </row>
    <row r="805" spans="1:10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  <c r="G805">
        <f t="shared" si="48"/>
        <v>157.38</v>
      </c>
      <c r="H805">
        <f t="shared" si="49"/>
        <v>144.25</v>
      </c>
      <c r="I805">
        <f t="shared" si="50"/>
        <v>68.164508758568104</v>
      </c>
      <c r="J805">
        <f t="shared" si="51"/>
        <v>67.314590990871622</v>
      </c>
    </row>
    <row r="806" spans="1:10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  <c r="G806">
        <f t="shared" si="48"/>
        <v>157.38</v>
      </c>
      <c r="H806">
        <f t="shared" si="49"/>
        <v>144.34</v>
      </c>
      <c r="I806">
        <f t="shared" si="50"/>
        <v>84.279141104294595</v>
      </c>
      <c r="J806">
        <f t="shared" si="51"/>
        <v>76.277203243027813</v>
      </c>
    </row>
    <row r="807" spans="1:10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  <c r="G807">
        <f t="shared" si="48"/>
        <v>157.38</v>
      </c>
      <c r="H807">
        <f t="shared" si="49"/>
        <v>144.34</v>
      </c>
      <c r="I807">
        <f t="shared" si="50"/>
        <v>71.855828220858982</v>
      </c>
      <c r="J807">
        <f t="shared" si="51"/>
        <v>74.766492694573898</v>
      </c>
    </row>
    <row r="808" spans="1:10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  <c r="G808">
        <f t="shared" si="48"/>
        <v>157.38</v>
      </c>
      <c r="H808">
        <f t="shared" si="49"/>
        <v>144.34</v>
      </c>
      <c r="I808">
        <f t="shared" si="50"/>
        <v>62.960122699386602</v>
      </c>
      <c r="J808">
        <f t="shared" si="51"/>
        <v>73.031697341513393</v>
      </c>
    </row>
    <row r="809" spans="1:10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  <c r="G809">
        <f t="shared" si="48"/>
        <v>157.38</v>
      </c>
      <c r="H809">
        <f t="shared" si="49"/>
        <v>146.61000000000001</v>
      </c>
      <c r="I809">
        <f t="shared" si="50"/>
        <v>17.36304549675004</v>
      </c>
      <c r="J809">
        <f t="shared" si="51"/>
        <v>50.726332138998544</v>
      </c>
    </row>
    <row r="810" spans="1:10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  <c r="G810">
        <f t="shared" si="48"/>
        <v>157.38</v>
      </c>
      <c r="H810">
        <f t="shared" si="49"/>
        <v>149.94999999999999</v>
      </c>
      <c r="I810">
        <f t="shared" si="50"/>
        <v>-13.997308209959503</v>
      </c>
      <c r="J810">
        <f t="shared" si="51"/>
        <v>22.108619995392377</v>
      </c>
    </row>
    <row r="811" spans="1:10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  <c r="G811">
        <f t="shared" si="48"/>
        <v>157.38</v>
      </c>
      <c r="H811">
        <f t="shared" si="49"/>
        <v>149.94999999999999</v>
      </c>
      <c r="I811">
        <f t="shared" si="50"/>
        <v>-7.4024226110361022</v>
      </c>
      <c r="J811">
        <f t="shared" si="51"/>
        <v>-1.3455617747485216</v>
      </c>
    </row>
    <row r="812" spans="1:10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  <c r="G812">
        <f t="shared" si="48"/>
        <v>156.33000000000001</v>
      </c>
      <c r="H812">
        <f t="shared" si="49"/>
        <v>147.19</v>
      </c>
      <c r="I812">
        <f t="shared" si="50"/>
        <v>-5.2516411378554597</v>
      </c>
      <c r="J812">
        <f t="shared" si="51"/>
        <v>-8.8837906529503545</v>
      </c>
    </row>
    <row r="813" spans="1:10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  <c r="G813">
        <f t="shared" si="48"/>
        <v>156.33000000000001</v>
      </c>
      <c r="H813">
        <f t="shared" si="49"/>
        <v>147.19</v>
      </c>
      <c r="I813">
        <f t="shared" si="50"/>
        <v>7.986870897155236</v>
      </c>
      <c r="J813">
        <f t="shared" si="51"/>
        <v>-1.5557309505787755</v>
      </c>
    </row>
    <row r="814" spans="1:10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  <c r="G814">
        <f t="shared" si="48"/>
        <v>156.33000000000001</v>
      </c>
      <c r="H814">
        <f t="shared" si="49"/>
        <v>147.19</v>
      </c>
      <c r="I814">
        <f t="shared" si="50"/>
        <v>2.4070021881837911</v>
      </c>
      <c r="J814">
        <f t="shared" si="51"/>
        <v>1.7140773158278559</v>
      </c>
    </row>
    <row r="815" spans="1:10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  <c r="G815">
        <f t="shared" si="48"/>
        <v>156.33000000000001</v>
      </c>
      <c r="H815">
        <f t="shared" si="49"/>
        <v>147.19</v>
      </c>
      <c r="I815">
        <f t="shared" si="50"/>
        <v>-20.568927789934271</v>
      </c>
      <c r="J815">
        <f t="shared" si="51"/>
        <v>-3.3916849015317481</v>
      </c>
    </row>
    <row r="816" spans="1:10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  <c r="G816">
        <f t="shared" si="48"/>
        <v>156.33000000000001</v>
      </c>
      <c r="H816">
        <f t="shared" si="49"/>
        <v>146.71</v>
      </c>
      <c r="I816">
        <f t="shared" si="50"/>
        <v>-8.3160083160084302</v>
      </c>
      <c r="J816">
        <f t="shared" si="51"/>
        <v>-8.825977972586303</v>
      </c>
    </row>
    <row r="817" spans="1:10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  <c r="G817">
        <f t="shared" si="48"/>
        <v>156.33000000000001</v>
      </c>
      <c r="H817">
        <f t="shared" si="49"/>
        <v>146.71</v>
      </c>
      <c r="I817">
        <f t="shared" si="50"/>
        <v>44.906444906444811</v>
      </c>
      <c r="J817">
        <f t="shared" si="51"/>
        <v>5.3405029335007042</v>
      </c>
    </row>
    <row r="818" spans="1:10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  <c r="G818">
        <f t="shared" si="48"/>
        <v>156.33000000000001</v>
      </c>
      <c r="H818">
        <f t="shared" si="49"/>
        <v>146.71</v>
      </c>
      <c r="I818">
        <f t="shared" si="50"/>
        <v>74.01247401247403</v>
      </c>
      <c r="J818">
        <f t="shared" si="51"/>
        <v>36.867636867636804</v>
      </c>
    </row>
    <row r="819" spans="1:10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  <c r="G819">
        <f t="shared" si="48"/>
        <v>156.33000000000001</v>
      </c>
      <c r="H819">
        <f t="shared" si="49"/>
        <v>146.71</v>
      </c>
      <c r="I819">
        <f t="shared" si="50"/>
        <v>50.831600831600667</v>
      </c>
      <c r="J819">
        <f t="shared" si="51"/>
        <v>56.583506583506505</v>
      </c>
    </row>
    <row r="820" spans="1:10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  <c r="G820">
        <f t="shared" si="48"/>
        <v>156.33000000000001</v>
      </c>
      <c r="H820">
        <f t="shared" si="49"/>
        <v>146.71</v>
      </c>
      <c r="I820">
        <f t="shared" si="50"/>
        <v>64.033264033263976</v>
      </c>
      <c r="J820">
        <f t="shared" si="51"/>
        <v>62.959112959112893</v>
      </c>
    </row>
    <row r="821" spans="1:10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  <c r="G821">
        <f t="shared" si="48"/>
        <v>156.30000000000001</v>
      </c>
      <c r="H821">
        <f t="shared" si="49"/>
        <v>146.71</v>
      </c>
      <c r="I821">
        <f t="shared" si="50"/>
        <v>40.458811261730908</v>
      </c>
      <c r="J821">
        <f t="shared" si="51"/>
        <v>51.774558708865186</v>
      </c>
    </row>
    <row r="822" spans="1:10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  <c r="G822">
        <f t="shared" si="48"/>
        <v>156.30000000000001</v>
      </c>
      <c r="H822">
        <f t="shared" si="49"/>
        <v>146.71</v>
      </c>
      <c r="I822">
        <f t="shared" si="50"/>
        <v>18.665276329509815</v>
      </c>
      <c r="J822">
        <f t="shared" si="51"/>
        <v>41.052450541501571</v>
      </c>
    </row>
    <row r="823" spans="1:10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  <c r="G823">
        <f t="shared" si="48"/>
        <v>156.30000000000001</v>
      </c>
      <c r="H823">
        <f t="shared" si="49"/>
        <v>146.71</v>
      </c>
      <c r="I823">
        <f t="shared" si="50"/>
        <v>39.207507820646398</v>
      </c>
      <c r="J823">
        <f t="shared" si="51"/>
        <v>32.777198470629038</v>
      </c>
    </row>
    <row r="824" spans="1:10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  <c r="G824">
        <f t="shared" si="48"/>
        <v>156.30000000000001</v>
      </c>
      <c r="H824">
        <f t="shared" si="49"/>
        <v>146.71</v>
      </c>
      <c r="I824">
        <f t="shared" si="50"/>
        <v>61.313868613138624</v>
      </c>
      <c r="J824">
        <f t="shared" si="51"/>
        <v>39.728884254431613</v>
      </c>
    </row>
    <row r="825" spans="1:10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  <c r="G825">
        <f t="shared" si="48"/>
        <v>156.30000000000001</v>
      </c>
      <c r="H825">
        <f t="shared" si="49"/>
        <v>146.71</v>
      </c>
      <c r="I825">
        <f t="shared" si="50"/>
        <v>65.484880083420222</v>
      </c>
      <c r="J825">
        <f t="shared" si="51"/>
        <v>55.335418839068417</v>
      </c>
    </row>
    <row r="826" spans="1:10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  <c r="G826">
        <f t="shared" si="48"/>
        <v>156.46</v>
      </c>
      <c r="H826">
        <f t="shared" si="49"/>
        <v>146.71</v>
      </c>
      <c r="I826">
        <f t="shared" si="50"/>
        <v>93.743589743589609</v>
      </c>
      <c r="J826">
        <f t="shared" si="51"/>
        <v>73.514112813382823</v>
      </c>
    </row>
    <row r="827" spans="1:10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  <c r="G827">
        <f t="shared" si="48"/>
        <v>156.74</v>
      </c>
      <c r="H827">
        <f t="shared" si="49"/>
        <v>146.71</v>
      </c>
      <c r="I827">
        <f t="shared" si="50"/>
        <v>82.652043868394728</v>
      </c>
      <c r="J827">
        <f t="shared" si="51"/>
        <v>80.626837898468182</v>
      </c>
    </row>
    <row r="828" spans="1:10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  <c r="G828">
        <f t="shared" si="48"/>
        <v>157.82</v>
      </c>
      <c r="H828">
        <f t="shared" si="49"/>
        <v>146.71</v>
      </c>
      <c r="I828">
        <f t="shared" si="50"/>
        <v>96.219621962196328</v>
      </c>
      <c r="J828">
        <f t="shared" si="51"/>
        <v>90.871751858060222</v>
      </c>
    </row>
    <row r="829" spans="1:10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  <c r="G829">
        <f t="shared" si="48"/>
        <v>159.4</v>
      </c>
      <c r="H829">
        <f t="shared" si="49"/>
        <v>146.71</v>
      </c>
      <c r="I829">
        <f t="shared" si="50"/>
        <v>99.05437352245859</v>
      </c>
      <c r="J829">
        <f t="shared" si="51"/>
        <v>92.64201311768322</v>
      </c>
    </row>
    <row r="830" spans="1:10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  <c r="G830">
        <f t="shared" si="48"/>
        <v>162.13999999999999</v>
      </c>
      <c r="H830">
        <f t="shared" si="49"/>
        <v>150.94</v>
      </c>
      <c r="I830">
        <f t="shared" si="50"/>
        <v>61.517857142857338</v>
      </c>
      <c r="J830">
        <f t="shared" si="51"/>
        <v>85.597284209170752</v>
      </c>
    </row>
    <row r="831" spans="1:10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  <c r="G831">
        <f t="shared" si="48"/>
        <v>162.13999999999999</v>
      </c>
      <c r="H831">
        <f t="shared" si="49"/>
        <v>150.94</v>
      </c>
      <c r="I831">
        <f t="shared" si="50"/>
        <v>71.339285714285865</v>
      </c>
      <c r="J831">
        <f t="shared" si="51"/>
        <v>77.303838793200597</v>
      </c>
    </row>
    <row r="832" spans="1:10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  <c r="G832">
        <f t="shared" si="48"/>
        <v>162.13999999999999</v>
      </c>
      <c r="H832">
        <f t="shared" si="49"/>
        <v>150.94</v>
      </c>
      <c r="I832">
        <f t="shared" si="50"/>
        <v>83.125000000000099</v>
      </c>
      <c r="J832">
        <f t="shared" si="51"/>
        <v>71.994047619047763</v>
      </c>
    </row>
    <row r="833" spans="1:10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  <c r="G833">
        <f t="shared" si="48"/>
        <v>162.13999999999999</v>
      </c>
      <c r="H833">
        <f t="shared" si="49"/>
        <v>150.94</v>
      </c>
      <c r="I833">
        <f t="shared" si="50"/>
        <v>65.535714285714391</v>
      </c>
      <c r="J833">
        <f t="shared" si="51"/>
        <v>73.333333333333442</v>
      </c>
    </row>
    <row r="834" spans="1:10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  <c r="G834">
        <f t="shared" si="48"/>
        <v>162.13999999999999</v>
      </c>
      <c r="H834">
        <f t="shared" si="49"/>
        <v>150.94</v>
      </c>
      <c r="I834">
        <f t="shared" si="50"/>
        <v>59.91071428571442</v>
      </c>
      <c r="J834">
        <f t="shared" si="51"/>
        <v>69.523809523809646</v>
      </c>
    </row>
    <row r="835" spans="1:10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  <c r="G835">
        <f t="shared" si="48"/>
        <v>162.13999999999999</v>
      </c>
      <c r="H835">
        <f t="shared" si="49"/>
        <v>150.94</v>
      </c>
      <c r="I835">
        <f t="shared" si="50"/>
        <v>87.767857142857338</v>
      </c>
      <c r="J835">
        <f t="shared" si="51"/>
        <v>71.071428571428712</v>
      </c>
    </row>
    <row r="836" spans="1:10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  <c r="G836">
        <f t="shared" si="48"/>
        <v>162.47</v>
      </c>
      <c r="H836">
        <f t="shared" si="49"/>
        <v>153.13999999999999</v>
      </c>
      <c r="I836">
        <f t="shared" si="50"/>
        <v>98.821007502679691</v>
      </c>
      <c r="J836">
        <f t="shared" si="51"/>
        <v>82.166526310417154</v>
      </c>
    </row>
    <row r="837" spans="1:10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  <c r="G837">
        <f t="shared" si="48"/>
        <v>165</v>
      </c>
      <c r="H837">
        <f t="shared" si="49"/>
        <v>153.245</v>
      </c>
      <c r="I837">
        <f t="shared" si="50"/>
        <v>99.149298170991116</v>
      </c>
      <c r="J837">
        <f t="shared" si="51"/>
        <v>95.246054272176039</v>
      </c>
    </row>
    <row r="838" spans="1:10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  <c r="G838">
        <f t="shared" si="48"/>
        <v>166.29</v>
      </c>
      <c r="H838">
        <f t="shared" si="49"/>
        <v>153.245</v>
      </c>
      <c r="I838">
        <f t="shared" si="50"/>
        <v>99.080107320812544</v>
      </c>
      <c r="J838">
        <f t="shared" si="51"/>
        <v>99.016804331494441</v>
      </c>
    </row>
    <row r="839" spans="1:10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  <c r="G839">
        <f t="shared" si="48"/>
        <v>166.84</v>
      </c>
      <c r="H839">
        <f t="shared" si="49"/>
        <v>156.46</v>
      </c>
      <c r="I839">
        <f t="shared" si="50"/>
        <v>88.342967244701271</v>
      </c>
      <c r="J839">
        <f t="shared" si="51"/>
        <v>95.524124245501639</v>
      </c>
    </row>
    <row r="840" spans="1:10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  <c r="G840">
        <f t="shared" si="48"/>
        <v>166.84</v>
      </c>
      <c r="H840">
        <f t="shared" si="49"/>
        <v>156.74</v>
      </c>
      <c r="I840">
        <f t="shared" si="50"/>
        <v>69.504950495049371</v>
      </c>
      <c r="J840">
        <f t="shared" si="51"/>
        <v>85.642675020187724</v>
      </c>
    </row>
    <row r="841" spans="1:10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  <c r="G841">
        <f t="shared" si="48"/>
        <v>166.84</v>
      </c>
      <c r="H841">
        <f t="shared" si="49"/>
        <v>157.82</v>
      </c>
      <c r="I841">
        <f t="shared" si="50"/>
        <v>75.831485587583103</v>
      </c>
      <c r="J841">
        <f t="shared" si="51"/>
        <v>77.893134442444577</v>
      </c>
    </row>
    <row r="842" spans="1:10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  <c r="G842">
        <f t="shared" si="48"/>
        <v>166.84</v>
      </c>
      <c r="H842">
        <f t="shared" si="49"/>
        <v>158.49</v>
      </c>
      <c r="I842">
        <f t="shared" si="50"/>
        <v>42.395209580838255</v>
      </c>
      <c r="J842">
        <f t="shared" si="51"/>
        <v>62.577215221156905</v>
      </c>
    </row>
    <row r="843" spans="1:10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  <c r="G843">
        <f t="shared" si="48"/>
        <v>166.84</v>
      </c>
      <c r="H843">
        <f t="shared" si="49"/>
        <v>158.49</v>
      </c>
      <c r="I843">
        <f t="shared" si="50"/>
        <v>27.664670658682684</v>
      </c>
      <c r="J843">
        <f t="shared" si="51"/>
        <v>48.630455275701344</v>
      </c>
    </row>
    <row r="844" spans="1:10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  <c r="G844">
        <f t="shared" si="48"/>
        <v>166.84</v>
      </c>
      <c r="H844">
        <f t="shared" si="49"/>
        <v>158.49</v>
      </c>
      <c r="I844">
        <f t="shared" si="50"/>
        <v>19.281437125748337</v>
      </c>
      <c r="J844">
        <f t="shared" si="51"/>
        <v>29.780439121756427</v>
      </c>
    </row>
    <row r="845" spans="1:10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  <c r="G845">
        <f t="shared" si="48"/>
        <v>166.84</v>
      </c>
      <c r="H845">
        <f t="shared" si="49"/>
        <v>158.49</v>
      </c>
      <c r="I845">
        <f t="shared" si="50"/>
        <v>84.670658682634709</v>
      </c>
      <c r="J845">
        <f t="shared" si="51"/>
        <v>43.87225548902191</v>
      </c>
    </row>
    <row r="846" spans="1:10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  <c r="G846">
        <f t="shared" si="48"/>
        <v>166.84</v>
      </c>
      <c r="H846">
        <f t="shared" si="49"/>
        <v>158.49</v>
      </c>
      <c r="I846">
        <f t="shared" si="50"/>
        <v>80.479041916167702</v>
      </c>
      <c r="J846">
        <f t="shared" si="51"/>
        <v>61.477045908183584</v>
      </c>
    </row>
    <row r="847" spans="1:10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  <c r="G847">
        <f t="shared" si="48"/>
        <v>166.84</v>
      </c>
      <c r="H847">
        <f t="shared" si="49"/>
        <v>158.49</v>
      </c>
      <c r="I847">
        <f t="shared" si="50"/>
        <v>80.718562874251319</v>
      </c>
      <c r="J847">
        <f t="shared" si="51"/>
        <v>81.956087824351243</v>
      </c>
    </row>
    <row r="848" spans="1:10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  <c r="G848">
        <f t="shared" ref="G848:G911" si="52">MAX(E835:E848)</f>
        <v>167.41</v>
      </c>
      <c r="H848">
        <f t="shared" ref="H848:H911" si="53">MIN(E835:E848)</f>
        <v>161.05000000000001</v>
      </c>
      <c r="I848">
        <f t="shared" ref="I848:I911" si="54">(B848-H848)/(G848-H848)*100</f>
        <v>85.220125786163521</v>
      </c>
      <c r="J848">
        <f t="shared" si="51"/>
        <v>82.139243525527505</v>
      </c>
    </row>
    <row r="849" spans="1:10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  <c r="G849">
        <f t="shared" si="52"/>
        <v>168.16</v>
      </c>
      <c r="H849">
        <f t="shared" si="53"/>
        <v>162.03</v>
      </c>
      <c r="I849">
        <f t="shared" si="54"/>
        <v>91.353996737357235</v>
      </c>
      <c r="J849">
        <f t="shared" si="51"/>
        <v>85.76422846592402</v>
      </c>
    </row>
    <row r="850" spans="1:10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  <c r="G850">
        <f t="shared" si="52"/>
        <v>168.16</v>
      </c>
      <c r="H850">
        <f t="shared" si="53"/>
        <v>162.03</v>
      </c>
      <c r="I850">
        <f t="shared" si="54"/>
        <v>75.367047308319869</v>
      </c>
      <c r="J850">
        <f t="shared" ref="J850:J913" si="55">AVERAGE(I848:I850)</f>
        <v>83.980389943946875</v>
      </c>
    </row>
    <row r="851" spans="1:10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  <c r="G851">
        <f t="shared" si="52"/>
        <v>168.16</v>
      </c>
      <c r="H851">
        <f t="shared" si="53"/>
        <v>162.03</v>
      </c>
      <c r="I851">
        <f t="shared" si="54"/>
        <v>48.77650897226772</v>
      </c>
      <c r="J851">
        <f t="shared" si="55"/>
        <v>71.832517672648279</v>
      </c>
    </row>
    <row r="852" spans="1:10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  <c r="G852">
        <f t="shared" si="52"/>
        <v>168.16</v>
      </c>
      <c r="H852">
        <f t="shared" si="53"/>
        <v>162.03</v>
      </c>
      <c r="I852">
        <f t="shared" si="54"/>
        <v>53.833605220228606</v>
      </c>
      <c r="J852">
        <f t="shared" si="55"/>
        <v>59.325720500272062</v>
      </c>
    </row>
    <row r="853" spans="1:10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  <c r="G853">
        <f t="shared" si="52"/>
        <v>168.16</v>
      </c>
      <c r="H853">
        <f t="shared" si="53"/>
        <v>162.03</v>
      </c>
      <c r="I853">
        <f t="shared" si="54"/>
        <v>28.384991843393319</v>
      </c>
      <c r="J853">
        <f t="shared" si="55"/>
        <v>43.665035345296552</v>
      </c>
    </row>
    <row r="854" spans="1:10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  <c r="G854">
        <f t="shared" si="52"/>
        <v>168.16</v>
      </c>
      <c r="H854">
        <f t="shared" si="53"/>
        <v>162.03</v>
      </c>
      <c r="I854">
        <f t="shared" si="54"/>
        <v>28.221859706362007</v>
      </c>
      <c r="J854">
        <f t="shared" si="55"/>
        <v>36.813485589994649</v>
      </c>
    </row>
    <row r="855" spans="1:10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  <c r="G855">
        <f t="shared" si="52"/>
        <v>168.56</v>
      </c>
      <c r="H855">
        <f t="shared" si="53"/>
        <v>162.03</v>
      </c>
      <c r="I855">
        <f t="shared" si="54"/>
        <v>97.702909647779393</v>
      </c>
      <c r="J855">
        <f t="shared" si="55"/>
        <v>51.436587065844911</v>
      </c>
    </row>
    <row r="856" spans="1:10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  <c r="G856">
        <f t="shared" si="52"/>
        <v>169.85</v>
      </c>
      <c r="H856">
        <f t="shared" si="53"/>
        <v>162.06</v>
      </c>
      <c r="I856">
        <f t="shared" si="54"/>
        <v>97.817715019255616</v>
      </c>
      <c r="J856">
        <f t="shared" si="55"/>
        <v>74.580828124465668</v>
      </c>
    </row>
    <row r="857" spans="1:10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  <c r="G857">
        <f t="shared" si="52"/>
        <v>170.45</v>
      </c>
      <c r="H857">
        <f t="shared" si="53"/>
        <v>162.06</v>
      </c>
      <c r="I857">
        <f t="shared" si="54"/>
        <v>89.749702026221854</v>
      </c>
      <c r="J857">
        <f t="shared" si="55"/>
        <v>95.090108897752273</v>
      </c>
    </row>
    <row r="858" spans="1:10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  <c r="G858">
        <f t="shared" si="52"/>
        <v>170.45</v>
      </c>
      <c r="H858">
        <f t="shared" si="53"/>
        <v>165.28</v>
      </c>
      <c r="I858">
        <f t="shared" si="54"/>
        <v>63.056092843326859</v>
      </c>
      <c r="J858">
        <f t="shared" si="55"/>
        <v>83.541169962934774</v>
      </c>
    </row>
    <row r="859" spans="1:10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  <c r="G859">
        <f t="shared" si="52"/>
        <v>170.92</v>
      </c>
      <c r="H859">
        <f t="shared" si="53"/>
        <v>165.28</v>
      </c>
      <c r="I859">
        <f t="shared" si="54"/>
        <v>38.475177304964411</v>
      </c>
      <c r="J859">
        <f t="shared" si="55"/>
        <v>63.760324058171044</v>
      </c>
    </row>
    <row r="860" spans="1:10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  <c r="G860">
        <f t="shared" si="52"/>
        <v>170.92</v>
      </c>
      <c r="H860">
        <f t="shared" si="53"/>
        <v>165.28</v>
      </c>
      <c r="I860">
        <f t="shared" si="54"/>
        <v>9.0425531914892225</v>
      </c>
      <c r="J860">
        <f t="shared" si="55"/>
        <v>36.857941113260161</v>
      </c>
    </row>
    <row r="861" spans="1:10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  <c r="G861">
        <f t="shared" si="52"/>
        <v>174.3</v>
      </c>
      <c r="H861">
        <f t="shared" si="53"/>
        <v>165.28</v>
      </c>
      <c r="I861">
        <f t="shared" si="54"/>
        <v>91.906873614190502</v>
      </c>
      <c r="J861">
        <f t="shared" si="55"/>
        <v>46.474868036881382</v>
      </c>
    </row>
    <row r="862" spans="1:10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  <c r="G862">
        <f t="shared" si="52"/>
        <v>174.3</v>
      </c>
      <c r="H862">
        <f t="shared" si="53"/>
        <v>165.28</v>
      </c>
      <c r="I862">
        <f t="shared" si="54"/>
        <v>91.130820399112963</v>
      </c>
      <c r="J862">
        <f t="shared" si="55"/>
        <v>64.026749068264223</v>
      </c>
    </row>
    <row r="863" spans="1:10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  <c r="G863">
        <f t="shared" si="52"/>
        <v>174.3</v>
      </c>
      <c r="H863">
        <f t="shared" si="53"/>
        <v>165.28</v>
      </c>
      <c r="I863">
        <f t="shared" si="54"/>
        <v>71.951219512195138</v>
      </c>
      <c r="J863">
        <f t="shared" si="55"/>
        <v>84.996304508499534</v>
      </c>
    </row>
    <row r="864" spans="1:10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  <c r="G864">
        <f t="shared" si="52"/>
        <v>174.3</v>
      </c>
      <c r="H864">
        <f t="shared" si="53"/>
        <v>165.28</v>
      </c>
      <c r="I864">
        <f t="shared" si="54"/>
        <v>91.740576496674024</v>
      </c>
      <c r="J864">
        <f t="shared" si="55"/>
        <v>84.940872135994042</v>
      </c>
    </row>
    <row r="865" spans="1:10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  <c r="G865">
        <f t="shared" si="52"/>
        <v>174.59</v>
      </c>
      <c r="H865">
        <f t="shared" si="53"/>
        <v>165.28</v>
      </c>
      <c r="I865">
        <f t="shared" si="54"/>
        <v>90.977443609022529</v>
      </c>
      <c r="J865">
        <f t="shared" si="55"/>
        <v>84.889746539297235</v>
      </c>
    </row>
    <row r="866" spans="1:10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  <c r="G866">
        <f t="shared" si="52"/>
        <v>174.59</v>
      </c>
      <c r="H866">
        <f t="shared" si="53"/>
        <v>165.28</v>
      </c>
      <c r="I866">
        <f t="shared" si="54"/>
        <v>78.302900107411276</v>
      </c>
      <c r="J866">
        <f t="shared" si="55"/>
        <v>87.006973404369276</v>
      </c>
    </row>
    <row r="867" spans="1:10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  <c r="G867">
        <f t="shared" si="52"/>
        <v>174.59</v>
      </c>
      <c r="H867">
        <f t="shared" si="53"/>
        <v>165.28</v>
      </c>
      <c r="I867">
        <f t="shared" si="54"/>
        <v>72.932330827067574</v>
      </c>
      <c r="J867">
        <f t="shared" si="55"/>
        <v>80.737558181167131</v>
      </c>
    </row>
    <row r="868" spans="1:10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  <c r="G868">
        <f t="shared" si="52"/>
        <v>174.59</v>
      </c>
      <c r="H868">
        <f t="shared" si="53"/>
        <v>167.04</v>
      </c>
      <c r="I868">
        <f t="shared" si="54"/>
        <v>66.622516556291302</v>
      </c>
      <c r="J868">
        <f t="shared" si="55"/>
        <v>72.619249163590055</v>
      </c>
    </row>
    <row r="869" spans="1:10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  <c r="G869">
        <f t="shared" si="52"/>
        <v>174.59</v>
      </c>
      <c r="H869">
        <f t="shared" si="53"/>
        <v>167.04</v>
      </c>
      <c r="I869">
        <f t="shared" si="54"/>
        <v>74.834437086092677</v>
      </c>
      <c r="J869">
        <f t="shared" si="55"/>
        <v>71.463094823150527</v>
      </c>
    </row>
    <row r="870" spans="1:10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  <c r="G870">
        <f t="shared" si="52"/>
        <v>175.24</v>
      </c>
      <c r="H870">
        <f t="shared" si="53"/>
        <v>167.04</v>
      </c>
      <c r="I870">
        <f t="shared" si="54"/>
        <v>97.682926829268325</v>
      </c>
      <c r="J870">
        <f t="shared" si="55"/>
        <v>79.713293490550768</v>
      </c>
    </row>
    <row r="871" spans="1:10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  <c r="G871">
        <f t="shared" si="52"/>
        <v>176.39</v>
      </c>
      <c r="H871">
        <f t="shared" si="53"/>
        <v>167.04</v>
      </c>
      <c r="I871">
        <f t="shared" si="54"/>
        <v>86.844919786096355</v>
      </c>
      <c r="J871">
        <f t="shared" si="55"/>
        <v>86.454094567152438</v>
      </c>
    </row>
    <row r="872" spans="1:10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  <c r="G872">
        <f t="shared" si="52"/>
        <v>176.39</v>
      </c>
      <c r="H872">
        <f t="shared" si="53"/>
        <v>167.04</v>
      </c>
      <c r="I872">
        <f t="shared" si="54"/>
        <v>76.577540106951886</v>
      </c>
      <c r="J872">
        <f t="shared" si="55"/>
        <v>87.035128907438846</v>
      </c>
    </row>
    <row r="873" spans="1:10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  <c r="G873">
        <f t="shared" si="52"/>
        <v>176.39</v>
      </c>
      <c r="H873">
        <f t="shared" si="53"/>
        <v>167.04</v>
      </c>
      <c r="I873">
        <f t="shared" si="54"/>
        <v>48.342245989304949</v>
      </c>
      <c r="J873">
        <f t="shared" si="55"/>
        <v>70.588235294117737</v>
      </c>
    </row>
    <row r="874" spans="1:10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  <c r="G874">
        <f t="shared" si="52"/>
        <v>176.39</v>
      </c>
      <c r="H874">
        <f t="shared" si="53"/>
        <v>172.41829999999999</v>
      </c>
      <c r="I874">
        <f t="shared" si="54"/>
        <v>-14.560515648210709</v>
      </c>
      <c r="J874">
        <f t="shared" si="55"/>
        <v>36.786423482682046</v>
      </c>
    </row>
    <row r="875" spans="1:10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  <c r="G875">
        <f t="shared" si="52"/>
        <v>176.39</v>
      </c>
      <c r="H875">
        <f t="shared" si="53"/>
        <v>172.41829999999999</v>
      </c>
      <c r="I875">
        <f t="shared" si="54"/>
        <v>14.394339955183458</v>
      </c>
      <c r="J875">
        <f t="shared" si="55"/>
        <v>16.058690098759232</v>
      </c>
    </row>
    <row r="876" spans="1:10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  <c r="G876">
        <f t="shared" si="52"/>
        <v>176.39</v>
      </c>
      <c r="H876">
        <f t="shared" si="53"/>
        <v>172.41829999999999</v>
      </c>
      <c r="I876">
        <f t="shared" si="54"/>
        <v>75.828990104993338</v>
      </c>
      <c r="J876">
        <f t="shared" si="55"/>
        <v>25.220938137322026</v>
      </c>
    </row>
    <row r="877" spans="1:10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  <c r="G877">
        <f t="shared" si="52"/>
        <v>178.99</v>
      </c>
      <c r="H877">
        <f t="shared" si="53"/>
        <v>172.41829999999999</v>
      </c>
      <c r="I877">
        <f t="shared" si="54"/>
        <v>74.283670891854584</v>
      </c>
      <c r="J877">
        <f t="shared" si="55"/>
        <v>54.835666984010459</v>
      </c>
    </row>
    <row r="878" spans="1:10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  <c r="G878">
        <f t="shared" si="52"/>
        <v>179.35</v>
      </c>
      <c r="H878">
        <f t="shared" si="53"/>
        <v>172.41829999999999</v>
      </c>
      <c r="I878">
        <f t="shared" si="54"/>
        <v>69.704401517665332</v>
      </c>
      <c r="J878">
        <f t="shared" si="55"/>
        <v>73.272354171504418</v>
      </c>
    </row>
    <row r="879" spans="1:10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  <c r="G879">
        <f t="shared" si="52"/>
        <v>180.12</v>
      </c>
      <c r="H879">
        <f t="shared" si="53"/>
        <v>172.41829999999999</v>
      </c>
      <c r="I879">
        <f t="shared" si="54"/>
        <v>99.610475609281053</v>
      </c>
      <c r="J879">
        <f t="shared" si="55"/>
        <v>81.19951600626699</v>
      </c>
    </row>
    <row r="880" spans="1:10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  <c r="G880">
        <f t="shared" si="52"/>
        <v>181.78</v>
      </c>
      <c r="H880">
        <f t="shared" si="53"/>
        <v>172.41829999999999</v>
      </c>
      <c r="I880">
        <f t="shared" si="54"/>
        <v>91.134088894110988</v>
      </c>
      <c r="J880">
        <f t="shared" si="55"/>
        <v>86.81632200701911</v>
      </c>
    </row>
    <row r="881" spans="1:10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  <c r="G881">
        <f t="shared" si="52"/>
        <v>184.95099999999999</v>
      </c>
      <c r="H881">
        <f t="shared" si="53"/>
        <v>172.41829999999999</v>
      </c>
      <c r="I881">
        <f t="shared" si="54"/>
        <v>57.144111005609503</v>
      </c>
      <c r="J881">
        <f t="shared" si="55"/>
        <v>82.62955850300051</v>
      </c>
    </row>
    <row r="882" spans="1:10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  <c r="G882">
        <f t="shared" si="52"/>
        <v>184.95099999999999</v>
      </c>
      <c r="H882">
        <f t="shared" si="53"/>
        <v>172.41829999999999</v>
      </c>
      <c r="I882">
        <f t="shared" si="54"/>
        <v>54.191834161832787</v>
      </c>
      <c r="J882">
        <f t="shared" si="55"/>
        <v>67.490011353851102</v>
      </c>
    </row>
    <row r="883" spans="1:10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  <c r="G883">
        <f t="shared" si="52"/>
        <v>184.95099999999999</v>
      </c>
      <c r="H883">
        <f t="shared" si="53"/>
        <v>172.41829999999999</v>
      </c>
      <c r="I883">
        <f t="shared" si="54"/>
        <v>43.100848181158113</v>
      </c>
      <c r="J883">
        <f t="shared" si="55"/>
        <v>51.478931116200137</v>
      </c>
    </row>
    <row r="884" spans="1:10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  <c r="G884">
        <f t="shared" si="52"/>
        <v>184.95099999999999</v>
      </c>
      <c r="H884">
        <f t="shared" si="53"/>
        <v>172.41829999999999</v>
      </c>
      <c r="I884">
        <f t="shared" si="54"/>
        <v>65.043446344363161</v>
      </c>
      <c r="J884">
        <f t="shared" si="55"/>
        <v>54.11204289578469</v>
      </c>
    </row>
    <row r="885" spans="1:10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  <c r="G885">
        <f t="shared" si="52"/>
        <v>184.95099999999999</v>
      </c>
      <c r="H885">
        <f t="shared" si="53"/>
        <v>172.41829999999999</v>
      </c>
      <c r="I885">
        <f t="shared" si="54"/>
        <v>68.155305720235987</v>
      </c>
      <c r="J885">
        <f t="shared" si="55"/>
        <v>58.766533415252418</v>
      </c>
    </row>
    <row r="886" spans="1:10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  <c r="G886">
        <f t="shared" si="52"/>
        <v>184.95099999999999</v>
      </c>
      <c r="H886">
        <f t="shared" si="53"/>
        <v>172.41829999999999</v>
      </c>
      <c r="I886">
        <f t="shared" si="54"/>
        <v>90.736234011825061</v>
      </c>
      <c r="J886">
        <f t="shared" si="55"/>
        <v>74.64499535880806</v>
      </c>
    </row>
    <row r="887" spans="1:10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  <c r="G887">
        <f t="shared" si="52"/>
        <v>184.95099999999999</v>
      </c>
      <c r="H887">
        <f t="shared" si="53"/>
        <v>172.41829999999999</v>
      </c>
      <c r="I887">
        <f t="shared" si="54"/>
        <v>86.906253241520261</v>
      </c>
      <c r="J887">
        <f t="shared" si="55"/>
        <v>81.932597657860441</v>
      </c>
    </row>
    <row r="888" spans="1:10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  <c r="G888">
        <f t="shared" si="52"/>
        <v>184.95099999999999</v>
      </c>
      <c r="H888">
        <f t="shared" si="53"/>
        <v>173.89500000000001</v>
      </c>
      <c r="I888">
        <f t="shared" si="54"/>
        <v>90.946092619392132</v>
      </c>
      <c r="J888">
        <f t="shared" si="55"/>
        <v>89.529526624245818</v>
      </c>
    </row>
    <row r="889" spans="1:10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  <c r="G889">
        <f t="shared" si="52"/>
        <v>186.52</v>
      </c>
      <c r="H889">
        <f t="shared" si="53"/>
        <v>175.77</v>
      </c>
      <c r="I889">
        <f t="shared" si="54"/>
        <v>95.255813953488186</v>
      </c>
      <c r="J889">
        <f t="shared" si="55"/>
        <v>91.036053271466869</v>
      </c>
    </row>
    <row r="890" spans="1:10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  <c r="G890">
        <f t="shared" si="52"/>
        <v>186.99</v>
      </c>
      <c r="H890">
        <f t="shared" si="53"/>
        <v>178.99</v>
      </c>
      <c r="I890">
        <f t="shared" si="54"/>
        <v>74.12499999999973</v>
      </c>
      <c r="J890">
        <f t="shared" si="55"/>
        <v>86.775635524293349</v>
      </c>
    </row>
    <row r="891" spans="1:10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  <c r="G891">
        <f t="shared" si="52"/>
        <v>186.99</v>
      </c>
      <c r="H891">
        <f t="shared" si="53"/>
        <v>179.35</v>
      </c>
      <c r="I891">
        <f t="shared" si="54"/>
        <v>74.083769633507671</v>
      </c>
      <c r="J891">
        <f t="shared" si="55"/>
        <v>81.154861195665191</v>
      </c>
    </row>
    <row r="892" spans="1:10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  <c r="G892">
        <f t="shared" si="52"/>
        <v>186.99</v>
      </c>
      <c r="H892">
        <f t="shared" si="53"/>
        <v>180.12</v>
      </c>
      <c r="I892">
        <f t="shared" si="54"/>
        <v>55.895196506550228</v>
      </c>
      <c r="J892">
        <f t="shared" si="55"/>
        <v>68.034655380019217</v>
      </c>
    </row>
    <row r="893" spans="1:10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  <c r="G893">
        <f t="shared" si="52"/>
        <v>187.04499999999999</v>
      </c>
      <c r="H893">
        <f t="shared" si="53"/>
        <v>180.12</v>
      </c>
      <c r="I893">
        <f t="shared" si="54"/>
        <v>99.350180505415338</v>
      </c>
      <c r="J893">
        <f t="shared" si="55"/>
        <v>76.443048881824424</v>
      </c>
    </row>
    <row r="894" spans="1:10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  <c r="G894">
        <f t="shared" si="52"/>
        <v>187.56</v>
      </c>
      <c r="H894">
        <f t="shared" si="53"/>
        <v>180.12</v>
      </c>
      <c r="I894">
        <f t="shared" si="54"/>
        <v>88.172043010752745</v>
      </c>
      <c r="J894">
        <f t="shared" si="55"/>
        <v>81.139140007572777</v>
      </c>
    </row>
    <row r="895" spans="1:10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  <c r="G895">
        <f t="shared" si="52"/>
        <v>188.05</v>
      </c>
      <c r="H895">
        <f t="shared" si="53"/>
        <v>180.12</v>
      </c>
      <c r="I895">
        <f t="shared" si="54"/>
        <v>64.943253467843647</v>
      </c>
      <c r="J895">
        <f t="shared" si="55"/>
        <v>84.155158994670572</v>
      </c>
    </row>
    <row r="896" spans="1:10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  <c r="G896">
        <f t="shared" si="52"/>
        <v>188.39</v>
      </c>
      <c r="H896">
        <f t="shared" si="53"/>
        <v>180.84</v>
      </c>
      <c r="I896">
        <f t="shared" si="54"/>
        <v>95.629139072847877</v>
      </c>
      <c r="J896">
        <f t="shared" si="55"/>
        <v>82.914811850481428</v>
      </c>
    </row>
    <row r="897" spans="1:10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  <c r="G897">
        <f t="shared" si="52"/>
        <v>189.9</v>
      </c>
      <c r="H897">
        <f t="shared" si="53"/>
        <v>180.84</v>
      </c>
      <c r="I897">
        <f t="shared" si="54"/>
        <v>92.825607064017603</v>
      </c>
      <c r="J897">
        <f t="shared" si="55"/>
        <v>84.465999868236381</v>
      </c>
    </row>
    <row r="898" spans="1:10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  <c r="G898">
        <f t="shared" si="52"/>
        <v>190.07</v>
      </c>
      <c r="H898">
        <f t="shared" si="53"/>
        <v>182.23</v>
      </c>
      <c r="I898">
        <f t="shared" si="54"/>
        <v>93.877551020408305</v>
      </c>
      <c r="J898">
        <f t="shared" si="55"/>
        <v>94.110765719091262</v>
      </c>
    </row>
    <row r="899" spans="1:10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  <c r="G899">
        <f t="shared" si="52"/>
        <v>194.48</v>
      </c>
      <c r="H899">
        <f t="shared" si="53"/>
        <v>183.89</v>
      </c>
      <c r="I899">
        <f t="shared" si="54"/>
        <v>95.184135977337206</v>
      </c>
      <c r="J899">
        <f t="shared" si="55"/>
        <v>93.962431353921033</v>
      </c>
    </row>
    <row r="900" spans="1:10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  <c r="G900">
        <f t="shared" si="52"/>
        <v>194.48</v>
      </c>
      <c r="H900">
        <f t="shared" si="53"/>
        <v>184.15</v>
      </c>
      <c r="I900">
        <f t="shared" si="54"/>
        <v>80.445304937076628</v>
      </c>
      <c r="J900">
        <f t="shared" si="55"/>
        <v>89.835663978274056</v>
      </c>
    </row>
    <row r="901" spans="1:10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  <c r="G901">
        <f t="shared" si="52"/>
        <v>194.48</v>
      </c>
      <c r="H901">
        <f t="shared" si="53"/>
        <v>184.39</v>
      </c>
      <c r="I901">
        <f t="shared" si="54"/>
        <v>68.780971258672182</v>
      </c>
      <c r="J901">
        <f t="shared" si="55"/>
        <v>81.470137391028672</v>
      </c>
    </row>
    <row r="902" spans="1:10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  <c r="G902">
        <f t="shared" si="52"/>
        <v>194.48</v>
      </c>
      <c r="H902">
        <f t="shared" si="53"/>
        <v>185.41</v>
      </c>
      <c r="I902">
        <f t="shared" si="54"/>
        <v>70.562293274531541</v>
      </c>
      <c r="J902">
        <f t="shared" si="55"/>
        <v>73.262856490093455</v>
      </c>
    </row>
    <row r="903" spans="1:10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  <c r="G903">
        <f t="shared" si="52"/>
        <v>194.48</v>
      </c>
      <c r="H903">
        <f t="shared" si="53"/>
        <v>185.41</v>
      </c>
      <c r="I903">
        <f t="shared" si="54"/>
        <v>58.103638368247125</v>
      </c>
      <c r="J903">
        <f t="shared" si="55"/>
        <v>65.815634300483609</v>
      </c>
    </row>
    <row r="904" spans="1:10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  <c r="G904">
        <f t="shared" si="52"/>
        <v>194.48</v>
      </c>
      <c r="H904">
        <f t="shared" si="53"/>
        <v>185.41</v>
      </c>
      <c r="I904">
        <f t="shared" si="54"/>
        <v>35.281146637265927</v>
      </c>
      <c r="J904">
        <f t="shared" si="55"/>
        <v>54.649026093348198</v>
      </c>
    </row>
    <row r="905" spans="1:10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  <c r="G905">
        <f t="shared" si="52"/>
        <v>194.48</v>
      </c>
      <c r="H905">
        <f t="shared" si="53"/>
        <v>185.41</v>
      </c>
      <c r="I905">
        <f t="shared" si="54"/>
        <v>29.437706725468775</v>
      </c>
      <c r="J905">
        <f t="shared" si="55"/>
        <v>40.940830576993939</v>
      </c>
    </row>
    <row r="906" spans="1:10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  <c r="G906">
        <f t="shared" si="52"/>
        <v>194.48</v>
      </c>
      <c r="H906">
        <f t="shared" si="53"/>
        <v>187.04499999999999</v>
      </c>
      <c r="I906">
        <f t="shared" si="54"/>
        <v>36.650975117686912</v>
      </c>
      <c r="J906">
        <f t="shared" si="55"/>
        <v>33.789942826807206</v>
      </c>
    </row>
    <row r="907" spans="1:10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  <c r="G907">
        <f t="shared" si="52"/>
        <v>194.48</v>
      </c>
      <c r="H907">
        <f t="shared" si="53"/>
        <v>187.56</v>
      </c>
      <c r="I907">
        <f t="shared" si="54"/>
        <v>43.063583815028835</v>
      </c>
      <c r="J907">
        <f t="shared" si="55"/>
        <v>36.384088552728173</v>
      </c>
    </row>
    <row r="908" spans="1:10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  <c r="G908">
        <f t="shared" si="52"/>
        <v>194.48</v>
      </c>
      <c r="H908">
        <f t="shared" si="53"/>
        <v>188.05</v>
      </c>
      <c r="I908">
        <f t="shared" si="54"/>
        <v>41.057542768273642</v>
      </c>
      <c r="J908">
        <f t="shared" si="55"/>
        <v>40.257367233663132</v>
      </c>
    </row>
    <row r="909" spans="1:10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  <c r="G909">
        <f t="shared" si="52"/>
        <v>194.48</v>
      </c>
      <c r="H909">
        <f t="shared" si="53"/>
        <v>188.39</v>
      </c>
      <c r="I909">
        <f t="shared" si="54"/>
        <v>91.954022988506068</v>
      </c>
      <c r="J909">
        <f t="shared" si="55"/>
        <v>58.691716523936179</v>
      </c>
    </row>
    <row r="910" spans="1:10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  <c r="G910">
        <f t="shared" si="52"/>
        <v>194.48</v>
      </c>
      <c r="H910">
        <f t="shared" si="53"/>
        <v>189.3</v>
      </c>
      <c r="I910">
        <f t="shared" si="54"/>
        <v>85.521235521235468</v>
      </c>
      <c r="J910">
        <f t="shared" si="55"/>
        <v>72.844267092671728</v>
      </c>
    </row>
    <row r="911" spans="1:10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  <c r="G911">
        <f t="shared" si="52"/>
        <v>198.23</v>
      </c>
      <c r="H911">
        <f t="shared" si="53"/>
        <v>189.3</v>
      </c>
      <c r="I911">
        <f t="shared" si="54"/>
        <v>64.949608062709927</v>
      </c>
      <c r="J911">
        <f t="shared" si="55"/>
        <v>80.808288857483817</v>
      </c>
    </row>
    <row r="912" spans="1:10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  <c r="G912">
        <f t="shared" ref="G912:G975" si="56">MAX(E899:E912)</f>
        <v>198.23</v>
      </c>
      <c r="H912">
        <f t="shared" ref="H912:H975" si="57">MIN(E899:E912)</f>
        <v>189.3</v>
      </c>
      <c r="I912">
        <f t="shared" ref="I912:I975" si="58">(B912-H912)/(G912-H912)*100</f>
        <v>42.889137737961853</v>
      </c>
      <c r="J912">
        <f t="shared" si="55"/>
        <v>64.453327107302414</v>
      </c>
    </row>
    <row r="913" spans="1:10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  <c r="G913">
        <f t="shared" si="56"/>
        <v>198.23</v>
      </c>
      <c r="H913">
        <f t="shared" si="57"/>
        <v>189.3</v>
      </c>
      <c r="I913">
        <f t="shared" si="58"/>
        <v>29.563269876819625</v>
      </c>
      <c r="J913">
        <f t="shared" si="55"/>
        <v>45.800671892497128</v>
      </c>
    </row>
    <row r="914" spans="1:10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  <c r="G914">
        <f t="shared" si="56"/>
        <v>198.23</v>
      </c>
      <c r="H914">
        <f t="shared" si="57"/>
        <v>189.3</v>
      </c>
      <c r="I914">
        <f t="shared" si="58"/>
        <v>38.633818589025722</v>
      </c>
      <c r="J914">
        <f t="shared" ref="J914:J977" si="59">AVERAGE(I912:I914)</f>
        <v>37.028742067935731</v>
      </c>
    </row>
    <row r="915" spans="1:10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  <c r="G915">
        <f t="shared" si="56"/>
        <v>198.23</v>
      </c>
      <c r="H915">
        <f t="shared" si="57"/>
        <v>189.3</v>
      </c>
      <c r="I915">
        <f t="shared" si="58"/>
        <v>48.376259798432294</v>
      </c>
      <c r="J915">
        <f t="shared" si="59"/>
        <v>38.857782754759221</v>
      </c>
    </row>
    <row r="916" spans="1:10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  <c r="G916">
        <f t="shared" si="56"/>
        <v>198.23</v>
      </c>
      <c r="H916">
        <f t="shared" si="57"/>
        <v>189.3</v>
      </c>
      <c r="I916">
        <f t="shared" si="58"/>
        <v>58.230683090705504</v>
      </c>
      <c r="J916">
        <f t="shared" si="59"/>
        <v>48.413587159387838</v>
      </c>
    </row>
    <row r="917" spans="1:10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  <c r="G917">
        <f t="shared" si="56"/>
        <v>198.23</v>
      </c>
      <c r="H917">
        <f t="shared" si="57"/>
        <v>189.3</v>
      </c>
      <c r="I917">
        <f t="shared" si="58"/>
        <v>43.896976483762565</v>
      </c>
      <c r="J917">
        <f t="shared" si="59"/>
        <v>50.167973124300119</v>
      </c>
    </row>
    <row r="918" spans="1:10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  <c r="G918">
        <f t="shared" si="56"/>
        <v>198.23</v>
      </c>
      <c r="H918">
        <f t="shared" si="57"/>
        <v>189.3</v>
      </c>
      <c r="I918">
        <f t="shared" si="58"/>
        <v>73.124300111982279</v>
      </c>
      <c r="J918">
        <f t="shared" si="59"/>
        <v>58.417319895483445</v>
      </c>
    </row>
    <row r="919" spans="1:10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  <c r="G919">
        <f t="shared" si="56"/>
        <v>198.23</v>
      </c>
      <c r="H919">
        <f t="shared" si="57"/>
        <v>191.1799</v>
      </c>
      <c r="I919">
        <f t="shared" si="58"/>
        <v>74.752131175444262</v>
      </c>
      <c r="J919">
        <f t="shared" si="59"/>
        <v>63.924469257063038</v>
      </c>
    </row>
    <row r="920" spans="1:10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  <c r="G920">
        <f t="shared" si="56"/>
        <v>198.23</v>
      </c>
      <c r="H920">
        <f t="shared" si="57"/>
        <v>191.1799</v>
      </c>
      <c r="I920">
        <f t="shared" si="58"/>
        <v>62.766485581764734</v>
      </c>
      <c r="J920">
        <f t="shared" si="59"/>
        <v>70.214305623063765</v>
      </c>
    </row>
    <row r="921" spans="1:10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  <c r="G921">
        <f t="shared" si="56"/>
        <v>198.23</v>
      </c>
      <c r="H921">
        <f t="shared" si="57"/>
        <v>191.1799</v>
      </c>
      <c r="I921">
        <f t="shared" si="58"/>
        <v>19.859292775989161</v>
      </c>
      <c r="J921">
        <f t="shared" si="59"/>
        <v>52.459303177732721</v>
      </c>
    </row>
    <row r="922" spans="1:10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  <c r="G922">
        <f t="shared" si="56"/>
        <v>198.23</v>
      </c>
      <c r="H922">
        <f t="shared" si="57"/>
        <v>192.37</v>
      </c>
      <c r="I922">
        <f t="shared" si="58"/>
        <v>-20.477815699659047</v>
      </c>
      <c r="J922">
        <f t="shared" si="59"/>
        <v>20.71598755269828</v>
      </c>
    </row>
    <row r="923" spans="1:10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  <c r="G923">
        <f t="shared" si="56"/>
        <v>198.23</v>
      </c>
      <c r="H923">
        <f t="shared" si="57"/>
        <v>187.38</v>
      </c>
      <c r="I923">
        <f t="shared" si="58"/>
        <v>-49.677419354838612</v>
      </c>
      <c r="J923">
        <f t="shared" si="59"/>
        <v>-16.765314092836167</v>
      </c>
    </row>
    <row r="924" spans="1:10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  <c r="G924">
        <f t="shared" si="56"/>
        <v>198.23</v>
      </c>
      <c r="H924">
        <f t="shared" si="57"/>
        <v>183.13</v>
      </c>
      <c r="I924">
        <f t="shared" si="58"/>
        <v>-28.344370860927171</v>
      </c>
      <c r="J924">
        <f t="shared" si="59"/>
        <v>-32.833201971808279</v>
      </c>
    </row>
    <row r="925" spans="1:10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  <c r="G925">
        <f t="shared" si="56"/>
        <v>197.2</v>
      </c>
      <c r="H925">
        <f t="shared" si="57"/>
        <v>180.27</v>
      </c>
      <c r="I925">
        <f t="shared" si="58"/>
        <v>-2.7761370348493766</v>
      </c>
      <c r="J925">
        <f t="shared" si="59"/>
        <v>-26.932642416871715</v>
      </c>
    </row>
    <row r="926" spans="1:10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  <c r="G926">
        <f t="shared" si="56"/>
        <v>197.2</v>
      </c>
      <c r="H926">
        <f t="shared" si="57"/>
        <v>180.27</v>
      </c>
      <c r="I926">
        <f t="shared" si="58"/>
        <v>-12.285883047844154</v>
      </c>
      <c r="J926">
        <f t="shared" si="59"/>
        <v>-14.4687969812069</v>
      </c>
    </row>
    <row r="927" spans="1:10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  <c r="G927">
        <f t="shared" si="56"/>
        <v>197.2</v>
      </c>
      <c r="H927">
        <f t="shared" si="57"/>
        <v>180.27</v>
      </c>
      <c r="I927">
        <f t="shared" si="58"/>
        <v>-13.585351447135347</v>
      </c>
      <c r="J927">
        <f t="shared" si="59"/>
        <v>-9.549123843276293</v>
      </c>
    </row>
    <row r="928" spans="1:10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  <c r="G928">
        <f t="shared" si="56"/>
        <v>197.2</v>
      </c>
      <c r="H928">
        <f t="shared" si="57"/>
        <v>178.62</v>
      </c>
      <c r="I928">
        <f t="shared" si="58"/>
        <v>-4.4671689989236452</v>
      </c>
      <c r="J928">
        <f t="shared" si="59"/>
        <v>-10.112801164634382</v>
      </c>
    </row>
    <row r="929" spans="1:10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  <c r="G929">
        <f t="shared" si="56"/>
        <v>197.2</v>
      </c>
      <c r="H929">
        <f t="shared" si="57"/>
        <v>178.62</v>
      </c>
      <c r="I929">
        <f t="shared" si="58"/>
        <v>4.5209903121636392</v>
      </c>
      <c r="J929">
        <f t="shared" si="59"/>
        <v>-4.5105100446317836</v>
      </c>
    </row>
    <row r="930" spans="1:10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  <c r="G930">
        <f t="shared" si="56"/>
        <v>197.2</v>
      </c>
      <c r="H930">
        <f t="shared" si="57"/>
        <v>178.62</v>
      </c>
      <c r="I930">
        <f t="shared" si="58"/>
        <v>-6.2970936490851281</v>
      </c>
      <c r="J930">
        <f t="shared" si="59"/>
        <v>-2.0810907786150445</v>
      </c>
    </row>
    <row r="931" spans="1:10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  <c r="G931">
        <f t="shared" si="56"/>
        <v>196.73</v>
      </c>
      <c r="H931">
        <f t="shared" si="57"/>
        <v>178.54</v>
      </c>
      <c r="I931">
        <f t="shared" si="58"/>
        <v>-10.8301264431006</v>
      </c>
      <c r="J931">
        <f t="shared" si="59"/>
        <v>-4.2020765933406965</v>
      </c>
    </row>
    <row r="932" spans="1:10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  <c r="G932">
        <f t="shared" si="56"/>
        <v>196.73</v>
      </c>
      <c r="H932">
        <f t="shared" si="57"/>
        <v>177.50540000000001</v>
      </c>
      <c r="I932">
        <f t="shared" si="58"/>
        <v>-18.233929444565881</v>
      </c>
      <c r="J932">
        <f t="shared" si="59"/>
        <v>-11.787049845583871</v>
      </c>
    </row>
    <row r="933" spans="1:10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  <c r="G933">
        <f t="shared" si="56"/>
        <v>196.73</v>
      </c>
      <c r="H933">
        <f t="shared" si="57"/>
        <v>175.1</v>
      </c>
      <c r="I933">
        <f t="shared" si="58"/>
        <v>-2.8201571890891604</v>
      </c>
      <c r="J933">
        <f t="shared" si="59"/>
        <v>-10.628071025585214</v>
      </c>
    </row>
    <row r="934" spans="1:10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  <c r="G934">
        <f t="shared" si="56"/>
        <v>195.18</v>
      </c>
      <c r="H934">
        <f t="shared" si="57"/>
        <v>175.1</v>
      </c>
      <c r="I934">
        <f t="shared" si="58"/>
        <v>3.6852589641434697</v>
      </c>
      <c r="J934">
        <f t="shared" si="59"/>
        <v>-5.7896092231705234</v>
      </c>
    </row>
    <row r="935" spans="1:10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  <c r="G935">
        <f t="shared" si="56"/>
        <v>192.37</v>
      </c>
      <c r="H935">
        <f t="shared" si="57"/>
        <v>175.1</v>
      </c>
      <c r="I935">
        <f t="shared" si="58"/>
        <v>12.333526346265167</v>
      </c>
      <c r="J935">
        <f t="shared" si="59"/>
        <v>4.3995427071064919</v>
      </c>
    </row>
    <row r="936" spans="1:10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  <c r="G936">
        <f t="shared" si="56"/>
        <v>187.38</v>
      </c>
      <c r="H936">
        <f t="shared" si="57"/>
        <v>175.1</v>
      </c>
      <c r="I936">
        <f t="shared" si="58"/>
        <v>49.022801302931676</v>
      </c>
      <c r="J936">
        <f t="shared" si="59"/>
        <v>21.680528871113438</v>
      </c>
    </row>
    <row r="937" spans="1:10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  <c r="G937">
        <f t="shared" si="56"/>
        <v>183.13</v>
      </c>
      <c r="H937">
        <f t="shared" si="57"/>
        <v>175.1</v>
      </c>
      <c r="I937">
        <f t="shared" si="58"/>
        <v>15.940224159402252</v>
      </c>
      <c r="J937">
        <f t="shared" si="59"/>
        <v>25.765517269533031</v>
      </c>
    </row>
    <row r="938" spans="1:10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  <c r="G938">
        <f t="shared" si="56"/>
        <v>181.55</v>
      </c>
      <c r="H938">
        <f t="shared" si="57"/>
        <v>175.1</v>
      </c>
      <c r="I938">
        <f t="shared" si="58"/>
        <v>54.418604651162951</v>
      </c>
      <c r="J938">
        <f t="shared" si="59"/>
        <v>39.793876704498963</v>
      </c>
    </row>
    <row r="939" spans="1:10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  <c r="G939">
        <f t="shared" si="56"/>
        <v>181.55</v>
      </c>
      <c r="H939">
        <f t="shared" si="57"/>
        <v>175.1</v>
      </c>
      <c r="I939">
        <f t="shared" si="58"/>
        <v>78.914728682170391</v>
      </c>
      <c r="J939">
        <f t="shared" si="59"/>
        <v>49.757852497578533</v>
      </c>
    </row>
    <row r="940" spans="1:10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  <c r="G940">
        <f t="shared" si="56"/>
        <v>184.9</v>
      </c>
      <c r="H940">
        <f t="shared" si="57"/>
        <v>175.1</v>
      </c>
      <c r="I940">
        <f t="shared" si="58"/>
        <v>92.040816326530603</v>
      </c>
      <c r="J940">
        <f t="shared" si="59"/>
        <v>75.124716553287982</v>
      </c>
    </row>
    <row r="941" spans="1:10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  <c r="G941">
        <f t="shared" si="56"/>
        <v>187.85</v>
      </c>
      <c r="H941">
        <f t="shared" si="57"/>
        <v>175.1</v>
      </c>
      <c r="I941">
        <f t="shared" si="58"/>
        <v>98.431372549019699</v>
      </c>
      <c r="J941">
        <f t="shared" si="59"/>
        <v>89.795639185906907</v>
      </c>
    </row>
    <row r="942" spans="1:10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  <c r="G942">
        <f t="shared" si="56"/>
        <v>189.12</v>
      </c>
      <c r="H942">
        <f t="shared" si="57"/>
        <v>175.1</v>
      </c>
      <c r="I942">
        <f t="shared" si="58"/>
        <v>91.084165477888732</v>
      </c>
      <c r="J942">
        <f t="shared" si="59"/>
        <v>93.852118117813006</v>
      </c>
    </row>
    <row r="943" spans="1:10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  <c r="G943">
        <f t="shared" si="56"/>
        <v>189.92</v>
      </c>
      <c r="H943">
        <f t="shared" si="57"/>
        <v>175.1</v>
      </c>
      <c r="I943">
        <f t="shared" si="58"/>
        <v>96.896086369770714</v>
      </c>
      <c r="J943">
        <f t="shared" si="59"/>
        <v>95.47054146555972</v>
      </c>
    </row>
    <row r="944" spans="1:10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  <c r="G944">
        <f t="shared" si="56"/>
        <v>189.98</v>
      </c>
      <c r="H944">
        <f t="shared" si="57"/>
        <v>175.1</v>
      </c>
      <c r="I944">
        <f t="shared" si="58"/>
        <v>98.118279569892465</v>
      </c>
      <c r="J944">
        <f t="shared" si="59"/>
        <v>95.366177139183961</v>
      </c>
    </row>
    <row r="945" spans="1:10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  <c r="G945">
        <f t="shared" si="56"/>
        <v>189.98</v>
      </c>
      <c r="H945">
        <f t="shared" si="57"/>
        <v>175.1</v>
      </c>
      <c r="I945">
        <f t="shared" si="58"/>
        <v>52.48655913978498</v>
      </c>
      <c r="J945">
        <f t="shared" si="59"/>
        <v>82.50030835981606</v>
      </c>
    </row>
    <row r="946" spans="1:10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  <c r="G946">
        <f t="shared" si="56"/>
        <v>189.98</v>
      </c>
      <c r="H946">
        <f t="shared" si="57"/>
        <v>175.1</v>
      </c>
      <c r="I946">
        <f t="shared" si="58"/>
        <v>16.532258064516185</v>
      </c>
      <c r="J946">
        <f t="shared" si="59"/>
        <v>55.712365591397877</v>
      </c>
    </row>
    <row r="947" spans="1:10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  <c r="G947">
        <f t="shared" si="56"/>
        <v>189.98</v>
      </c>
      <c r="H947">
        <f t="shared" si="57"/>
        <v>176.13</v>
      </c>
      <c r="I947">
        <f t="shared" si="58"/>
        <v>14.801444043321387</v>
      </c>
      <c r="J947">
        <f t="shared" si="59"/>
        <v>27.940087082540852</v>
      </c>
    </row>
    <row r="948" spans="1:10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  <c r="G948">
        <f t="shared" si="56"/>
        <v>189.98</v>
      </c>
      <c r="H948">
        <f t="shared" si="57"/>
        <v>177.68</v>
      </c>
      <c r="I948">
        <f t="shared" si="58"/>
        <v>13.658536585365926</v>
      </c>
      <c r="J948">
        <f t="shared" si="59"/>
        <v>14.997412897734501</v>
      </c>
    </row>
    <row r="949" spans="1:10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  <c r="G949">
        <f t="shared" si="56"/>
        <v>189.98</v>
      </c>
      <c r="H949">
        <f t="shared" si="57"/>
        <v>178.21</v>
      </c>
      <c r="I949">
        <f t="shared" si="58"/>
        <v>-16.227697536108749</v>
      </c>
      <c r="J949">
        <f t="shared" si="59"/>
        <v>4.0774276975261872</v>
      </c>
    </row>
    <row r="950" spans="1:10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  <c r="G950">
        <f t="shared" si="56"/>
        <v>189.98</v>
      </c>
      <c r="H950">
        <f t="shared" si="57"/>
        <v>177.3</v>
      </c>
      <c r="I950">
        <f t="shared" si="58"/>
        <v>-24.369085173501645</v>
      </c>
      <c r="J950">
        <f t="shared" si="59"/>
        <v>-8.9794153747481555</v>
      </c>
    </row>
    <row r="951" spans="1:10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  <c r="G951">
        <f t="shared" si="56"/>
        <v>189.98</v>
      </c>
      <c r="H951">
        <f t="shared" si="57"/>
        <v>176.1</v>
      </c>
      <c r="I951">
        <f t="shared" si="58"/>
        <v>-2.5936599423630065</v>
      </c>
      <c r="J951">
        <f t="shared" si="59"/>
        <v>-14.396814217324467</v>
      </c>
    </row>
    <row r="952" spans="1:10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  <c r="G952">
        <f t="shared" si="56"/>
        <v>189.98</v>
      </c>
      <c r="H952">
        <f t="shared" si="57"/>
        <v>176.1</v>
      </c>
      <c r="I952">
        <f t="shared" si="58"/>
        <v>-7.8530259365994501</v>
      </c>
      <c r="J952">
        <f t="shared" si="59"/>
        <v>-11.605257017488034</v>
      </c>
    </row>
    <row r="953" spans="1:10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  <c r="G953">
        <f t="shared" si="56"/>
        <v>189.98</v>
      </c>
      <c r="H953">
        <f t="shared" si="57"/>
        <v>176.1</v>
      </c>
      <c r="I953">
        <f t="shared" si="58"/>
        <v>13.472622478386203</v>
      </c>
      <c r="J953">
        <f t="shared" si="59"/>
        <v>1.0086455331412487</v>
      </c>
    </row>
    <row r="954" spans="1:10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  <c r="G954">
        <f t="shared" si="56"/>
        <v>189.98</v>
      </c>
      <c r="H954">
        <f t="shared" si="57"/>
        <v>176.1</v>
      </c>
      <c r="I954">
        <f t="shared" si="58"/>
        <v>21.397694524495677</v>
      </c>
      <c r="J954">
        <f t="shared" si="59"/>
        <v>9.0057636887608101</v>
      </c>
    </row>
    <row r="955" spans="1:10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  <c r="G955">
        <f t="shared" si="56"/>
        <v>189.98</v>
      </c>
      <c r="H955">
        <f t="shared" si="57"/>
        <v>176.1</v>
      </c>
      <c r="I955">
        <f t="shared" si="58"/>
        <v>-4.3948126801151695</v>
      </c>
      <c r="J955">
        <f t="shared" si="59"/>
        <v>10.158501440922235</v>
      </c>
    </row>
    <row r="956" spans="1:10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  <c r="G956">
        <f t="shared" si="56"/>
        <v>189.98</v>
      </c>
      <c r="H956">
        <f t="shared" si="57"/>
        <v>176.1</v>
      </c>
      <c r="I956">
        <f t="shared" si="58"/>
        <v>-15.634005763688677</v>
      </c>
      <c r="J956">
        <f t="shared" si="59"/>
        <v>0.45629202689727677</v>
      </c>
    </row>
    <row r="957" spans="1:10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  <c r="G957">
        <f t="shared" si="56"/>
        <v>189.98</v>
      </c>
      <c r="H957">
        <f t="shared" si="57"/>
        <v>176.1</v>
      </c>
      <c r="I957">
        <f t="shared" si="58"/>
        <v>-9.4380403458213458</v>
      </c>
      <c r="J957">
        <f t="shared" si="59"/>
        <v>-9.8222862632083974</v>
      </c>
    </row>
    <row r="958" spans="1:10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  <c r="G958">
        <f t="shared" si="56"/>
        <v>188.85</v>
      </c>
      <c r="H958">
        <f t="shared" si="57"/>
        <v>176.1</v>
      </c>
      <c r="I958">
        <f t="shared" si="58"/>
        <v>-0.15686274509789655</v>
      </c>
      <c r="J958">
        <f t="shared" si="59"/>
        <v>-8.4096362848693058</v>
      </c>
    </row>
    <row r="959" spans="1:10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  <c r="G959">
        <f t="shared" si="56"/>
        <v>180.3</v>
      </c>
      <c r="H959">
        <f t="shared" si="57"/>
        <v>175.2</v>
      </c>
      <c r="I959">
        <f t="shared" si="58"/>
        <v>-63.529411764705223</v>
      </c>
      <c r="J959">
        <f t="shared" si="59"/>
        <v>-24.374771618541487</v>
      </c>
    </row>
    <row r="960" spans="1:10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  <c r="G960">
        <f t="shared" si="56"/>
        <v>180.3</v>
      </c>
      <c r="H960">
        <f t="shared" si="57"/>
        <v>173.04</v>
      </c>
      <c r="I960">
        <f t="shared" si="58"/>
        <v>-35.950413223140195</v>
      </c>
      <c r="J960">
        <f t="shared" si="59"/>
        <v>-33.212229244314436</v>
      </c>
    </row>
    <row r="961" spans="1:10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  <c r="G961">
        <f t="shared" si="56"/>
        <v>180.3</v>
      </c>
      <c r="H961">
        <f t="shared" si="57"/>
        <v>172.03</v>
      </c>
      <c r="I961">
        <f t="shared" si="58"/>
        <v>-16.203143893591314</v>
      </c>
      <c r="J961">
        <f t="shared" si="59"/>
        <v>-38.560989627145581</v>
      </c>
    </row>
    <row r="962" spans="1:10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  <c r="G962">
        <f t="shared" si="56"/>
        <v>180.13</v>
      </c>
      <c r="H962">
        <f t="shared" si="57"/>
        <v>172.03</v>
      </c>
      <c r="I962">
        <f t="shared" si="58"/>
        <v>-10.123456790123379</v>
      </c>
      <c r="J962">
        <f t="shared" si="59"/>
        <v>-20.759004635618293</v>
      </c>
    </row>
    <row r="963" spans="1:10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  <c r="G963">
        <f t="shared" si="56"/>
        <v>179.69499999999999</v>
      </c>
      <c r="H963">
        <f t="shared" si="57"/>
        <v>172.03</v>
      </c>
      <c r="I963">
        <f t="shared" si="58"/>
        <v>22.439660795825187</v>
      </c>
      <c r="J963">
        <f t="shared" si="59"/>
        <v>-1.2956466292965025</v>
      </c>
    </row>
    <row r="964" spans="1:10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  <c r="G964">
        <f t="shared" si="56"/>
        <v>179.69499999999999</v>
      </c>
      <c r="H964">
        <f t="shared" si="57"/>
        <v>172.03</v>
      </c>
      <c r="I964">
        <f t="shared" si="58"/>
        <v>4.8271363339857132</v>
      </c>
      <c r="J964">
        <f t="shared" si="59"/>
        <v>5.71444677989584</v>
      </c>
    </row>
    <row r="965" spans="1:10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  <c r="G965">
        <f t="shared" si="56"/>
        <v>179.69499999999999</v>
      </c>
      <c r="H965">
        <f t="shared" si="57"/>
        <v>172.03</v>
      </c>
      <c r="I965">
        <f t="shared" si="58"/>
        <v>21.265492498369174</v>
      </c>
      <c r="J965">
        <f t="shared" si="59"/>
        <v>16.177429876060025</v>
      </c>
    </row>
    <row r="966" spans="1:10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  <c r="G966">
        <f t="shared" si="56"/>
        <v>179.69499999999999</v>
      </c>
      <c r="H966">
        <f t="shared" si="57"/>
        <v>172.03</v>
      </c>
      <c r="I966">
        <f t="shared" si="58"/>
        <v>37.573385518590982</v>
      </c>
      <c r="J966">
        <f t="shared" si="59"/>
        <v>21.222004783648625</v>
      </c>
    </row>
    <row r="967" spans="1:10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  <c r="G967">
        <f t="shared" si="56"/>
        <v>179.69499999999999</v>
      </c>
      <c r="H967">
        <f t="shared" si="57"/>
        <v>172.03</v>
      </c>
      <c r="I967">
        <f t="shared" si="58"/>
        <v>71.232876712328945</v>
      </c>
      <c r="J967">
        <f t="shared" si="59"/>
        <v>43.357251576429697</v>
      </c>
    </row>
    <row r="968" spans="1:10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  <c r="G968">
        <f t="shared" si="56"/>
        <v>179.69499999999999</v>
      </c>
      <c r="H968">
        <f t="shared" si="57"/>
        <v>172.03</v>
      </c>
      <c r="I968">
        <f t="shared" si="58"/>
        <v>90.802348336595102</v>
      </c>
      <c r="J968">
        <f t="shared" si="59"/>
        <v>66.536203522505005</v>
      </c>
    </row>
    <row r="969" spans="1:10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  <c r="G969">
        <f t="shared" si="56"/>
        <v>179.72</v>
      </c>
      <c r="H969">
        <f t="shared" si="57"/>
        <v>172.03</v>
      </c>
      <c r="I969">
        <f t="shared" si="58"/>
        <v>82.70481144343286</v>
      </c>
      <c r="J969">
        <f t="shared" si="59"/>
        <v>81.580012164118969</v>
      </c>
    </row>
    <row r="970" spans="1:10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  <c r="G970">
        <f t="shared" si="56"/>
        <v>179.85</v>
      </c>
      <c r="H970">
        <f t="shared" si="57"/>
        <v>172.03</v>
      </c>
      <c r="I970">
        <f t="shared" si="58"/>
        <v>99.36061381074191</v>
      </c>
      <c r="J970">
        <f t="shared" si="59"/>
        <v>90.95592453025661</v>
      </c>
    </row>
    <row r="971" spans="1:10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  <c r="G971">
        <f t="shared" si="56"/>
        <v>182.34</v>
      </c>
      <c r="H971">
        <f t="shared" si="57"/>
        <v>172.03</v>
      </c>
      <c r="I971">
        <f t="shared" si="58"/>
        <v>84.190106692531572</v>
      </c>
      <c r="J971">
        <f t="shared" si="59"/>
        <v>88.751843982235457</v>
      </c>
    </row>
    <row r="972" spans="1:10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  <c r="G972">
        <f t="shared" si="56"/>
        <v>182.34</v>
      </c>
      <c r="H972">
        <f t="shared" si="57"/>
        <v>172.03</v>
      </c>
      <c r="I972">
        <f t="shared" si="58"/>
        <v>66.149369544131829</v>
      </c>
      <c r="J972">
        <f t="shared" si="59"/>
        <v>83.233363349135104</v>
      </c>
    </row>
    <row r="973" spans="1:10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  <c r="G973">
        <f t="shared" si="56"/>
        <v>182.34</v>
      </c>
      <c r="H973">
        <f t="shared" si="57"/>
        <v>172.03</v>
      </c>
      <c r="I973">
        <f t="shared" si="58"/>
        <v>64.888457807953401</v>
      </c>
      <c r="J973">
        <f t="shared" si="59"/>
        <v>71.742644681538934</v>
      </c>
    </row>
    <row r="974" spans="1:10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  <c r="G974">
        <f t="shared" si="56"/>
        <v>182.34</v>
      </c>
      <c r="H974">
        <f t="shared" si="57"/>
        <v>172.03</v>
      </c>
      <c r="I974">
        <f t="shared" si="58"/>
        <v>49.660523763336599</v>
      </c>
      <c r="J974">
        <f t="shared" si="59"/>
        <v>60.232783705140605</v>
      </c>
    </row>
    <row r="975" spans="1:10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  <c r="G975">
        <f t="shared" si="56"/>
        <v>182.34</v>
      </c>
      <c r="H975">
        <f t="shared" si="57"/>
        <v>173.07</v>
      </c>
      <c r="I975">
        <f t="shared" si="58"/>
        <v>29.881337648328017</v>
      </c>
      <c r="J975">
        <f t="shared" si="59"/>
        <v>48.143439739872669</v>
      </c>
    </row>
    <row r="976" spans="1:10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  <c r="G976">
        <f t="shared" ref="G976:G1039" si="60">MAX(E963:E976)</f>
        <v>182.34</v>
      </c>
      <c r="H976">
        <f t="shared" ref="H976:H1039" si="61">MIN(E963:E976)</f>
        <v>173.63</v>
      </c>
      <c r="I976">
        <f t="shared" ref="I976:I1039" si="62">(B976-H976)/(G976-H976)*100</f>
        <v>21.010332950631582</v>
      </c>
      <c r="J976">
        <f t="shared" si="59"/>
        <v>33.517398120765399</v>
      </c>
    </row>
    <row r="977" spans="1:10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  <c r="G977">
        <f t="shared" si="60"/>
        <v>182.34</v>
      </c>
      <c r="H977">
        <f t="shared" si="61"/>
        <v>173.63</v>
      </c>
      <c r="I977">
        <f t="shared" si="62"/>
        <v>-8.6107921928817373</v>
      </c>
      <c r="J977">
        <f t="shared" si="59"/>
        <v>14.093626135359287</v>
      </c>
    </row>
    <row r="978" spans="1:10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  <c r="G978">
        <f t="shared" si="60"/>
        <v>182.34</v>
      </c>
      <c r="H978">
        <f t="shared" si="61"/>
        <v>174.01</v>
      </c>
      <c r="I978">
        <f t="shared" si="62"/>
        <v>-12.124849939975862</v>
      </c>
      <c r="J978">
        <f t="shared" ref="J978:J1041" si="63">AVERAGE(I976:I978)</f>
        <v>9.1563605924661104E-2</v>
      </c>
    </row>
    <row r="979" spans="1:10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  <c r="G979">
        <f t="shared" si="60"/>
        <v>182.34</v>
      </c>
      <c r="H979">
        <f t="shared" si="61"/>
        <v>173.67</v>
      </c>
      <c r="I979">
        <f t="shared" si="62"/>
        <v>-2.6528258362167167</v>
      </c>
      <c r="J979">
        <f t="shared" si="63"/>
        <v>-7.7961559896914387</v>
      </c>
    </row>
    <row r="980" spans="1:10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  <c r="G980">
        <f t="shared" si="60"/>
        <v>182.34</v>
      </c>
      <c r="H980">
        <f t="shared" si="61"/>
        <v>173.06</v>
      </c>
      <c r="I980">
        <f t="shared" si="62"/>
        <v>-21.120689655172498</v>
      </c>
      <c r="J980">
        <f t="shared" si="63"/>
        <v>-11.966121810455027</v>
      </c>
    </row>
    <row r="981" spans="1:10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  <c r="G981">
        <f t="shared" si="60"/>
        <v>182.34</v>
      </c>
      <c r="H981">
        <f t="shared" si="61"/>
        <v>171.3775</v>
      </c>
      <c r="I981">
        <f t="shared" si="62"/>
        <v>-40.935005701254354</v>
      </c>
      <c r="J981">
        <f t="shared" si="63"/>
        <v>-21.569507064214523</v>
      </c>
    </row>
    <row r="982" spans="1:10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  <c r="G982">
        <f t="shared" si="60"/>
        <v>182.34</v>
      </c>
      <c r="H982">
        <f t="shared" si="61"/>
        <v>168.96</v>
      </c>
      <c r="I982">
        <f t="shared" si="62"/>
        <v>-5.5306427503737616</v>
      </c>
      <c r="J982">
        <f t="shared" si="63"/>
        <v>-22.528779368933538</v>
      </c>
    </row>
    <row r="983" spans="1:10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  <c r="G983">
        <f t="shared" si="60"/>
        <v>182.34</v>
      </c>
      <c r="H983">
        <f t="shared" si="61"/>
        <v>168.96</v>
      </c>
      <c r="I983">
        <f t="shared" si="62"/>
        <v>9.9402092675634108</v>
      </c>
      <c r="J983">
        <f t="shared" si="63"/>
        <v>-12.175146394688234</v>
      </c>
    </row>
    <row r="984" spans="1:10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  <c r="G984">
        <f t="shared" si="60"/>
        <v>182.34</v>
      </c>
      <c r="H984">
        <f t="shared" si="61"/>
        <v>168.96</v>
      </c>
      <c r="I984">
        <f t="shared" si="62"/>
        <v>13.52765321375189</v>
      </c>
      <c r="J984">
        <f t="shared" si="63"/>
        <v>5.9790732436471794</v>
      </c>
    </row>
    <row r="985" spans="1:10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  <c r="G985">
        <f t="shared" si="60"/>
        <v>181.93</v>
      </c>
      <c r="H985">
        <f t="shared" si="61"/>
        <v>168.96</v>
      </c>
      <c r="I985">
        <f t="shared" si="62"/>
        <v>38.627602158827997</v>
      </c>
      <c r="J985">
        <f t="shared" si="63"/>
        <v>20.698488213381101</v>
      </c>
    </row>
    <row r="986" spans="1:10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  <c r="G986">
        <f t="shared" si="60"/>
        <v>179.07499999999999</v>
      </c>
      <c r="H986">
        <f t="shared" si="61"/>
        <v>168.96</v>
      </c>
      <c r="I986">
        <f t="shared" si="62"/>
        <v>85.121107266435999</v>
      </c>
      <c r="J986">
        <f t="shared" si="63"/>
        <v>45.758787546338624</v>
      </c>
    </row>
    <row r="987" spans="1:10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  <c r="G987">
        <f t="shared" si="60"/>
        <v>178.42</v>
      </c>
      <c r="H987">
        <f t="shared" si="61"/>
        <v>168.96</v>
      </c>
      <c r="I987">
        <f t="shared" si="62"/>
        <v>81.289640591966332</v>
      </c>
      <c r="J987">
        <f t="shared" si="63"/>
        <v>68.346116672410105</v>
      </c>
    </row>
    <row r="988" spans="1:10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  <c r="G988">
        <f t="shared" si="60"/>
        <v>179.43</v>
      </c>
      <c r="H988">
        <f t="shared" si="61"/>
        <v>168.96</v>
      </c>
      <c r="I988">
        <f t="shared" si="62"/>
        <v>98.089780324737191</v>
      </c>
      <c r="J988">
        <f t="shared" si="63"/>
        <v>88.166842727713174</v>
      </c>
    </row>
    <row r="989" spans="1:10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  <c r="G989">
        <f t="shared" si="60"/>
        <v>182.44</v>
      </c>
      <c r="H989">
        <f t="shared" si="61"/>
        <v>168.96</v>
      </c>
      <c r="I989">
        <f t="shared" si="62"/>
        <v>95.400593471810041</v>
      </c>
      <c r="J989">
        <f t="shared" si="63"/>
        <v>91.593338129504517</v>
      </c>
    </row>
    <row r="990" spans="1:10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  <c r="G990">
        <f t="shared" si="60"/>
        <v>183.45</v>
      </c>
      <c r="H990">
        <f t="shared" si="61"/>
        <v>168.96</v>
      </c>
      <c r="I990">
        <f t="shared" si="62"/>
        <v>96.135265700483075</v>
      </c>
      <c r="J990">
        <f t="shared" si="63"/>
        <v>96.54187983234344</v>
      </c>
    </row>
    <row r="991" spans="1:10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  <c r="G991">
        <f t="shared" si="60"/>
        <v>184.12</v>
      </c>
      <c r="H991">
        <f t="shared" si="61"/>
        <v>168.96</v>
      </c>
      <c r="I991">
        <f t="shared" si="62"/>
        <v>88.720316622691243</v>
      </c>
      <c r="J991">
        <f t="shared" si="63"/>
        <v>93.418725264994791</v>
      </c>
    </row>
    <row r="992" spans="1:10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  <c r="G992">
        <f t="shared" si="60"/>
        <v>186.565</v>
      </c>
      <c r="H992">
        <f t="shared" si="61"/>
        <v>168.96</v>
      </c>
      <c r="I992">
        <f t="shared" si="62"/>
        <v>99.062766259585388</v>
      </c>
      <c r="J992">
        <f t="shared" si="63"/>
        <v>94.639449527586564</v>
      </c>
    </row>
    <row r="993" spans="1:10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  <c r="G993">
        <f t="shared" si="60"/>
        <v>186.565</v>
      </c>
      <c r="H993">
        <f t="shared" si="61"/>
        <v>168.96</v>
      </c>
      <c r="I993">
        <f t="shared" si="62"/>
        <v>89.974439079806942</v>
      </c>
      <c r="J993">
        <f t="shared" si="63"/>
        <v>92.585840654027848</v>
      </c>
    </row>
    <row r="994" spans="1:10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  <c r="G994">
        <f t="shared" si="60"/>
        <v>188.11</v>
      </c>
      <c r="H994">
        <f t="shared" si="61"/>
        <v>168.96</v>
      </c>
      <c r="I994">
        <f t="shared" si="62"/>
        <v>96.501305483028645</v>
      </c>
      <c r="J994">
        <f t="shared" si="63"/>
        <v>95.179503607473649</v>
      </c>
    </row>
    <row r="995" spans="1:10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  <c r="G995">
        <f t="shared" si="60"/>
        <v>189.5</v>
      </c>
      <c r="H995">
        <f t="shared" si="61"/>
        <v>168.96</v>
      </c>
      <c r="I995">
        <f t="shared" si="62"/>
        <v>92.745861733203455</v>
      </c>
      <c r="J995">
        <f t="shared" si="63"/>
        <v>93.073868765346347</v>
      </c>
    </row>
    <row r="996" spans="1:10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  <c r="G996">
        <f t="shared" si="60"/>
        <v>190.96</v>
      </c>
      <c r="H996">
        <f t="shared" si="61"/>
        <v>170.9</v>
      </c>
      <c r="I996">
        <f t="shared" si="62"/>
        <v>93.768693918245262</v>
      </c>
      <c r="J996">
        <f t="shared" si="63"/>
        <v>94.338620378159121</v>
      </c>
    </row>
    <row r="997" spans="1:10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  <c r="G997">
        <f t="shared" si="60"/>
        <v>190.96</v>
      </c>
      <c r="H997">
        <f t="shared" si="61"/>
        <v>170.9</v>
      </c>
      <c r="I997">
        <f t="shared" si="62"/>
        <v>93.668993020937137</v>
      </c>
      <c r="J997">
        <f t="shared" si="63"/>
        <v>93.394516224128623</v>
      </c>
    </row>
    <row r="998" spans="1:10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  <c r="G998">
        <f t="shared" si="60"/>
        <v>191.905</v>
      </c>
      <c r="H998">
        <f t="shared" si="61"/>
        <v>174.23</v>
      </c>
      <c r="I998">
        <f t="shared" si="62"/>
        <v>97.425742574257356</v>
      </c>
      <c r="J998">
        <f t="shared" si="63"/>
        <v>94.954476504479928</v>
      </c>
    </row>
    <row r="999" spans="1:10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  <c r="G999">
        <f t="shared" si="60"/>
        <v>191.905</v>
      </c>
      <c r="H999">
        <f t="shared" si="61"/>
        <v>176.82</v>
      </c>
      <c r="I999">
        <f t="shared" si="62"/>
        <v>91.614186277759273</v>
      </c>
      <c r="J999">
        <f t="shared" si="63"/>
        <v>94.236307290984584</v>
      </c>
    </row>
    <row r="1000" spans="1:10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  <c r="G1000">
        <f t="shared" si="60"/>
        <v>192.93</v>
      </c>
      <c r="H1000">
        <f t="shared" si="61"/>
        <v>176.82</v>
      </c>
      <c r="I1000">
        <f t="shared" si="62"/>
        <v>89.944134078212272</v>
      </c>
      <c r="J1000">
        <f t="shared" si="63"/>
        <v>92.994687643409634</v>
      </c>
    </row>
    <row r="1001" spans="1:10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  <c r="G1001">
        <f t="shared" si="60"/>
        <v>192.93</v>
      </c>
      <c r="H1001">
        <f t="shared" si="61"/>
        <v>179.43</v>
      </c>
      <c r="I1001">
        <f t="shared" si="62"/>
        <v>78.074074074074019</v>
      </c>
      <c r="J1001">
        <f t="shared" si="63"/>
        <v>86.544131476681855</v>
      </c>
    </row>
    <row r="1002" spans="1:10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  <c r="G1002">
        <f t="shared" si="60"/>
        <v>192.93</v>
      </c>
      <c r="H1002">
        <f t="shared" si="61"/>
        <v>182.44</v>
      </c>
      <c r="I1002">
        <f t="shared" si="62"/>
        <v>70.066730219256328</v>
      </c>
      <c r="J1002">
        <f t="shared" si="63"/>
        <v>79.361646123847535</v>
      </c>
    </row>
    <row r="1003" spans="1:10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  <c r="G1003">
        <f t="shared" si="60"/>
        <v>192.93</v>
      </c>
      <c r="H1003">
        <f t="shared" si="61"/>
        <v>183.45</v>
      </c>
      <c r="I1003">
        <f t="shared" si="62"/>
        <v>73.31223628691987</v>
      </c>
      <c r="J1003">
        <f t="shared" si="63"/>
        <v>73.817680193416734</v>
      </c>
    </row>
    <row r="1004" spans="1:10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  <c r="G1004">
        <f t="shared" si="60"/>
        <v>192.93</v>
      </c>
      <c r="H1004">
        <f t="shared" si="61"/>
        <v>184.12</v>
      </c>
      <c r="I1004">
        <f t="shared" si="62"/>
        <v>59.591373439273539</v>
      </c>
      <c r="J1004">
        <f t="shared" si="63"/>
        <v>67.65677998181657</v>
      </c>
    </row>
    <row r="1005" spans="1:10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  <c r="G1005">
        <f t="shared" si="60"/>
        <v>192.93</v>
      </c>
      <c r="H1005">
        <f t="shared" si="61"/>
        <v>186.03</v>
      </c>
      <c r="I1005">
        <f t="shared" si="62"/>
        <v>56.81159420289832</v>
      </c>
      <c r="J1005">
        <f t="shared" si="63"/>
        <v>63.238401309697245</v>
      </c>
    </row>
    <row r="1006" spans="1:10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  <c r="G1006">
        <f t="shared" si="60"/>
        <v>192.93</v>
      </c>
      <c r="H1006">
        <f t="shared" si="61"/>
        <v>186.03</v>
      </c>
      <c r="I1006">
        <f t="shared" si="62"/>
        <v>75.507246376811636</v>
      </c>
      <c r="J1006">
        <f t="shared" si="63"/>
        <v>63.97007133966116</v>
      </c>
    </row>
    <row r="1007" spans="1:10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  <c r="G1007">
        <f t="shared" si="60"/>
        <v>192.93</v>
      </c>
      <c r="H1007">
        <f t="shared" si="61"/>
        <v>188.11</v>
      </c>
      <c r="I1007">
        <f t="shared" si="62"/>
        <v>27.385892116182468</v>
      </c>
      <c r="J1007">
        <f t="shared" si="63"/>
        <v>53.234910898630808</v>
      </c>
    </row>
    <row r="1008" spans="1:10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  <c r="G1008">
        <f t="shared" si="60"/>
        <v>194.4</v>
      </c>
      <c r="H1008">
        <f t="shared" si="61"/>
        <v>189.5</v>
      </c>
      <c r="I1008">
        <f t="shared" si="62"/>
        <v>79.999999999999645</v>
      </c>
      <c r="J1008">
        <f t="shared" si="63"/>
        <v>60.964379497664574</v>
      </c>
    </row>
    <row r="1009" spans="1:10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  <c r="G1009">
        <f t="shared" si="60"/>
        <v>194.76</v>
      </c>
      <c r="H1009">
        <f t="shared" si="61"/>
        <v>190.05</v>
      </c>
      <c r="I1009">
        <f t="shared" si="62"/>
        <v>48.195329087048655</v>
      </c>
      <c r="J1009">
        <f t="shared" si="63"/>
        <v>51.860407067743587</v>
      </c>
    </row>
    <row r="1010" spans="1:10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  <c r="G1010">
        <f t="shared" si="60"/>
        <v>195</v>
      </c>
      <c r="H1010">
        <f t="shared" si="61"/>
        <v>190.05</v>
      </c>
      <c r="I1010">
        <f t="shared" si="62"/>
        <v>85.25252525252543</v>
      </c>
      <c r="J1010">
        <f t="shared" si="63"/>
        <v>71.149284779857908</v>
      </c>
    </row>
    <row r="1011" spans="1:10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  <c r="G1011">
        <f t="shared" si="60"/>
        <v>195.99</v>
      </c>
      <c r="H1011">
        <f t="shared" si="61"/>
        <v>190.05</v>
      </c>
      <c r="I1011">
        <f t="shared" si="62"/>
        <v>95.286195286195266</v>
      </c>
      <c r="J1011">
        <f t="shared" si="63"/>
        <v>76.244683208589791</v>
      </c>
    </row>
    <row r="1012" spans="1:10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  <c r="G1012">
        <f t="shared" si="60"/>
        <v>195.99</v>
      </c>
      <c r="H1012">
        <f t="shared" si="61"/>
        <v>190.05</v>
      </c>
      <c r="I1012">
        <f t="shared" si="62"/>
        <v>52.693602693602635</v>
      </c>
      <c r="J1012">
        <f t="shared" si="63"/>
        <v>77.744107744107779</v>
      </c>
    </row>
    <row r="1013" spans="1:10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  <c r="G1013">
        <f t="shared" si="60"/>
        <v>195.99</v>
      </c>
      <c r="H1013">
        <f t="shared" si="61"/>
        <v>190.05</v>
      </c>
      <c r="I1013">
        <f t="shared" si="62"/>
        <v>78.451178451178421</v>
      </c>
      <c r="J1013">
        <f t="shared" si="63"/>
        <v>75.476992143658777</v>
      </c>
    </row>
    <row r="1014" spans="1:10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  <c r="G1014">
        <f t="shared" si="60"/>
        <v>198</v>
      </c>
      <c r="H1014">
        <f t="shared" si="61"/>
        <v>190.05</v>
      </c>
      <c r="I1014">
        <f t="shared" si="62"/>
        <v>99.496855345912053</v>
      </c>
      <c r="J1014">
        <f t="shared" si="63"/>
        <v>76.88054549689771</v>
      </c>
    </row>
    <row r="1015" spans="1:10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  <c r="G1015">
        <f t="shared" si="60"/>
        <v>199.62</v>
      </c>
      <c r="H1015">
        <f t="shared" si="61"/>
        <v>190.05</v>
      </c>
      <c r="I1015">
        <f t="shared" si="62"/>
        <v>84.221525600836031</v>
      </c>
      <c r="J1015">
        <f t="shared" si="63"/>
        <v>87.389853132642159</v>
      </c>
    </row>
    <row r="1016" spans="1:10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  <c r="G1016">
        <f t="shared" si="60"/>
        <v>199.62</v>
      </c>
      <c r="H1016">
        <f t="shared" si="61"/>
        <v>190.05</v>
      </c>
      <c r="I1016">
        <f t="shared" si="62"/>
        <v>78.578892371995693</v>
      </c>
      <c r="J1016">
        <f t="shared" si="63"/>
        <v>87.432424439581268</v>
      </c>
    </row>
    <row r="1017" spans="1:10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  <c r="G1017">
        <f t="shared" si="60"/>
        <v>199.62</v>
      </c>
      <c r="H1017">
        <f t="shared" si="61"/>
        <v>190.05</v>
      </c>
      <c r="I1017">
        <f t="shared" si="62"/>
        <v>61.024033437826319</v>
      </c>
      <c r="J1017">
        <f t="shared" si="63"/>
        <v>74.608150470219343</v>
      </c>
    </row>
    <row r="1018" spans="1:10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  <c r="G1018">
        <f t="shared" si="60"/>
        <v>199.62</v>
      </c>
      <c r="H1018">
        <f t="shared" si="61"/>
        <v>190.05</v>
      </c>
      <c r="I1018">
        <f t="shared" si="62"/>
        <v>71.995820271682248</v>
      </c>
      <c r="J1018">
        <f t="shared" si="63"/>
        <v>70.53291536050142</v>
      </c>
    </row>
    <row r="1019" spans="1:10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  <c r="G1019">
        <f t="shared" si="60"/>
        <v>199.62</v>
      </c>
      <c r="H1019">
        <f t="shared" si="61"/>
        <v>190.05</v>
      </c>
      <c r="I1019">
        <f t="shared" si="62"/>
        <v>49.947753396029306</v>
      </c>
      <c r="J1019">
        <f t="shared" si="63"/>
        <v>60.989202368512622</v>
      </c>
    </row>
    <row r="1020" spans="1:10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  <c r="G1020">
        <f t="shared" si="60"/>
        <v>199.62</v>
      </c>
      <c r="H1020">
        <f t="shared" si="61"/>
        <v>190.05</v>
      </c>
      <c r="I1020">
        <f t="shared" si="62"/>
        <v>48.38035527690699</v>
      </c>
      <c r="J1020">
        <f t="shared" si="63"/>
        <v>56.774642981539508</v>
      </c>
    </row>
    <row r="1021" spans="1:10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  <c r="G1021">
        <f t="shared" si="60"/>
        <v>199.62</v>
      </c>
      <c r="H1021">
        <f t="shared" si="61"/>
        <v>193.49</v>
      </c>
      <c r="I1021">
        <f t="shared" si="62"/>
        <v>1.7944535073407062</v>
      </c>
      <c r="J1021">
        <f t="shared" si="63"/>
        <v>33.374187393425665</v>
      </c>
    </row>
    <row r="1022" spans="1:10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  <c r="G1022">
        <f t="shared" si="60"/>
        <v>199.62</v>
      </c>
      <c r="H1022">
        <f t="shared" si="61"/>
        <v>193.49</v>
      </c>
      <c r="I1022">
        <f t="shared" si="62"/>
        <v>-7.1778140293637538</v>
      </c>
      <c r="J1022">
        <f t="shared" si="63"/>
        <v>14.332331584961315</v>
      </c>
    </row>
    <row r="1023" spans="1:10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  <c r="G1023">
        <f t="shared" si="60"/>
        <v>199.62</v>
      </c>
      <c r="H1023">
        <f t="shared" si="61"/>
        <v>193.49</v>
      </c>
      <c r="I1023">
        <f t="shared" si="62"/>
        <v>-5.5464926590538939</v>
      </c>
      <c r="J1023">
        <f t="shared" si="63"/>
        <v>-3.6432843936923138</v>
      </c>
    </row>
    <row r="1024" spans="1:10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  <c r="G1024">
        <f t="shared" si="60"/>
        <v>199.62</v>
      </c>
      <c r="H1024">
        <f t="shared" si="61"/>
        <v>193.49</v>
      </c>
      <c r="I1024">
        <f t="shared" si="62"/>
        <v>1.4681892332790127</v>
      </c>
      <c r="J1024">
        <f t="shared" si="63"/>
        <v>-3.7520391517128786</v>
      </c>
    </row>
    <row r="1025" spans="1:10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  <c r="G1025">
        <f t="shared" si="60"/>
        <v>199.62</v>
      </c>
      <c r="H1025">
        <f t="shared" si="61"/>
        <v>193.49</v>
      </c>
      <c r="I1025">
        <f t="shared" si="62"/>
        <v>-15.66068515497567</v>
      </c>
      <c r="J1025">
        <f t="shared" si="63"/>
        <v>-6.5796628602501839</v>
      </c>
    </row>
    <row r="1026" spans="1:10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  <c r="G1026">
        <f t="shared" si="60"/>
        <v>199.62</v>
      </c>
      <c r="H1026">
        <f t="shared" si="61"/>
        <v>188.44</v>
      </c>
      <c r="I1026">
        <f t="shared" si="62"/>
        <v>-25.044722719141411</v>
      </c>
      <c r="J1026">
        <f t="shared" si="63"/>
        <v>-13.079072880279355</v>
      </c>
    </row>
    <row r="1027" spans="1:10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  <c r="G1027">
        <f t="shared" si="60"/>
        <v>199.62</v>
      </c>
      <c r="H1027">
        <f t="shared" si="61"/>
        <v>185.88</v>
      </c>
      <c r="I1027">
        <f t="shared" si="62"/>
        <v>-11.863173216884967</v>
      </c>
      <c r="J1027">
        <f t="shared" si="63"/>
        <v>-17.522860363667352</v>
      </c>
    </row>
    <row r="1028" spans="1:10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  <c r="G1028">
        <f t="shared" si="60"/>
        <v>199.62</v>
      </c>
      <c r="H1028">
        <f t="shared" si="61"/>
        <v>183.0872</v>
      </c>
      <c r="I1028">
        <f t="shared" si="62"/>
        <v>-7.1203909803541965</v>
      </c>
      <c r="J1028">
        <f t="shared" si="63"/>
        <v>-14.676095638793525</v>
      </c>
    </row>
    <row r="1029" spans="1:10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  <c r="G1029">
        <f t="shared" si="60"/>
        <v>198.3999</v>
      </c>
      <c r="H1029">
        <f t="shared" si="61"/>
        <v>182.76</v>
      </c>
      <c r="I1029">
        <f t="shared" si="62"/>
        <v>-10.102366383416665</v>
      </c>
      <c r="J1029">
        <f t="shared" si="63"/>
        <v>-9.6953101935519417</v>
      </c>
    </row>
    <row r="1030" spans="1:10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  <c r="G1030">
        <f t="shared" si="60"/>
        <v>197.68</v>
      </c>
      <c r="H1030">
        <f t="shared" si="61"/>
        <v>182.76</v>
      </c>
      <c r="I1030">
        <f t="shared" si="62"/>
        <v>18.766756032171639</v>
      </c>
      <c r="J1030">
        <f t="shared" si="63"/>
        <v>0.51466622280025953</v>
      </c>
    </row>
    <row r="1031" spans="1:10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  <c r="G1031">
        <f t="shared" si="60"/>
        <v>197.68</v>
      </c>
      <c r="H1031">
        <f t="shared" si="61"/>
        <v>182.76</v>
      </c>
      <c r="I1031">
        <f t="shared" si="62"/>
        <v>15.951742627345796</v>
      </c>
      <c r="J1031">
        <f t="shared" si="63"/>
        <v>8.2053774253669243</v>
      </c>
    </row>
    <row r="1032" spans="1:10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  <c r="G1032">
        <f t="shared" si="60"/>
        <v>197.68</v>
      </c>
      <c r="H1032">
        <f t="shared" si="61"/>
        <v>182.76</v>
      </c>
      <c r="I1032">
        <f t="shared" si="62"/>
        <v>22.989276139410208</v>
      </c>
      <c r="J1032">
        <f t="shared" si="63"/>
        <v>19.23592493297588</v>
      </c>
    </row>
    <row r="1033" spans="1:10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  <c r="G1033">
        <f t="shared" si="60"/>
        <v>197.08</v>
      </c>
      <c r="H1033">
        <f t="shared" si="61"/>
        <v>182.76</v>
      </c>
      <c r="I1033">
        <f t="shared" si="62"/>
        <v>19.762569832402292</v>
      </c>
      <c r="J1033">
        <f t="shared" si="63"/>
        <v>19.567862866386097</v>
      </c>
    </row>
    <row r="1034" spans="1:10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  <c r="G1034">
        <f t="shared" si="60"/>
        <v>195.41</v>
      </c>
      <c r="H1034">
        <f t="shared" si="61"/>
        <v>182.76</v>
      </c>
      <c r="I1034">
        <f t="shared" si="62"/>
        <v>24.98023715415016</v>
      </c>
      <c r="J1034">
        <f t="shared" si="63"/>
        <v>22.577361041987555</v>
      </c>
    </row>
    <row r="1035" spans="1:10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  <c r="G1035">
        <f t="shared" si="60"/>
        <v>194.66</v>
      </c>
      <c r="H1035">
        <f t="shared" si="61"/>
        <v>182.76</v>
      </c>
      <c r="I1035">
        <f t="shared" si="62"/>
        <v>7.3109243697479345</v>
      </c>
      <c r="J1035">
        <f t="shared" si="63"/>
        <v>17.351243785433464</v>
      </c>
    </row>
    <row r="1036" spans="1:10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  <c r="G1036">
        <f t="shared" si="60"/>
        <v>194.66</v>
      </c>
      <c r="H1036">
        <f t="shared" si="61"/>
        <v>182.76</v>
      </c>
      <c r="I1036">
        <f t="shared" si="62"/>
        <v>-0.67226890756289115</v>
      </c>
      <c r="J1036">
        <f t="shared" si="63"/>
        <v>10.539630872111735</v>
      </c>
    </row>
    <row r="1037" spans="1:10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  <c r="G1037">
        <f t="shared" si="60"/>
        <v>194.66</v>
      </c>
      <c r="H1037">
        <f t="shared" si="61"/>
        <v>182.76</v>
      </c>
      <c r="I1037">
        <f t="shared" si="62"/>
        <v>49.327731092436991</v>
      </c>
      <c r="J1037">
        <f t="shared" si="63"/>
        <v>18.655462184874011</v>
      </c>
    </row>
    <row r="1038" spans="1:10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  <c r="G1038">
        <f t="shared" si="60"/>
        <v>194.4</v>
      </c>
      <c r="H1038">
        <f t="shared" si="61"/>
        <v>182.76</v>
      </c>
      <c r="I1038">
        <f t="shared" si="62"/>
        <v>75.601374570446737</v>
      </c>
      <c r="J1038">
        <f t="shared" si="63"/>
        <v>41.418945585106947</v>
      </c>
    </row>
    <row r="1039" spans="1:10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  <c r="G1039">
        <f t="shared" si="60"/>
        <v>195.33</v>
      </c>
      <c r="H1039">
        <f t="shared" si="61"/>
        <v>182.76</v>
      </c>
      <c r="I1039">
        <f t="shared" si="62"/>
        <v>88.544152744629884</v>
      </c>
      <c r="J1039">
        <f t="shared" si="63"/>
        <v>71.157752802504532</v>
      </c>
    </row>
    <row r="1040" spans="1:10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  <c r="G1040">
        <f t="shared" ref="G1040:G1103" si="64">MAX(E1027:E1040)</f>
        <v>195.75</v>
      </c>
      <c r="H1040">
        <f t="shared" ref="H1040:H1103" si="65">MIN(E1027:E1040)</f>
        <v>182.76</v>
      </c>
      <c r="I1040">
        <f t="shared" ref="I1040:I1103" si="66">(B1040-H1040)/(G1040-H1040)*100</f>
        <v>95.612009237875341</v>
      </c>
      <c r="J1040">
        <f t="shared" si="63"/>
        <v>86.58584551765064</v>
      </c>
    </row>
    <row r="1041" spans="1:10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  <c r="G1041">
        <f t="shared" si="64"/>
        <v>196.38</v>
      </c>
      <c r="H1041">
        <f t="shared" si="65"/>
        <v>182.76</v>
      </c>
      <c r="I1041">
        <f t="shared" si="66"/>
        <v>86.196769456681395</v>
      </c>
      <c r="J1041">
        <f t="shared" si="63"/>
        <v>90.117643813062216</v>
      </c>
    </row>
    <row r="1042" spans="1:10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  <c r="G1042">
        <f t="shared" si="64"/>
        <v>196.38</v>
      </c>
      <c r="H1042">
        <f t="shared" si="65"/>
        <v>182.76</v>
      </c>
      <c r="I1042">
        <f t="shared" si="66"/>
        <v>83.773861967694515</v>
      </c>
      <c r="J1042">
        <f t="shared" ref="J1042:J1105" si="67">AVERAGE(I1040:I1042)</f>
        <v>88.527546887417088</v>
      </c>
    </row>
    <row r="1043" spans="1:10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  <c r="G1043">
        <f t="shared" si="64"/>
        <v>196.38</v>
      </c>
      <c r="H1043">
        <f t="shared" si="65"/>
        <v>182.93</v>
      </c>
      <c r="I1043">
        <f t="shared" si="66"/>
        <v>70.557620817843784</v>
      </c>
      <c r="J1043">
        <f t="shared" si="67"/>
        <v>80.176084080739898</v>
      </c>
    </row>
    <row r="1044" spans="1:10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  <c r="G1044">
        <f t="shared" si="64"/>
        <v>196.38</v>
      </c>
      <c r="H1044">
        <f t="shared" si="65"/>
        <v>182.93</v>
      </c>
      <c r="I1044">
        <f t="shared" si="66"/>
        <v>65.427509293680231</v>
      </c>
      <c r="J1044">
        <f t="shared" si="67"/>
        <v>73.25299735973951</v>
      </c>
    </row>
    <row r="1045" spans="1:10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  <c r="G1045">
        <f t="shared" si="64"/>
        <v>196.38</v>
      </c>
      <c r="H1045">
        <f t="shared" si="65"/>
        <v>182.93</v>
      </c>
      <c r="I1045">
        <f t="shared" si="66"/>
        <v>37.992565055762007</v>
      </c>
      <c r="J1045">
        <f t="shared" si="67"/>
        <v>57.992565055762014</v>
      </c>
    </row>
    <row r="1046" spans="1:10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  <c r="G1046">
        <f t="shared" si="64"/>
        <v>196.38</v>
      </c>
      <c r="H1046">
        <f t="shared" si="65"/>
        <v>182.93</v>
      </c>
      <c r="I1046">
        <f t="shared" si="66"/>
        <v>10.929368029739777</v>
      </c>
      <c r="J1046">
        <f t="shared" si="67"/>
        <v>38.116480793060674</v>
      </c>
    </row>
    <row r="1047" spans="1:10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  <c r="G1047">
        <f t="shared" si="64"/>
        <v>196.38</v>
      </c>
      <c r="H1047">
        <f t="shared" si="65"/>
        <v>182.93</v>
      </c>
      <c r="I1047">
        <f t="shared" si="66"/>
        <v>29.219330855018661</v>
      </c>
      <c r="J1047">
        <f t="shared" si="67"/>
        <v>26.047087980173483</v>
      </c>
    </row>
    <row r="1048" spans="1:10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  <c r="G1048">
        <f t="shared" si="64"/>
        <v>196.38</v>
      </c>
      <c r="H1048">
        <f t="shared" si="65"/>
        <v>182.93</v>
      </c>
      <c r="I1048">
        <f t="shared" si="66"/>
        <v>21.710037174721116</v>
      </c>
      <c r="J1048">
        <f t="shared" si="67"/>
        <v>20.619578686493185</v>
      </c>
    </row>
    <row r="1049" spans="1:10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  <c r="G1049">
        <f t="shared" si="64"/>
        <v>196.38</v>
      </c>
      <c r="H1049">
        <f t="shared" si="65"/>
        <v>182.93</v>
      </c>
      <c r="I1049">
        <f t="shared" si="66"/>
        <v>35.315985130111557</v>
      </c>
      <c r="J1049">
        <f t="shared" si="67"/>
        <v>28.748451053283777</v>
      </c>
    </row>
    <row r="1050" spans="1:10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  <c r="G1050">
        <f t="shared" si="64"/>
        <v>196.38</v>
      </c>
      <c r="H1050">
        <f t="shared" si="65"/>
        <v>186.95</v>
      </c>
      <c r="I1050">
        <f t="shared" si="66"/>
        <v>24.920466595970531</v>
      </c>
      <c r="J1050">
        <f t="shared" si="67"/>
        <v>27.315496300267736</v>
      </c>
    </row>
    <row r="1051" spans="1:10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  <c r="G1051">
        <f t="shared" si="64"/>
        <v>196.38</v>
      </c>
      <c r="H1051">
        <f t="shared" si="65"/>
        <v>186.95</v>
      </c>
      <c r="I1051">
        <f t="shared" si="66"/>
        <v>26.086956521739197</v>
      </c>
      <c r="J1051">
        <f t="shared" si="67"/>
        <v>28.774469415940427</v>
      </c>
    </row>
    <row r="1052" spans="1:10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  <c r="G1052">
        <f t="shared" si="64"/>
        <v>196.38</v>
      </c>
      <c r="H1052">
        <f t="shared" si="65"/>
        <v>186.95</v>
      </c>
      <c r="I1052">
        <f t="shared" si="66"/>
        <v>14.528101802757195</v>
      </c>
      <c r="J1052">
        <f t="shared" si="67"/>
        <v>21.845174973488977</v>
      </c>
    </row>
    <row r="1053" spans="1:10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  <c r="G1053">
        <f t="shared" si="64"/>
        <v>196.38</v>
      </c>
      <c r="H1053">
        <f t="shared" si="65"/>
        <v>186.95</v>
      </c>
      <c r="I1053">
        <f t="shared" si="66"/>
        <v>20.148462354188805</v>
      </c>
      <c r="J1053">
        <f t="shared" si="67"/>
        <v>20.254506892895066</v>
      </c>
    </row>
    <row r="1054" spans="1:10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  <c r="G1054">
        <f t="shared" si="64"/>
        <v>196.38</v>
      </c>
      <c r="H1054">
        <f t="shared" si="65"/>
        <v>186.95</v>
      </c>
      <c r="I1054">
        <f t="shared" si="66"/>
        <v>2.1208907741253116</v>
      </c>
      <c r="J1054">
        <f t="shared" si="67"/>
        <v>12.265818310357105</v>
      </c>
    </row>
    <row r="1055" spans="1:10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  <c r="G1055">
        <f t="shared" si="64"/>
        <v>196.26750000000001</v>
      </c>
      <c r="H1055">
        <f t="shared" si="65"/>
        <v>186.21</v>
      </c>
      <c r="I1055">
        <f t="shared" si="66"/>
        <v>-11.633109619686955</v>
      </c>
      <c r="J1055">
        <f t="shared" si="67"/>
        <v>3.5454145028757202</v>
      </c>
    </row>
    <row r="1056" spans="1:10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  <c r="G1056">
        <f t="shared" si="64"/>
        <v>194.76</v>
      </c>
      <c r="H1056">
        <f t="shared" si="65"/>
        <v>185.53</v>
      </c>
      <c r="I1056">
        <f t="shared" si="66"/>
        <v>-14.951245937161397</v>
      </c>
      <c r="J1056">
        <f t="shared" si="67"/>
        <v>-8.1544882609076819</v>
      </c>
    </row>
    <row r="1057" spans="1:10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  <c r="G1057">
        <f t="shared" si="64"/>
        <v>192.2</v>
      </c>
      <c r="H1057">
        <f t="shared" si="65"/>
        <v>184.49</v>
      </c>
      <c r="I1057">
        <f t="shared" si="66"/>
        <v>-8.1712062256808959</v>
      </c>
      <c r="J1057">
        <f t="shared" si="67"/>
        <v>-11.585187260843083</v>
      </c>
    </row>
    <row r="1058" spans="1:10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  <c r="G1058">
        <f t="shared" si="64"/>
        <v>191.8</v>
      </c>
      <c r="H1058">
        <f t="shared" si="65"/>
        <v>184.49</v>
      </c>
      <c r="I1058">
        <f t="shared" si="66"/>
        <v>-29.822161422708703</v>
      </c>
      <c r="J1058">
        <f t="shared" si="67"/>
        <v>-17.648204528516999</v>
      </c>
    </row>
    <row r="1059" spans="1:10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  <c r="G1059">
        <f t="shared" si="64"/>
        <v>191.05</v>
      </c>
      <c r="H1059">
        <f t="shared" si="65"/>
        <v>182.43</v>
      </c>
      <c r="I1059">
        <f t="shared" si="66"/>
        <v>-10.092807424594016</v>
      </c>
      <c r="J1059">
        <f t="shared" si="67"/>
        <v>-16.028725024327873</v>
      </c>
    </row>
    <row r="1060" spans="1:10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  <c r="G1060">
        <f t="shared" si="64"/>
        <v>191.05</v>
      </c>
      <c r="H1060">
        <f t="shared" si="65"/>
        <v>182.43</v>
      </c>
      <c r="I1060">
        <f t="shared" si="66"/>
        <v>-1.2761020881672109</v>
      </c>
      <c r="J1060">
        <f t="shared" si="67"/>
        <v>-13.730356978489977</v>
      </c>
    </row>
    <row r="1061" spans="1:10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  <c r="G1061">
        <f t="shared" si="64"/>
        <v>191.05</v>
      </c>
      <c r="H1061">
        <f t="shared" si="65"/>
        <v>182.43</v>
      </c>
      <c r="I1061">
        <f t="shared" si="66"/>
        <v>22.505800464037083</v>
      </c>
      <c r="J1061">
        <f t="shared" si="67"/>
        <v>3.7122969837586193</v>
      </c>
    </row>
    <row r="1062" spans="1:10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  <c r="G1062">
        <f t="shared" si="64"/>
        <v>191.05</v>
      </c>
      <c r="H1062">
        <f t="shared" si="65"/>
        <v>182.43</v>
      </c>
      <c r="I1062">
        <f t="shared" si="66"/>
        <v>1.0440835266821735</v>
      </c>
      <c r="J1062">
        <f t="shared" si="67"/>
        <v>7.4245939675173487</v>
      </c>
    </row>
    <row r="1063" spans="1:10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  <c r="G1063">
        <f t="shared" si="64"/>
        <v>191.05</v>
      </c>
      <c r="H1063">
        <f t="shared" si="65"/>
        <v>182.43</v>
      </c>
      <c r="I1063">
        <f t="shared" si="66"/>
        <v>-14.733178654292454</v>
      </c>
      <c r="J1063">
        <f t="shared" si="67"/>
        <v>2.9389017788089338</v>
      </c>
    </row>
    <row r="1064" spans="1:10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  <c r="G1064">
        <f t="shared" si="64"/>
        <v>191.05</v>
      </c>
      <c r="H1064">
        <f t="shared" si="65"/>
        <v>182.43</v>
      </c>
      <c r="I1064">
        <f t="shared" si="66"/>
        <v>2.3201856148490552</v>
      </c>
      <c r="J1064">
        <f t="shared" si="67"/>
        <v>-3.7896365042537412</v>
      </c>
    </row>
    <row r="1065" spans="1:10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  <c r="G1065">
        <f t="shared" si="64"/>
        <v>189.99</v>
      </c>
      <c r="H1065">
        <f t="shared" si="65"/>
        <v>182.43</v>
      </c>
      <c r="I1065">
        <f t="shared" si="66"/>
        <v>-13.35978835978861</v>
      </c>
      <c r="J1065">
        <f t="shared" si="67"/>
        <v>-8.5909271330773365</v>
      </c>
    </row>
    <row r="1066" spans="1:10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  <c r="G1066">
        <f t="shared" si="64"/>
        <v>189.99</v>
      </c>
      <c r="H1066">
        <f t="shared" si="65"/>
        <v>182.43</v>
      </c>
      <c r="I1066">
        <f t="shared" si="66"/>
        <v>-22.222222222222307</v>
      </c>
      <c r="J1066">
        <f t="shared" si="67"/>
        <v>-11.087274989053952</v>
      </c>
    </row>
    <row r="1067" spans="1:10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  <c r="G1067">
        <f t="shared" si="64"/>
        <v>188.67</v>
      </c>
      <c r="H1067">
        <f t="shared" si="65"/>
        <v>180.53</v>
      </c>
      <c r="I1067">
        <f t="shared" si="66"/>
        <v>-10.687960687960761</v>
      </c>
      <c r="J1067">
        <f t="shared" si="67"/>
        <v>-15.423323756657226</v>
      </c>
    </row>
    <row r="1068" spans="1:10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  <c r="G1068">
        <f t="shared" si="64"/>
        <v>186.21</v>
      </c>
      <c r="H1068">
        <f t="shared" si="65"/>
        <v>176.9</v>
      </c>
      <c r="I1068">
        <f t="shared" si="66"/>
        <v>-19.334049409237497</v>
      </c>
      <c r="J1068">
        <f t="shared" si="67"/>
        <v>-17.41474410647352</v>
      </c>
    </row>
    <row r="1069" spans="1:10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  <c r="G1069">
        <f t="shared" si="64"/>
        <v>185.53</v>
      </c>
      <c r="H1069">
        <f t="shared" si="65"/>
        <v>172.04</v>
      </c>
      <c r="I1069">
        <f t="shared" si="66"/>
        <v>-14.232765011119245</v>
      </c>
      <c r="J1069">
        <f t="shared" si="67"/>
        <v>-14.751591702772501</v>
      </c>
    </row>
    <row r="1070" spans="1:10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  <c r="G1070">
        <f t="shared" si="64"/>
        <v>185.04</v>
      </c>
      <c r="H1070">
        <f t="shared" si="65"/>
        <v>171.24</v>
      </c>
      <c r="I1070">
        <f t="shared" si="66"/>
        <v>-15.362318840579761</v>
      </c>
      <c r="J1070">
        <f t="shared" si="67"/>
        <v>-16.309711086978833</v>
      </c>
    </row>
    <row r="1071" spans="1:10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  <c r="G1071">
        <f t="shared" si="64"/>
        <v>185.04</v>
      </c>
      <c r="H1071">
        <f t="shared" si="65"/>
        <v>170.73</v>
      </c>
      <c r="I1071">
        <f t="shared" si="66"/>
        <v>-12.089447938504469</v>
      </c>
      <c r="J1071">
        <f t="shared" si="67"/>
        <v>-13.894843930067823</v>
      </c>
    </row>
    <row r="1072" spans="1:10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  <c r="G1072">
        <f t="shared" si="64"/>
        <v>185.04</v>
      </c>
      <c r="H1072">
        <f t="shared" si="65"/>
        <v>170.73</v>
      </c>
      <c r="I1072">
        <f t="shared" si="66"/>
        <v>0</v>
      </c>
      <c r="J1072">
        <f t="shared" si="67"/>
        <v>-9.1505889263614097</v>
      </c>
    </row>
    <row r="1073" spans="1:10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  <c r="G1073">
        <f t="shared" si="64"/>
        <v>185.04</v>
      </c>
      <c r="H1073">
        <f t="shared" si="65"/>
        <v>170.73</v>
      </c>
      <c r="I1073">
        <f t="shared" si="66"/>
        <v>14.116002795248148</v>
      </c>
      <c r="J1073">
        <f t="shared" si="67"/>
        <v>0.67551828558122651</v>
      </c>
    </row>
    <row r="1074" spans="1:10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  <c r="G1074">
        <f t="shared" si="64"/>
        <v>185.04</v>
      </c>
      <c r="H1074">
        <f t="shared" si="65"/>
        <v>170.73</v>
      </c>
      <c r="I1074">
        <f t="shared" si="66"/>
        <v>17.470300489168412</v>
      </c>
      <c r="J1074">
        <f t="shared" si="67"/>
        <v>10.528767761472187</v>
      </c>
    </row>
    <row r="1075" spans="1:10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  <c r="G1075">
        <f t="shared" si="64"/>
        <v>185.04</v>
      </c>
      <c r="H1075">
        <f t="shared" si="65"/>
        <v>170.73</v>
      </c>
      <c r="I1075">
        <f t="shared" si="66"/>
        <v>2.7952480782669853</v>
      </c>
      <c r="J1075">
        <f t="shared" si="67"/>
        <v>11.460517120894515</v>
      </c>
    </row>
    <row r="1076" spans="1:10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  <c r="G1076">
        <f t="shared" si="64"/>
        <v>183.92250000000001</v>
      </c>
      <c r="H1076">
        <f t="shared" si="65"/>
        <v>170.73</v>
      </c>
      <c r="I1076">
        <f t="shared" si="66"/>
        <v>17.206746257343234</v>
      </c>
      <c r="J1076">
        <f t="shared" si="67"/>
        <v>12.490764941592877</v>
      </c>
    </row>
    <row r="1077" spans="1:10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  <c r="G1077">
        <f t="shared" si="64"/>
        <v>183.92250000000001</v>
      </c>
      <c r="H1077">
        <f t="shared" si="65"/>
        <v>170.73</v>
      </c>
      <c r="I1077">
        <f t="shared" si="66"/>
        <v>14.326321773735163</v>
      </c>
      <c r="J1077">
        <f t="shared" si="67"/>
        <v>11.44277203644846</v>
      </c>
    </row>
    <row r="1078" spans="1:10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  <c r="G1078">
        <f t="shared" si="64"/>
        <v>183.12</v>
      </c>
      <c r="H1078">
        <f t="shared" si="65"/>
        <v>170.73</v>
      </c>
      <c r="I1078">
        <f t="shared" si="66"/>
        <v>24.132364810330955</v>
      </c>
      <c r="J1078">
        <f t="shared" si="67"/>
        <v>18.555144280469786</v>
      </c>
    </row>
    <row r="1079" spans="1:10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  <c r="G1079">
        <f t="shared" si="64"/>
        <v>182.57</v>
      </c>
      <c r="H1079">
        <f t="shared" si="65"/>
        <v>170.73</v>
      </c>
      <c r="I1079">
        <f t="shared" si="66"/>
        <v>45.185810810810992</v>
      </c>
      <c r="J1079">
        <f t="shared" si="67"/>
        <v>27.881499131625702</v>
      </c>
    </row>
    <row r="1080" spans="1:10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  <c r="G1080">
        <f t="shared" si="64"/>
        <v>180.53</v>
      </c>
      <c r="H1080">
        <f t="shared" si="65"/>
        <v>170.73</v>
      </c>
      <c r="I1080">
        <f t="shared" si="66"/>
        <v>81.020408163265188</v>
      </c>
      <c r="J1080">
        <f t="shared" si="67"/>
        <v>50.11286126146905</v>
      </c>
    </row>
    <row r="1081" spans="1:10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  <c r="G1081">
        <f t="shared" si="64"/>
        <v>178.67</v>
      </c>
      <c r="H1081">
        <f t="shared" si="65"/>
        <v>170.73</v>
      </c>
      <c r="I1081">
        <f t="shared" si="66"/>
        <v>8.0604534005039667</v>
      </c>
      <c r="J1081">
        <f t="shared" si="67"/>
        <v>44.75555745819338</v>
      </c>
    </row>
    <row r="1082" spans="1:10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  <c r="G1082">
        <f t="shared" si="64"/>
        <v>178.67</v>
      </c>
      <c r="H1082">
        <f t="shared" si="65"/>
        <v>170.73</v>
      </c>
      <c r="I1082">
        <f t="shared" si="66"/>
        <v>19.521410579345236</v>
      </c>
      <c r="J1082">
        <f t="shared" si="67"/>
        <v>36.20075738103813</v>
      </c>
    </row>
    <row r="1083" spans="1:10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  <c r="G1083">
        <f t="shared" si="64"/>
        <v>178.67</v>
      </c>
      <c r="H1083">
        <f t="shared" si="65"/>
        <v>170.73</v>
      </c>
      <c r="I1083">
        <f t="shared" si="66"/>
        <v>1.5113350125945162</v>
      </c>
      <c r="J1083">
        <f t="shared" si="67"/>
        <v>9.6977329974812392</v>
      </c>
    </row>
    <row r="1084" spans="1:10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  <c r="G1084">
        <f t="shared" si="64"/>
        <v>178.67</v>
      </c>
      <c r="H1084">
        <f t="shared" si="65"/>
        <v>170.73</v>
      </c>
      <c r="I1084">
        <f t="shared" si="66"/>
        <v>-12.846347607052671</v>
      </c>
      <c r="J1084">
        <f t="shared" si="67"/>
        <v>2.7287993282956933</v>
      </c>
    </row>
    <row r="1085" spans="1:10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  <c r="G1085">
        <f t="shared" si="64"/>
        <v>178.67</v>
      </c>
      <c r="H1085">
        <f t="shared" si="65"/>
        <v>171.42</v>
      </c>
      <c r="I1085">
        <f t="shared" si="66"/>
        <v>26.068965517241583</v>
      </c>
      <c r="J1085">
        <f t="shared" si="67"/>
        <v>4.9113176409278099</v>
      </c>
    </row>
    <row r="1086" spans="1:10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  <c r="G1086">
        <f t="shared" si="64"/>
        <v>178.67</v>
      </c>
      <c r="H1086">
        <f t="shared" si="65"/>
        <v>171.42</v>
      </c>
      <c r="I1086">
        <f t="shared" si="66"/>
        <v>0.82758620689658313</v>
      </c>
      <c r="J1086">
        <f t="shared" si="67"/>
        <v>4.683401372361832</v>
      </c>
    </row>
    <row r="1087" spans="1:10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  <c r="G1087">
        <f t="shared" si="64"/>
        <v>178.67</v>
      </c>
      <c r="H1087">
        <f t="shared" si="65"/>
        <v>171.25</v>
      </c>
      <c r="I1087">
        <f t="shared" si="66"/>
        <v>-16.442048517520227</v>
      </c>
      <c r="J1087">
        <f t="shared" si="67"/>
        <v>3.4848344022059798</v>
      </c>
    </row>
    <row r="1088" spans="1:10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  <c r="G1088">
        <f t="shared" si="64"/>
        <v>178.67</v>
      </c>
      <c r="H1088">
        <f t="shared" si="65"/>
        <v>169.34</v>
      </c>
      <c r="I1088">
        <f t="shared" si="66"/>
        <v>-5.3590568060021528</v>
      </c>
      <c r="J1088">
        <f t="shared" si="67"/>
        <v>-6.9911730388752646</v>
      </c>
    </row>
    <row r="1089" spans="1:10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  <c r="G1089">
        <f t="shared" si="64"/>
        <v>178.67</v>
      </c>
      <c r="H1089">
        <f t="shared" si="65"/>
        <v>169.34</v>
      </c>
      <c r="I1089">
        <f t="shared" si="66"/>
        <v>3.3226152197213588</v>
      </c>
      <c r="J1089">
        <f t="shared" si="67"/>
        <v>-6.1594967012670061</v>
      </c>
    </row>
    <row r="1090" spans="1:10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  <c r="G1090">
        <f t="shared" si="64"/>
        <v>178.67</v>
      </c>
      <c r="H1090">
        <f t="shared" si="65"/>
        <v>169.34</v>
      </c>
      <c r="I1090">
        <f t="shared" si="66"/>
        <v>-5.5734190782423481</v>
      </c>
      <c r="J1090">
        <f t="shared" si="67"/>
        <v>-2.536620221507714</v>
      </c>
    </row>
    <row r="1091" spans="1:10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  <c r="G1091">
        <f t="shared" si="64"/>
        <v>178.67</v>
      </c>
      <c r="H1091">
        <f t="shared" si="65"/>
        <v>169.34</v>
      </c>
      <c r="I1091">
        <f t="shared" si="66"/>
        <v>2.5723472668811311</v>
      </c>
      <c r="J1091">
        <f t="shared" si="67"/>
        <v>0.10718113612004727</v>
      </c>
    </row>
    <row r="1092" spans="1:10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  <c r="G1092">
        <f t="shared" si="64"/>
        <v>178.67</v>
      </c>
      <c r="H1092">
        <f t="shared" si="65"/>
        <v>169.2</v>
      </c>
      <c r="I1092">
        <f t="shared" si="66"/>
        <v>-7.9197465681098214</v>
      </c>
      <c r="J1092">
        <f t="shared" si="67"/>
        <v>-3.6402727931570129</v>
      </c>
    </row>
    <row r="1093" spans="1:10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  <c r="G1093">
        <f t="shared" si="64"/>
        <v>178.67</v>
      </c>
      <c r="H1093">
        <f t="shared" si="65"/>
        <v>169.2</v>
      </c>
      <c r="I1093">
        <f t="shared" si="66"/>
        <v>4.9630411826821428</v>
      </c>
      <c r="J1093">
        <f t="shared" si="67"/>
        <v>-0.12811937284884914</v>
      </c>
    </row>
    <row r="1094" spans="1:10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  <c r="G1094">
        <f t="shared" si="64"/>
        <v>177.49</v>
      </c>
      <c r="H1094">
        <f t="shared" si="65"/>
        <v>169.09</v>
      </c>
      <c r="I1094">
        <f t="shared" si="66"/>
        <v>-15.595238095238113</v>
      </c>
      <c r="J1094">
        <f t="shared" si="67"/>
        <v>-6.1839811602219301</v>
      </c>
    </row>
    <row r="1095" spans="1:10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  <c r="G1095">
        <f t="shared" si="64"/>
        <v>175.46</v>
      </c>
      <c r="H1095">
        <f t="shared" si="65"/>
        <v>169.09</v>
      </c>
      <c r="I1095">
        <f t="shared" si="66"/>
        <v>93.40659340659316</v>
      </c>
      <c r="J1095">
        <f t="shared" si="67"/>
        <v>27.591465498012397</v>
      </c>
    </row>
    <row r="1096" spans="1:10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  <c r="G1096">
        <f t="shared" si="64"/>
        <v>178.36</v>
      </c>
      <c r="H1096">
        <f t="shared" si="65"/>
        <v>169.09</v>
      </c>
      <c r="I1096">
        <f t="shared" si="66"/>
        <v>80.474649406688243</v>
      </c>
      <c r="J1096">
        <f t="shared" si="67"/>
        <v>52.762001572681093</v>
      </c>
    </row>
    <row r="1097" spans="1:10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  <c r="G1097">
        <f t="shared" si="64"/>
        <v>178.36</v>
      </c>
      <c r="H1097">
        <f t="shared" si="65"/>
        <v>169.09</v>
      </c>
      <c r="I1097">
        <f t="shared" si="66"/>
        <v>38.834951456310577</v>
      </c>
      <c r="J1097">
        <f t="shared" si="67"/>
        <v>70.905398089863994</v>
      </c>
    </row>
    <row r="1098" spans="1:10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  <c r="G1098">
        <f t="shared" si="64"/>
        <v>178.36</v>
      </c>
      <c r="H1098">
        <f t="shared" si="65"/>
        <v>169.09</v>
      </c>
      <c r="I1098">
        <f t="shared" si="66"/>
        <v>3.1283710895360488</v>
      </c>
      <c r="J1098">
        <f t="shared" si="67"/>
        <v>40.812657317511622</v>
      </c>
    </row>
    <row r="1099" spans="1:10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  <c r="G1099">
        <f t="shared" si="64"/>
        <v>178.36</v>
      </c>
      <c r="H1099">
        <f t="shared" si="65"/>
        <v>169.09</v>
      </c>
      <c r="I1099">
        <f t="shared" si="66"/>
        <v>-11.758360302049645</v>
      </c>
      <c r="J1099">
        <f t="shared" si="67"/>
        <v>10.068320747932326</v>
      </c>
    </row>
    <row r="1100" spans="1:10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  <c r="G1100">
        <f t="shared" si="64"/>
        <v>178.36</v>
      </c>
      <c r="H1100">
        <f t="shared" si="65"/>
        <v>168.64</v>
      </c>
      <c r="I1100">
        <f t="shared" si="66"/>
        <v>-16.460905349794132</v>
      </c>
      <c r="J1100">
        <f t="shared" si="67"/>
        <v>-8.3636315207692427</v>
      </c>
    </row>
    <row r="1101" spans="1:10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  <c r="G1101">
        <f t="shared" si="64"/>
        <v>178.36</v>
      </c>
      <c r="H1101">
        <f t="shared" si="65"/>
        <v>166.4</v>
      </c>
      <c r="I1101">
        <f t="shared" si="66"/>
        <v>-11.705685618729136</v>
      </c>
      <c r="J1101">
        <f t="shared" si="67"/>
        <v>-13.30831709019097</v>
      </c>
    </row>
    <row r="1102" spans="1:10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  <c r="G1102">
        <f t="shared" si="64"/>
        <v>178.36</v>
      </c>
      <c r="H1102">
        <f t="shared" si="65"/>
        <v>166.4</v>
      </c>
      <c r="I1102">
        <f t="shared" si="66"/>
        <v>-4.6822742474916543</v>
      </c>
      <c r="J1102">
        <f t="shared" si="67"/>
        <v>-10.94962173867164</v>
      </c>
    </row>
    <row r="1103" spans="1:10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  <c r="G1103">
        <f t="shared" si="64"/>
        <v>178.36</v>
      </c>
      <c r="H1103">
        <f t="shared" si="65"/>
        <v>166.4</v>
      </c>
      <c r="I1103">
        <f t="shared" si="66"/>
        <v>4.1806020066889609</v>
      </c>
      <c r="J1103">
        <f t="shared" si="67"/>
        <v>-4.0691192865106096</v>
      </c>
    </row>
    <row r="1104" spans="1:10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  <c r="G1104">
        <f t="shared" ref="G1104:G1167" si="68">MAX(E1091:E1104)</f>
        <v>178.36</v>
      </c>
      <c r="H1104">
        <f t="shared" ref="H1104:H1167" si="69">MIN(E1091:E1104)</f>
        <v>166.4</v>
      </c>
      <c r="I1104">
        <f t="shared" ref="I1104:I1167" si="70">(B1104-H1104)/(G1104-H1104)*100</f>
        <v>21.906354515050193</v>
      </c>
      <c r="J1104">
        <f t="shared" si="67"/>
        <v>7.1348940914158332</v>
      </c>
    </row>
    <row r="1105" spans="1:10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  <c r="G1105">
        <f t="shared" si="68"/>
        <v>178.36</v>
      </c>
      <c r="H1105">
        <f t="shared" si="69"/>
        <v>166.4</v>
      </c>
      <c r="I1105">
        <f t="shared" si="70"/>
        <v>29.180602006688783</v>
      </c>
      <c r="J1105">
        <f t="shared" si="67"/>
        <v>18.422519509475979</v>
      </c>
    </row>
    <row r="1106" spans="1:10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  <c r="G1106">
        <f t="shared" si="68"/>
        <v>178.36</v>
      </c>
      <c r="H1106">
        <f t="shared" si="69"/>
        <v>166.4</v>
      </c>
      <c r="I1106">
        <f t="shared" si="70"/>
        <v>24.247491638796017</v>
      </c>
      <c r="J1106">
        <f t="shared" ref="J1106:J1169" si="71">AVERAGE(I1104:I1106)</f>
        <v>25.11148272017833</v>
      </c>
    </row>
    <row r="1107" spans="1:10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  <c r="G1107">
        <f t="shared" si="68"/>
        <v>178.36</v>
      </c>
      <c r="H1107">
        <f t="shared" si="69"/>
        <v>166.4</v>
      </c>
      <c r="I1107">
        <f t="shared" si="70"/>
        <v>59.364548494983197</v>
      </c>
      <c r="J1107">
        <f t="shared" si="71"/>
        <v>37.597547380155994</v>
      </c>
    </row>
    <row r="1108" spans="1:10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  <c r="G1108">
        <f t="shared" si="68"/>
        <v>178.36</v>
      </c>
      <c r="H1108">
        <f t="shared" si="69"/>
        <v>166.4</v>
      </c>
      <c r="I1108">
        <f t="shared" si="70"/>
        <v>32.859531772575288</v>
      </c>
      <c r="J1108">
        <f t="shared" si="71"/>
        <v>38.823857302118171</v>
      </c>
    </row>
    <row r="1109" spans="1:10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  <c r="G1109">
        <f t="shared" si="68"/>
        <v>178.36</v>
      </c>
      <c r="H1109">
        <f t="shared" si="69"/>
        <v>166.4</v>
      </c>
      <c r="I1109">
        <f t="shared" si="70"/>
        <v>24.247491638796017</v>
      </c>
      <c r="J1109">
        <f t="shared" si="71"/>
        <v>38.823857302118171</v>
      </c>
    </row>
    <row r="1110" spans="1:10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  <c r="G1110">
        <f t="shared" si="68"/>
        <v>176.63</v>
      </c>
      <c r="H1110">
        <f t="shared" si="69"/>
        <v>166.4</v>
      </c>
      <c r="I1110">
        <f t="shared" si="70"/>
        <v>64.809384164222891</v>
      </c>
      <c r="J1110">
        <f t="shared" si="71"/>
        <v>40.638802525198066</v>
      </c>
    </row>
    <row r="1111" spans="1:10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  <c r="G1111">
        <f t="shared" si="68"/>
        <v>187</v>
      </c>
      <c r="H1111">
        <f t="shared" si="69"/>
        <v>166.4</v>
      </c>
      <c r="I1111">
        <f t="shared" si="70"/>
        <v>82.427184466019384</v>
      </c>
      <c r="J1111">
        <f t="shared" si="71"/>
        <v>57.16135342301277</v>
      </c>
    </row>
    <row r="1112" spans="1:10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  <c r="G1112">
        <f t="shared" si="68"/>
        <v>187</v>
      </c>
      <c r="H1112">
        <f t="shared" si="69"/>
        <v>166.4</v>
      </c>
      <c r="I1112">
        <f t="shared" si="70"/>
        <v>74.320388349514602</v>
      </c>
      <c r="J1112">
        <f t="shared" si="71"/>
        <v>73.852318993252297</v>
      </c>
    </row>
    <row r="1113" spans="1:10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  <c r="G1113">
        <f t="shared" si="68"/>
        <v>187</v>
      </c>
      <c r="H1113">
        <f t="shared" si="69"/>
        <v>166.4</v>
      </c>
      <c r="I1113">
        <f t="shared" si="70"/>
        <v>77.669902912621382</v>
      </c>
      <c r="J1113">
        <f t="shared" si="71"/>
        <v>78.139158576051798</v>
      </c>
    </row>
    <row r="1114" spans="1:10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  <c r="G1114">
        <f t="shared" si="68"/>
        <v>187</v>
      </c>
      <c r="H1114">
        <f t="shared" si="69"/>
        <v>166.4</v>
      </c>
      <c r="I1114">
        <f t="shared" si="70"/>
        <v>79.320388349514602</v>
      </c>
      <c r="J1114">
        <f t="shared" si="71"/>
        <v>77.1035598705502</v>
      </c>
    </row>
    <row r="1115" spans="1:10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  <c r="G1115">
        <f t="shared" si="68"/>
        <v>187</v>
      </c>
      <c r="H1115">
        <f t="shared" si="69"/>
        <v>167.05</v>
      </c>
      <c r="I1115">
        <f t="shared" si="70"/>
        <v>87.819548872180405</v>
      </c>
      <c r="J1115">
        <f t="shared" si="71"/>
        <v>81.603280044772134</v>
      </c>
    </row>
    <row r="1116" spans="1:10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  <c r="G1116">
        <f t="shared" si="68"/>
        <v>187</v>
      </c>
      <c r="H1116">
        <f t="shared" si="69"/>
        <v>167.05</v>
      </c>
      <c r="I1116">
        <f t="shared" si="70"/>
        <v>80.200501253132884</v>
      </c>
      <c r="J1116">
        <f t="shared" si="71"/>
        <v>82.446812824942626</v>
      </c>
    </row>
    <row r="1117" spans="1:10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  <c r="G1117">
        <f t="shared" si="68"/>
        <v>187.1</v>
      </c>
      <c r="H1117">
        <f t="shared" si="69"/>
        <v>169.3</v>
      </c>
      <c r="I1117">
        <f t="shared" si="70"/>
        <v>95.393258426966327</v>
      </c>
      <c r="J1117">
        <f t="shared" si="71"/>
        <v>87.804436184093205</v>
      </c>
    </row>
    <row r="1118" spans="1:10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  <c r="G1118">
        <f t="shared" si="68"/>
        <v>188.3</v>
      </c>
      <c r="H1118">
        <f t="shared" si="69"/>
        <v>170.61</v>
      </c>
      <c r="I1118">
        <f t="shared" si="70"/>
        <v>95.081967213114723</v>
      </c>
      <c r="J1118">
        <f t="shared" si="71"/>
        <v>90.225242297737964</v>
      </c>
    </row>
    <row r="1119" spans="1:10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  <c r="G1119">
        <f t="shared" si="68"/>
        <v>190.65</v>
      </c>
      <c r="H1119">
        <f t="shared" si="69"/>
        <v>171.34</v>
      </c>
      <c r="I1119">
        <f t="shared" si="70"/>
        <v>95.183842568617266</v>
      </c>
      <c r="J1119">
        <f t="shared" si="71"/>
        <v>95.219689402899448</v>
      </c>
    </row>
    <row r="1120" spans="1:10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  <c r="G1120">
        <f t="shared" si="68"/>
        <v>191.095</v>
      </c>
      <c r="H1120">
        <f t="shared" si="69"/>
        <v>172.70500000000001</v>
      </c>
      <c r="I1120">
        <f t="shared" si="70"/>
        <v>93.175638934203391</v>
      </c>
      <c r="J1120">
        <f t="shared" si="71"/>
        <v>94.480482905311803</v>
      </c>
    </row>
    <row r="1121" spans="1:10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  <c r="G1121">
        <f t="shared" si="68"/>
        <v>191.095</v>
      </c>
      <c r="H1121">
        <f t="shared" si="69"/>
        <v>172.70500000000001</v>
      </c>
      <c r="I1121">
        <f t="shared" si="70"/>
        <v>93.33877107123439</v>
      </c>
      <c r="J1121">
        <f t="shared" si="71"/>
        <v>93.899417524685006</v>
      </c>
    </row>
    <row r="1122" spans="1:10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  <c r="G1122">
        <f t="shared" si="68"/>
        <v>191.91990000000001</v>
      </c>
      <c r="H1122">
        <f t="shared" si="69"/>
        <v>172.70500000000001</v>
      </c>
      <c r="I1122">
        <f t="shared" si="70"/>
        <v>95.420741195634534</v>
      </c>
      <c r="J1122">
        <f t="shared" si="71"/>
        <v>93.978383733690762</v>
      </c>
    </row>
    <row r="1123" spans="1:10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  <c r="G1123">
        <f t="shared" si="68"/>
        <v>192.73</v>
      </c>
      <c r="H1123">
        <f t="shared" si="69"/>
        <v>173.41499999999999</v>
      </c>
      <c r="I1123">
        <f t="shared" si="70"/>
        <v>98.032617136940232</v>
      </c>
      <c r="J1123">
        <f t="shared" si="71"/>
        <v>95.597376467936385</v>
      </c>
    </row>
    <row r="1124" spans="1:10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  <c r="G1124">
        <f t="shared" si="68"/>
        <v>192.82310000000001</v>
      </c>
      <c r="H1124">
        <f t="shared" si="69"/>
        <v>183.07</v>
      </c>
      <c r="I1124">
        <f t="shared" si="70"/>
        <v>80.282166695717237</v>
      </c>
      <c r="J1124">
        <f t="shared" si="71"/>
        <v>91.245175009430668</v>
      </c>
    </row>
    <row r="1125" spans="1:10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  <c r="G1125">
        <f t="shared" si="68"/>
        <v>192.82310000000001</v>
      </c>
      <c r="H1125">
        <f t="shared" si="69"/>
        <v>183.07</v>
      </c>
      <c r="I1125">
        <f t="shared" si="70"/>
        <v>39.064502568414099</v>
      </c>
      <c r="J1125">
        <f t="shared" si="71"/>
        <v>72.459762133690518</v>
      </c>
    </row>
    <row r="1126" spans="1:10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  <c r="G1126">
        <f t="shared" si="68"/>
        <v>192.82310000000001</v>
      </c>
      <c r="H1126">
        <f t="shared" si="69"/>
        <v>183.07</v>
      </c>
      <c r="I1126">
        <f t="shared" si="70"/>
        <v>70.849268437727332</v>
      </c>
      <c r="J1126">
        <f t="shared" si="71"/>
        <v>63.398645900619556</v>
      </c>
    </row>
    <row r="1127" spans="1:10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  <c r="G1127">
        <f t="shared" si="68"/>
        <v>193</v>
      </c>
      <c r="H1127">
        <f t="shared" si="69"/>
        <v>183.07</v>
      </c>
      <c r="I1127">
        <f t="shared" si="70"/>
        <v>69.687814702920562</v>
      </c>
      <c r="J1127">
        <f t="shared" si="71"/>
        <v>59.867195236354</v>
      </c>
    </row>
    <row r="1128" spans="1:10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  <c r="G1128">
        <f t="shared" si="68"/>
        <v>193</v>
      </c>
      <c r="H1128">
        <f t="shared" si="69"/>
        <v>184.66</v>
      </c>
      <c r="I1128">
        <f t="shared" si="70"/>
        <v>67.505995203836846</v>
      </c>
      <c r="J1128">
        <f t="shared" si="71"/>
        <v>69.347692781494914</v>
      </c>
    </row>
    <row r="1129" spans="1:10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  <c r="G1129">
        <f t="shared" si="68"/>
        <v>193</v>
      </c>
      <c r="H1129">
        <f t="shared" si="69"/>
        <v>185.09</v>
      </c>
      <c r="I1129">
        <f t="shared" si="70"/>
        <v>78.381795195954368</v>
      </c>
      <c r="J1129">
        <f t="shared" si="71"/>
        <v>71.858535034237249</v>
      </c>
    </row>
    <row r="1130" spans="1:10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  <c r="G1130">
        <f t="shared" si="68"/>
        <v>193</v>
      </c>
      <c r="H1130">
        <f t="shared" si="69"/>
        <v>187.1</v>
      </c>
      <c r="I1130">
        <f t="shared" si="70"/>
        <v>87.288135593220346</v>
      </c>
      <c r="J1130">
        <f t="shared" si="71"/>
        <v>77.725308664337192</v>
      </c>
    </row>
    <row r="1131" spans="1:10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  <c r="G1131">
        <f t="shared" si="68"/>
        <v>194.99</v>
      </c>
      <c r="H1131">
        <f t="shared" si="69"/>
        <v>188.3</v>
      </c>
      <c r="I1131">
        <f t="shared" si="70"/>
        <v>85.650224215246524</v>
      </c>
      <c r="J1131">
        <f t="shared" si="71"/>
        <v>83.773385001473741</v>
      </c>
    </row>
    <row r="1132" spans="1:10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  <c r="G1132">
        <f t="shared" si="68"/>
        <v>195.32</v>
      </c>
      <c r="H1132">
        <f t="shared" si="69"/>
        <v>190.58</v>
      </c>
      <c r="I1132">
        <f t="shared" si="70"/>
        <v>79.535864978902893</v>
      </c>
      <c r="J1132">
        <f t="shared" si="71"/>
        <v>84.158074929123259</v>
      </c>
    </row>
    <row r="1133" spans="1:10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  <c r="G1133">
        <f t="shared" si="68"/>
        <v>196.9</v>
      </c>
      <c r="H1133">
        <f t="shared" si="69"/>
        <v>190.58</v>
      </c>
      <c r="I1133">
        <f t="shared" si="70"/>
        <v>83.702531645569593</v>
      </c>
      <c r="J1133">
        <f t="shared" si="71"/>
        <v>82.962873613239665</v>
      </c>
    </row>
    <row r="1134" spans="1:10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  <c r="G1134">
        <f t="shared" si="68"/>
        <v>196.9</v>
      </c>
      <c r="H1134">
        <f t="shared" si="69"/>
        <v>190.58</v>
      </c>
      <c r="I1134">
        <f t="shared" si="70"/>
        <v>61.708860759493376</v>
      </c>
      <c r="J1134">
        <f t="shared" si="71"/>
        <v>74.982419127988621</v>
      </c>
    </row>
    <row r="1135" spans="1:10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  <c r="G1135">
        <f t="shared" si="68"/>
        <v>196.94</v>
      </c>
      <c r="H1135">
        <f t="shared" si="69"/>
        <v>190.58</v>
      </c>
      <c r="I1135">
        <f t="shared" si="70"/>
        <v>99.213836477987243</v>
      </c>
      <c r="J1135">
        <f t="shared" si="71"/>
        <v>81.541742961016737</v>
      </c>
    </row>
    <row r="1136" spans="1:10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  <c r="G1136">
        <f t="shared" si="68"/>
        <v>197.3</v>
      </c>
      <c r="H1136">
        <f t="shared" si="69"/>
        <v>190.58</v>
      </c>
      <c r="I1136">
        <f t="shared" si="70"/>
        <v>37.797619047618937</v>
      </c>
      <c r="J1136">
        <f t="shared" si="71"/>
        <v>66.240105428366519</v>
      </c>
    </row>
    <row r="1137" spans="1:10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  <c r="G1137">
        <f t="shared" si="68"/>
        <v>207.16</v>
      </c>
      <c r="H1137">
        <f t="shared" si="69"/>
        <v>190.58</v>
      </c>
      <c r="I1137">
        <f t="shared" si="70"/>
        <v>99.939686369119471</v>
      </c>
      <c r="J1137">
        <f t="shared" si="71"/>
        <v>78.983713964908546</v>
      </c>
    </row>
    <row r="1138" spans="1:10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  <c r="G1138">
        <f t="shared" si="68"/>
        <v>220.2</v>
      </c>
      <c r="H1138">
        <f t="shared" si="69"/>
        <v>190.58</v>
      </c>
      <c r="I1138">
        <f t="shared" si="70"/>
        <v>75.928426738690064</v>
      </c>
      <c r="J1138">
        <f t="shared" si="71"/>
        <v>71.221910718476167</v>
      </c>
    </row>
    <row r="1139" spans="1:10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  <c r="G1139">
        <f t="shared" si="68"/>
        <v>220.2</v>
      </c>
      <c r="H1139">
        <f t="shared" si="69"/>
        <v>190.58</v>
      </c>
      <c r="I1139">
        <f t="shared" si="70"/>
        <v>79.878460499662438</v>
      </c>
      <c r="J1139">
        <f t="shared" si="71"/>
        <v>85.248857869157334</v>
      </c>
    </row>
    <row r="1140" spans="1:10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  <c r="G1140">
        <f t="shared" si="68"/>
        <v>220.2</v>
      </c>
      <c r="H1140">
        <f t="shared" si="69"/>
        <v>192.18</v>
      </c>
      <c r="I1140">
        <f t="shared" si="70"/>
        <v>72.483940042826617</v>
      </c>
      <c r="J1140">
        <f t="shared" si="71"/>
        <v>76.096942427059702</v>
      </c>
    </row>
    <row r="1141" spans="1:10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  <c r="G1141">
        <f t="shared" si="68"/>
        <v>220.2</v>
      </c>
      <c r="H1141">
        <f t="shared" si="69"/>
        <v>192.18</v>
      </c>
      <c r="I1141">
        <f t="shared" si="70"/>
        <v>87.401855817273372</v>
      </c>
      <c r="J1141">
        <f t="shared" si="71"/>
        <v>79.921418786587481</v>
      </c>
    </row>
    <row r="1142" spans="1:10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  <c r="G1142">
        <f t="shared" si="68"/>
        <v>220.2</v>
      </c>
      <c r="H1142">
        <f t="shared" si="69"/>
        <v>192.18</v>
      </c>
      <c r="I1142">
        <f t="shared" si="70"/>
        <v>78.907922912205564</v>
      </c>
      <c r="J1142">
        <f t="shared" si="71"/>
        <v>79.597906257435184</v>
      </c>
    </row>
    <row r="1143" spans="1:10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  <c r="G1143">
        <f t="shared" si="68"/>
        <v>220.2</v>
      </c>
      <c r="H1143">
        <f t="shared" si="69"/>
        <v>192.57</v>
      </c>
      <c r="I1143">
        <f t="shared" si="70"/>
        <v>61.925443358668176</v>
      </c>
      <c r="J1143">
        <f t="shared" si="71"/>
        <v>76.078407362715708</v>
      </c>
    </row>
    <row r="1144" spans="1:10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  <c r="G1144">
        <f t="shared" si="68"/>
        <v>220.2</v>
      </c>
      <c r="H1144">
        <f t="shared" si="69"/>
        <v>194.99</v>
      </c>
      <c r="I1144">
        <f t="shared" si="70"/>
        <v>49.58349861166208</v>
      </c>
      <c r="J1144">
        <f t="shared" si="71"/>
        <v>63.472288294178611</v>
      </c>
    </row>
    <row r="1145" spans="1:10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  <c r="G1145">
        <f t="shared" si="68"/>
        <v>220.2</v>
      </c>
      <c r="H1145">
        <f t="shared" si="69"/>
        <v>195.32</v>
      </c>
      <c r="I1145">
        <f t="shared" si="70"/>
        <v>51.527331189710587</v>
      </c>
      <c r="J1145">
        <f t="shared" si="71"/>
        <v>54.345424386680286</v>
      </c>
    </row>
    <row r="1146" spans="1:10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  <c r="G1146">
        <f t="shared" si="68"/>
        <v>220.2</v>
      </c>
      <c r="H1146">
        <f t="shared" si="69"/>
        <v>196.5</v>
      </c>
      <c r="I1146">
        <f t="shared" si="70"/>
        <v>53.037974683544299</v>
      </c>
      <c r="J1146">
        <f t="shared" si="71"/>
        <v>51.38293482830565</v>
      </c>
    </row>
    <row r="1147" spans="1:10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  <c r="G1147">
        <f t="shared" si="68"/>
        <v>220.2</v>
      </c>
      <c r="H1147">
        <f t="shared" si="69"/>
        <v>196.5</v>
      </c>
      <c r="I1147">
        <f t="shared" si="70"/>
        <v>70.675105485232109</v>
      </c>
      <c r="J1147">
        <f t="shared" si="71"/>
        <v>58.413470452828996</v>
      </c>
    </row>
    <row r="1148" spans="1:10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  <c r="G1148">
        <f t="shared" si="68"/>
        <v>220.2</v>
      </c>
      <c r="H1148">
        <f t="shared" si="69"/>
        <v>196.94</v>
      </c>
      <c r="I1148">
        <f t="shared" si="70"/>
        <v>73.77472055030097</v>
      </c>
      <c r="J1148">
        <f t="shared" si="71"/>
        <v>65.829266906359123</v>
      </c>
    </row>
    <row r="1149" spans="1:10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  <c r="G1149">
        <f t="shared" si="68"/>
        <v>220.2</v>
      </c>
      <c r="H1149">
        <f t="shared" si="69"/>
        <v>197.3</v>
      </c>
      <c r="I1149">
        <f t="shared" si="70"/>
        <v>58.165938864628849</v>
      </c>
      <c r="J1149">
        <f t="shared" si="71"/>
        <v>67.538588300053974</v>
      </c>
    </row>
    <row r="1150" spans="1:10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  <c r="G1150">
        <f t="shared" si="68"/>
        <v>220.2</v>
      </c>
      <c r="H1150">
        <f t="shared" si="69"/>
        <v>207.16</v>
      </c>
      <c r="I1150">
        <f t="shared" si="70"/>
        <v>73.542944785276148</v>
      </c>
      <c r="J1150">
        <f t="shared" si="71"/>
        <v>68.494534733401991</v>
      </c>
    </row>
    <row r="1151" spans="1:10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  <c r="G1151">
        <f t="shared" si="68"/>
        <v>220.38</v>
      </c>
      <c r="H1151">
        <f t="shared" si="69"/>
        <v>211.38</v>
      </c>
      <c r="I1151">
        <f t="shared" si="70"/>
        <v>98.777777777777942</v>
      </c>
      <c r="J1151">
        <f t="shared" si="71"/>
        <v>76.828887142560987</v>
      </c>
    </row>
    <row r="1152" spans="1:10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  <c r="G1152">
        <f t="shared" si="68"/>
        <v>221.55</v>
      </c>
      <c r="H1152">
        <f t="shared" si="69"/>
        <v>211.38</v>
      </c>
      <c r="I1152">
        <f t="shared" si="70"/>
        <v>100</v>
      </c>
      <c r="J1152">
        <f t="shared" si="71"/>
        <v>90.773574187684702</v>
      </c>
    </row>
    <row r="1153" spans="1:10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  <c r="G1153">
        <f t="shared" si="68"/>
        <v>226.45</v>
      </c>
      <c r="H1153">
        <f t="shared" si="69"/>
        <v>211.38</v>
      </c>
      <c r="I1153">
        <f t="shared" si="70"/>
        <v>99.270072992700833</v>
      </c>
      <c r="J1153">
        <f t="shared" si="71"/>
        <v>99.349283590159587</v>
      </c>
    </row>
    <row r="1154" spans="1:10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  <c r="G1154">
        <f t="shared" si="68"/>
        <v>227.85</v>
      </c>
      <c r="H1154">
        <f t="shared" si="69"/>
        <v>211.38</v>
      </c>
      <c r="I1154">
        <f t="shared" si="70"/>
        <v>99.817850637522767</v>
      </c>
      <c r="J1154">
        <f t="shared" si="71"/>
        <v>99.695974543407871</v>
      </c>
    </row>
    <row r="1155" spans="1:10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  <c r="G1155">
        <f t="shared" si="68"/>
        <v>229.4</v>
      </c>
      <c r="H1155">
        <f t="shared" si="69"/>
        <v>211.38</v>
      </c>
      <c r="I1155">
        <f t="shared" si="70"/>
        <v>96.004439511653729</v>
      </c>
      <c r="J1155">
        <f t="shared" si="71"/>
        <v>98.364121047292443</v>
      </c>
    </row>
    <row r="1156" spans="1:10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  <c r="G1156">
        <f t="shared" si="68"/>
        <v>233.08</v>
      </c>
      <c r="H1156">
        <f t="shared" si="69"/>
        <v>211.38</v>
      </c>
      <c r="I1156">
        <f t="shared" si="70"/>
        <v>99.539170506912328</v>
      </c>
      <c r="J1156">
        <f t="shared" si="71"/>
        <v>98.453820218696265</v>
      </c>
    </row>
    <row r="1157" spans="1:10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  <c r="G1157">
        <f t="shared" si="68"/>
        <v>233.08</v>
      </c>
      <c r="H1157">
        <f t="shared" si="69"/>
        <v>211.38</v>
      </c>
      <c r="I1157">
        <f t="shared" si="70"/>
        <v>74.608294930875502</v>
      </c>
      <c r="J1157">
        <f t="shared" si="71"/>
        <v>90.050634983147191</v>
      </c>
    </row>
    <row r="1158" spans="1:10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  <c r="G1158">
        <f t="shared" si="68"/>
        <v>233.08</v>
      </c>
      <c r="H1158">
        <f t="shared" si="69"/>
        <v>211.38</v>
      </c>
      <c r="I1158">
        <f t="shared" si="70"/>
        <v>88.294930875575943</v>
      </c>
      <c r="J1158">
        <f t="shared" si="71"/>
        <v>87.480798771121272</v>
      </c>
    </row>
    <row r="1159" spans="1:10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  <c r="G1159">
        <f t="shared" si="68"/>
        <v>237.23</v>
      </c>
      <c r="H1159">
        <f t="shared" si="69"/>
        <v>211.38</v>
      </c>
      <c r="I1159">
        <f t="shared" si="70"/>
        <v>89.05222437137337</v>
      </c>
      <c r="J1159">
        <f t="shared" si="71"/>
        <v>83.985150059274943</v>
      </c>
    </row>
    <row r="1160" spans="1:10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  <c r="G1160">
        <f t="shared" si="68"/>
        <v>237.23</v>
      </c>
      <c r="H1160">
        <f t="shared" si="69"/>
        <v>214.86</v>
      </c>
      <c r="I1160">
        <f t="shared" si="70"/>
        <v>89.226642825212338</v>
      </c>
      <c r="J1160">
        <f t="shared" si="71"/>
        <v>88.857932690720546</v>
      </c>
    </row>
    <row r="1161" spans="1:10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  <c r="G1161">
        <f t="shared" si="68"/>
        <v>237.23</v>
      </c>
      <c r="H1161">
        <f t="shared" si="69"/>
        <v>215.73949999999999</v>
      </c>
      <c r="I1161">
        <f t="shared" si="70"/>
        <v>61.145622484353567</v>
      </c>
      <c r="J1161">
        <f t="shared" si="71"/>
        <v>79.808163226979758</v>
      </c>
    </row>
    <row r="1162" spans="1:10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  <c r="G1162">
        <f t="shared" si="68"/>
        <v>237.23</v>
      </c>
      <c r="H1162">
        <f t="shared" si="69"/>
        <v>216.07</v>
      </c>
      <c r="I1162">
        <f t="shared" si="70"/>
        <v>38.327032136105935</v>
      </c>
      <c r="J1162">
        <f t="shared" si="71"/>
        <v>62.899765815223951</v>
      </c>
    </row>
    <row r="1163" spans="1:10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  <c r="G1163">
        <f t="shared" si="68"/>
        <v>237.23</v>
      </c>
      <c r="H1163">
        <f t="shared" si="69"/>
        <v>217.51</v>
      </c>
      <c r="I1163">
        <f t="shared" si="70"/>
        <v>34.482758620689715</v>
      </c>
      <c r="J1163">
        <f t="shared" si="71"/>
        <v>44.651804413716405</v>
      </c>
    </row>
    <row r="1164" spans="1:10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  <c r="G1164">
        <f t="shared" si="68"/>
        <v>237.23</v>
      </c>
      <c r="H1164">
        <f t="shared" si="69"/>
        <v>220.38</v>
      </c>
      <c r="I1164">
        <f t="shared" si="70"/>
        <v>21.246290801187026</v>
      </c>
      <c r="J1164">
        <f t="shared" si="71"/>
        <v>31.352027185994228</v>
      </c>
    </row>
    <row r="1165" spans="1:10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  <c r="G1165">
        <f t="shared" si="68"/>
        <v>237.23</v>
      </c>
      <c r="H1165">
        <f t="shared" si="69"/>
        <v>221.55</v>
      </c>
      <c r="I1165">
        <f t="shared" si="70"/>
        <v>22.066326530612145</v>
      </c>
      <c r="J1165">
        <f t="shared" si="71"/>
        <v>25.93179198416296</v>
      </c>
    </row>
    <row r="1166" spans="1:10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  <c r="G1166">
        <f t="shared" si="68"/>
        <v>237.23</v>
      </c>
      <c r="H1166">
        <f t="shared" si="69"/>
        <v>224.8</v>
      </c>
      <c r="I1166">
        <f t="shared" si="70"/>
        <v>-50.362027353178043</v>
      </c>
      <c r="J1166">
        <f t="shared" si="71"/>
        <v>-2.3498033404596228</v>
      </c>
    </row>
    <row r="1167" spans="1:10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  <c r="G1167">
        <f t="shared" si="68"/>
        <v>237.23</v>
      </c>
      <c r="H1167">
        <f t="shared" si="69"/>
        <v>220.85</v>
      </c>
      <c r="I1167">
        <f t="shared" si="70"/>
        <v>-20.512820512820429</v>
      </c>
      <c r="J1167">
        <f t="shared" si="71"/>
        <v>-16.269507111795445</v>
      </c>
    </row>
    <row r="1168" spans="1:10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  <c r="G1168">
        <f t="shared" ref="G1168:G1231" si="72">MAX(E1155:E1168)</f>
        <v>237.23</v>
      </c>
      <c r="H1168">
        <f t="shared" ref="H1168:H1231" si="73">MIN(E1155:E1168)</f>
        <v>219.49</v>
      </c>
      <c r="I1168">
        <f t="shared" ref="I1168:I1231" si="74">(B1168-H1168)/(G1168-H1168)*100</f>
        <v>-8.6245772266065543</v>
      </c>
      <c r="J1168">
        <f t="shared" si="71"/>
        <v>-26.49980836420168</v>
      </c>
    </row>
    <row r="1169" spans="1:10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  <c r="G1169">
        <f t="shared" si="72"/>
        <v>237.23</v>
      </c>
      <c r="H1169">
        <f t="shared" si="73"/>
        <v>219.3</v>
      </c>
      <c r="I1169">
        <f t="shared" si="74"/>
        <v>-5.9118795315114534</v>
      </c>
      <c r="J1169">
        <f t="shared" si="71"/>
        <v>-11.683092423646146</v>
      </c>
    </row>
    <row r="1170" spans="1:10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  <c r="G1170">
        <f t="shared" si="72"/>
        <v>237.23</v>
      </c>
      <c r="H1170">
        <f t="shared" si="73"/>
        <v>219.3</v>
      </c>
      <c r="I1170">
        <f t="shared" si="74"/>
        <v>-2.7886224205242645</v>
      </c>
      <c r="J1170">
        <f t="shared" ref="J1170:J1233" si="75">AVERAGE(I1168:I1170)</f>
        <v>-5.7750263928807568</v>
      </c>
    </row>
    <row r="1171" spans="1:10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  <c r="G1171">
        <f t="shared" si="72"/>
        <v>237.23</v>
      </c>
      <c r="H1171">
        <f t="shared" si="73"/>
        <v>219.3</v>
      </c>
      <c r="I1171">
        <f t="shared" si="74"/>
        <v>15.504740658114915</v>
      </c>
      <c r="J1171">
        <f t="shared" si="75"/>
        <v>2.2680795686930657</v>
      </c>
    </row>
    <row r="1172" spans="1:10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  <c r="G1172">
        <f t="shared" si="72"/>
        <v>237.23</v>
      </c>
      <c r="H1172">
        <f t="shared" si="73"/>
        <v>219.3</v>
      </c>
      <c r="I1172">
        <f t="shared" si="74"/>
        <v>-5.2426101505856044</v>
      </c>
      <c r="J1172">
        <f t="shared" si="75"/>
        <v>2.4911693623350155</v>
      </c>
    </row>
    <row r="1173" spans="1:10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  <c r="G1173">
        <f t="shared" si="72"/>
        <v>236.27</v>
      </c>
      <c r="H1173">
        <f t="shared" si="73"/>
        <v>219.3</v>
      </c>
      <c r="I1173">
        <f t="shared" si="74"/>
        <v>3.2999410724808622</v>
      </c>
      <c r="J1173">
        <f t="shared" si="75"/>
        <v>4.5206905266700579</v>
      </c>
    </row>
    <row r="1174" spans="1:10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  <c r="G1174">
        <f t="shared" si="72"/>
        <v>231.4599</v>
      </c>
      <c r="H1174">
        <f t="shared" si="73"/>
        <v>213.5</v>
      </c>
      <c r="I1174">
        <f t="shared" si="74"/>
        <v>-23.552469668539295</v>
      </c>
      <c r="J1174">
        <f t="shared" si="75"/>
        <v>-8.4983795822146799</v>
      </c>
    </row>
    <row r="1175" spans="1:10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  <c r="G1175">
        <f t="shared" si="72"/>
        <v>230.44</v>
      </c>
      <c r="H1175">
        <f t="shared" si="73"/>
        <v>209.99</v>
      </c>
      <c r="I1175">
        <f t="shared" si="74"/>
        <v>-13.496332518337512</v>
      </c>
      <c r="J1175">
        <f t="shared" si="75"/>
        <v>-11.249620371465314</v>
      </c>
    </row>
    <row r="1176" spans="1:10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  <c r="G1176">
        <f t="shared" si="72"/>
        <v>227.78</v>
      </c>
      <c r="H1176">
        <f t="shared" si="73"/>
        <v>209.99</v>
      </c>
      <c r="I1176">
        <f t="shared" si="74"/>
        <v>-0.95559302979210792</v>
      </c>
      <c r="J1176">
        <f t="shared" si="75"/>
        <v>-12.668131738889636</v>
      </c>
    </row>
    <row r="1177" spans="1:10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  <c r="G1177">
        <f t="shared" si="72"/>
        <v>227.78</v>
      </c>
      <c r="H1177">
        <f t="shared" si="73"/>
        <v>209.99</v>
      </c>
      <c r="I1177">
        <f t="shared" si="74"/>
        <v>18.662169758291146</v>
      </c>
      <c r="J1177">
        <f t="shared" si="75"/>
        <v>1.4034147367205083</v>
      </c>
    </row>
    <row r="1178" spans="1:10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  <c r="G1178">
        <f t="shared" si="72"/>
        <v>226.94</v>
      </c>
      <c r="H1178">
        <f t="shared" si="73"/>
        <v>209.99</v>
      </c>
      <c r="I1178">
        <f t="shared" si="74"/>
        <v>36.873156342182916</v>
      </c>
      <c r="J1178">
        <f t="shared" si="75"/>
        <v>18.193244356893985</v>
      </c>
    </row>
    <row r="1179" spans="1:10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  <c r="G1179">
        <f t="shared" si="72"/>
        <v>225.6</v>
      </c>
      <c r="H1179">
        <f t="shared" si="73"/>
        <v>209.99</v>
      </c>
      <c r="I1179">
        <f t="shared" si="74"/>
        <v>48.30237027546444</v>
      </c>
      <c r="J1179">
        <f t="shared" si="75"/>
        <v>34.612565458646166</v>
      </c>
    </row>
    <row r="1180" spans="1:10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  <c r="G1180">
        <f t="shared" si="72"/>
        <v>225.6</v>
      </c>
      <c r="H1180">
        <f t="shared" si="73"/>
        <v>209.99</v>
      </c>
      <c r="I1180">
        <f t="shared" si="74"/>
        <v>72.261370916079514</v>
      </c>
      <c r="J1180">
        <f t="shared" si="75"/>
        <v>52.478965844575633</v>
      </c>
    </row>
    <row r="1181" spans="1:10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  <c r="G1181">
        <f t="shared" si="72"/>
        <v>225.6</v>
      </c>
      <c r="H1181">
        <f t="shared" si="73"/>
        <v>209.99</v>
      </c>
      <c r="I1181">
        <f t="shared" si="74"/>
        <v>75.144138372837929</v>
      </c>
      <c r="J1181">
        <f t="shared" si="75"/>
        <v>65.235959854793961</v>
      </c>
    </row>
    <row r="1182" spans="1:10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  <c r="G1182">
        <f t="shared" si="72"/>
        <v>225.6</v>
      </c>
      <c r="H1182">
        <f t="shared" si="73"/>
        <v>209.99</v>
      </c>
      <c r="I1182">
        <f t="shared" si="74"/>
        <v>94.36258808456121</v>
      </c>
      <c r="J1182">
        <f t="shared" si="75"/>
        <v>80.589365791159551</v>
      </c>
    </row>
    <row r="1183" spans="1:10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  <c r="G1183">
        <f t="shared" si="72"/>
        <v>226.8271</v>
      </c>
      <c r="H1183">
        <f t="shared" si="73"/>
        <v>209.99</v>
      </c>
      <c r="I1183">
        <f t="shared" si="74"/>
        <v>95.384597109953674</v>
      </c>
      <c r="J1183">
        <f t="shared" si="75"/>
        <v>88.297107855784262</v>
      </c>
    </row>
    <row r="1184" spans="1:10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  <c r="G1184">
        <f t="shared" si="72"/>
        <v>226.8271</v>
      </c>
      <c r="H1184">
        <f t="shared" si="73"/>
        <v>209.99</v>
      </c>
      <c r="I1184">
        <f t="shared" si="74"/>
        <v>94.434314697899197</v>
      </c>
      <c r="J1184">
        <f t="shared" si="75"/>
        <v>94.727166630804689</v>
      </c>
    </row>
    <row r="1185" spans="1:10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  <c r="G1185">
        <f t="shared" si="72"/>
        <v>227.17</v>
      </c>
      <c r="H1185">
        <f t="shared" si="73"/>
        <v>209.99</v>
      </c>
      <c r="I1185">
        <f t="shared" si="74"/>
        <v>96.158323632130404</v>
      </c>
      <c r="J1185">
        <f t="shared" si="75"/>
        <v>95.325745146661106</v>
      </c>
    </row>
    <row r="1186" spans="1:10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  <c r="G1186">
        <f t="shared" si="72"/>
        <v>227.98</v>
      </c>
      <c r="H1186">
        <f t="shared" si="73"/>
        <v>209.99</v>
      </c>
      <c r="I1186">
        <f t="shared" si="74"/>
        <v>91.217342968315805</v>
      </c>
      <c r="J1186">
        <f t="shared" si="75"/>
        <v>93.936660432781807</v>
      </c>
    </row>
    <row r="1187" spans="1:10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  <c r="G1187">
        <f t="shared" si="72"/>
        <v>228.34</v>
      </c>
      <c r="H1187">
        <f t="shared" si="73"/>
        <v>209.99</v>
      </c>
      <c r="I1187">
        <f t="shared" si="74"/>
        <v>79.237057220708422</v>
      </c>
      <c r="J1187">
        <f t="shared" si="75"/>
        <v>88.870907940384882</v>
      </c>
    </row>
    <row r="1188" spans="1:10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  <c r="G1188">
        <f t="shared" si="72"/>
        <v>228.34</v>
      </c>
      <c r="H1188">
        <f t="shared" si="73"/>
        <v>209.99</v>
      </c>
      <c r="I1188">
        <f t="shared" si="74"/>
        <v>91.825613079019078</v>
      </c>
      <c r="J1188">
        <f t="shared" si="75"/>
        <v>87.426671089347778</v>
      </c>
    </row>
    <row r="1189" spans="1:10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  <c r="G1189">
        <f t="shared" si="72"/>
        <v>228.34</v>
      </c>
      <c r="H1189">
        <f t="shared" si="73"/>
        <v>213.64</v>
      </c>
      <c r="I1189">
        <f t="shared" si="74"/>
        <v>92.108843537414998</v>
      </c>
      <c r="J1189">
        <f t="shared" si="75"/>
        <v>87.723837945714152</v>
      </c>
    </row>
    <row r="1190" spans="1:10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  <c r="G1190">
        <f t="shared" si="72"/>
        <v>228.85</v>
      </c>
      <c r="H1190">
        <f t="shared" si="73"/>
        <v>214.2</v>
      </c>
      <c r="I1190">
        <f t="shared" si="74"/>
        <v>94.402730375426671</v>
      </c>
      <c r="J1190">
        <f t="shared" si="75"/>
        <v>92.779062330620263</v>
      </c>
    </row>
    <row r="1191" spans="1:10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  <c r="G1191">
        <f t="shared" si="72"/>
        <v>229.86</v>
      </c>
      <c r="H1191">
        <f t="shared" si="73"/>
        <v>216.78</v>
      </c>
      <c r="I1191">
        <f t="shared" si="74"/>
        <v>74.235474006116192</v>
      </c>
      <c r="J1191">
        <f t="shared" si="75"/>
        <v>86.915682639652616</v>
      </c>
    </row>
    <row r="1192" spans="1:10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  <c r="G1192">
        <f t="shared" si="72"/>
        <v>232.92</v>
      </c>
      <c r="H1192">
        <f t="shared" si="73"/>
        <v>219.50989999999999</v>
      </c>
      <c r="I1192">
        <f t="shared" si="74"/>
        <v>76.659383598929196</v>
      </c>
      <c r="J1192">
        <f t="shared" si="75"/>
        <v>81.765862660157353</v>
      </c>
    </row>
    <row r="1193" spans="1:10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  <c r="G1193">
        <f t="shared" si="72"/>
        <v>232.92</v>
      </c>
      <c r="H1193">
        <f t="shared" si="73"/>
        <v>221.89</v>
      </c>
      <c r="I1193">
        <f t="shared" si="74"/>
        <v>64.460562103354604</v>
      </c>
      <c r="J1193">
        <f t="shared" si="75"/>
        <v>71.785139902799997</v>
      </c>
    </row>
    <row r="1194" spans="1:10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  <c r="G1194">
        <f t="shared" si="72"/>
        <v>232.92</v>
      </c>
      <c r="H1194">
        <f t="shared" si="73"/>
        <v>223.03</v>
      </c>
      <c r="I1194">
        <f t="shared" si="74"/>
        <v>-2.6289180990899013</v>
      </c>
      <c r="J1194">
        <f t="shared" si="75"/>
        <v>46.163675867731307</v>
      </c>
    </row>
    <row r="1195" spans="1:10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  <c r="G1195">
        <f t="shared" si="72"/>
        <v>232.92</v>
      </c>
      <c r="H1195">
        <f t="shared" si="73"/>
        <v>221.78</v>
      </c>
      <c r="I1195">
        <f t="shared" si="74"/>
        <v>-8.3482944344704499</v>
      </c>
      <c r="J1195">
        <f t="shared" si="75"/>
        <v>17.82778318993142</v>
      </c>
    </row>
    <row r="1196" spans="1:10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  <c r="G1196">
        <f t="shared" si="72"/>
        <v>232.92</v>
      </c>
      <c r="H1196">
        <f t="shared" si="73"/>
        <v>221.78</v>
      </c>
      <c r="I1196">
        <f t="shared" si="74"/>
        <v>5.3859964093356822</v>
      </c>
      <c r="J1196">
        <f t="shared" si="75"/>
        <v>-1.8637387080748897</v>
      </c>
    </row>
    <row r="1197" spans="1:10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  <c r="G1197">
        <f t="shared" si="72"/>
        <v>232.92</v>
      </c>
      <c r="H1197">
        <f t="shared" si="73"/>
        <v>221.78</v>
      </c>
      <c r="I1197">
        <f t="shared" si="74"/>
        <v>-8.6175942549372451</v>
      </c>
      <c r="J1197">
        <f t="shared" si="75"/>
        <v>-3.8599640933573376</v>
      </c>
    </row>
    <row r="1198" spans="1:10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  <c r="G1198">
        <f t="shared" si="72"/>
        <v>232.92</v>
      </c>
      <c r="H1198">
        <f t="shared" si="73"/>
        <v>221.27</v>
      </c>
      <c r="I1198">
        <f t="shared" si="74"/>
        <v>-3.0901287553649301</v>
      </c>
      <c r="J1198">
        <f t="shared" si="75"/>
        <v>-2.107242200322164</v>
      </c>
    </row>
    <row r="1199" spans="1:10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  <c r="G1199">
        <f t="shared" si="72"/>
        <v>232.92</v>
      </c>
      <c r="H1199">
        <f t="shared" si="73"/>
        <v>221.27</v>
      </c>
      <c r="I1199">
        <f t="shared" si="74"/>
        <v>-9.9570815450643675</v>
      </c>
      <c r="J1199">
        <f t="shared" si="75"/>
        <v>-7.2216015184555147</v>
      </c>
    </row>
    <row r="1200" spans="1:10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  <c r="G1200">
        <f t="shared" si="72"/>
        <v>232.92</v>
      </c>
      <c r="H1200">
        <f t="shared" si="73"/>
        <v>221.27</v>
      </c>
      <c r="I1200">
        <f t="shared" si="74"/>
        <v>11.931330472102911</v>
      </c>
      <c r="J1200">
        <f t="shared" si="75"/>
        <v>-0.37195994277546224</v>
      </c>
    </row>
    <row r="1201" spans="1:10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  <c r="G1201">
        <f t="shared" si="72"/>
        <v>232.92</v>
      </c>
      <c r="H1201">
        <f t="shared" si="73"/>
        <v>221.27</v>
      </c>
      <c r="I1201">
        <f t="shared" si="74"/>
        <v>12.875536480686719</v>
      </c>
      <c r="J1201">
        <f t="shared" si="75"/>
        <v>4.9499284692417538</v>
      </c>
    </row>
    <row r="1202" spans="1:10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  <c r="G1202">
        <f t="shared" si="72"/>
        <v>232.92</v>
      </c>
      <c r="H1202">
        <f t="shared" si="73"/>
        <v>221.27</v>
      </c>
      <c r="I1202">
        <f t="shared" si="74"/>
        <v>10.557939914163022</v>
      </c>
      <c r="J1202">
        <f t="shared" si="75"/>
        <v>11.788268955650883</v>
      </c>
    </row>
    <row r="1203" spans="1:10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  <c r="G1203">
        <f t="shared" si="72"/>
        <v>232.92</v>
      </c>
      <c r="H1203">
        <f t="shared" si="73"/>
        <v>217.22</v>
      </c>
      <c r="I1203">
        <f t="shared" si="74"/>
        <v>-5.7324840764331615</v>
      </c>
      <c r="J1203">
        <f t="shared" si="75"/>
        <v>5.9003307728055274</v>
      </c>
    </row>
    <row r="1204" spans="1:10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  <c r="G1204">
        <f t="shared" si="72"/>
        <v>232.92</v>
      </c>
      <c r="H1204">
        <f t="shared" si="73"/>
        <v>216.9</v>
      </c>
      <c r="I1204">
        <f t="shared" si="74"/>
        <v>-0.68664169787773888</v>
      </c>
      <c r="J1204">
        <f t="shared" si="75"/>
        <v>1.3796047132840406</v>
      </c>
    </row>
    <row r="1205" spans="1:10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  <c r="G1205">
        <f t="shared" si="72"/>
        <v>232.92</v>
      </c>
      <c r="H1205">
        <f t="shared" si="73"/>
        <v>216.9</v>
      </c>
      <c r="I1205">
        <f t="shared" si="74"/>
        <v>23.657927590511836</v>
      </c>
      <c r="J1205">
        <f t="shared" si="75"/>
        <v>5.7462672720669792</v>
      </c>
    </row>
    <row r="1206" spans="1:10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  <c r="G1206">
        <f t="shared" si="72"/>
        <v>230.4</v>
      </c>
      <c r="H1206">
        <f t="shared" si="73"/>
        <v>216.9</v>
      </c>
      <c r="I1206">
        <f t="shared" si="74"/>
        <v>88.666666666666657</v>
      </c>
      <c r="J1206">
        <f t="shared" si="75"/>
        <v>37.21265085310025</v>
      </c>
    </row>
    <row r="1207" spans="1:10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  <c r="G1207">
        <f t="shared" si="72"/>
        <v>233.09</v>
      </c>
      <c r="H1207">
        <f t="shared" si="73"/>
        <v>216.9</v>
      </c>
      <c r="I1207">
        <f t="shared" si="74"/>
        <v>69.796170475602125</v>
      </c>
      <c r="J1207">
        <f t="shared" si="75"/>
        <v>60.70692157759354</v>
      </c>
    </row>
    <row r="1208" spans="1:10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  <c r="G1208">
        <f t="shared" si="72"/>
        <v>233.09</v>
      </c>
      <c r="H1208">
        <f t="shared" si="73"/>
        <v>216.9</v>
      </c>
      <c r="I1208">
        <f t="shared" si="74"/>
        <v>59.110562075355119</v>
      </c>
      <c r="J1208">
        <f t="shared" si="75"/>
        <v>72.524466405874634</v>
      </c>
    </row>
    <row r="1209" spans="1:10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  <c r="G1209">
        <f t="shared" si="72"/>
        <v>233.09</v>
      </c>
      <c r="H1209">
        <f t="shared" si="73"/>
        <v>216.9</v>
      </c>
      <c r="I1209">
        <f t="shared" si="74"/>
        <v>64.669549104385425</v>
      </c>
      <c r="J1209">
        <f t="shared" si="75"/>
        <v>64.525427218447561</v>
      </c>
    </row>
    <row r="1210" spans="1:10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  <c r="G1210">
        <f t="shared" si="72"/>
        <v>233.09</v>
      </c>
      <c r="H1210">
        <f t="shared" si="73"/>
        <v>216.9</v>
      </c>
      <c r="I1210">
        <f t="shared" si="74"/>
        <v>58.492896849907353</v>
      </c>
      <c r="J1210">
        <f t="shared" si="75"/>
        <v>60.757669343215959</v>
      </c>
    </row>
    <row r="1211" spans="1:10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  <c r="G1211">
        <f t="shared" si="72"/>
        <v>233.09</v>
      </c>
      <c r="H1211">
        <f t="shared" si="73"/>
        <v>216.9</v>
      </c>
      <c r="I1211">
        <f t="shared" si="74"/>
        <v>65.59604694255718</v>
      </c>
      <c r="J1211">
        <f t="shared" si="75"/>
        <v>62.919497632283317</v>
      </c>
    </row>
    <row r="1212" spans="1:10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  <c r="G1212">
        <f t="shared" si="72"/>
        <v>233.09</v>
      </c>
      <c r="H1212">
        <f t="shared" si="73"/>
        <v>216.9</v>
      </c>
      <c r="I1212">
        <f t="shared" si="74"/>
        <v>67.263743051266133</v>
      </c>
      <c r="J1212">
        <f t="shared" si="75"/>
        <v>63.784228947910229</v>
      </c>
    </row>
    <row r="1213" spans="1:10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  <c r="G1213">
        <f t="shared" si="72"/>
        <v>233.09</v>
      </c>
      <c r="H1213">
        <f t="shared" si="73"/>
        <v>216.9</v>
      </c>
      <c r="I1213">
        <f t="shared" si="74"/>
        <v>99.44410129709695</v>
      </c>
      <c r="J1213">
        <f t="shared" si="75"/>
        <v>77.434630430306754</v>
      </c>
    </row>
    <row r="1214" spans="1:10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  <c r="G1214">
        <f t="shared" si="72"/>
        <v>233.09</v>
      </c>
      <c r="H1214">
        <f t="shared" si="73"/>
        <v>216.9</v>
      </c>
      <c r="I1214">
        <f t="shared" si="74"/>
        <v>57.504632489190875</v>
      </c>
      <c r="J1214">
        <f t="shared" si="75"/>
        <v>74.73749227918465</v>
      </c>
    </row>
    <row r="1215" spans="1:10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  <c r="G1215">
        <f t="shared" si="72"/>
        <v>233.09</v>
      </c>
      <c r="H1215">
        <f t="shared" si="73"/>
        <v>216.9</v>
      </c>
      <c r="I1215">
        <f t="shared" si="74"/>
        <v>61.025324274243346</v>
      </c>
      <c r="J1215">
        <f t="shared" si="75"/>
        <v>72.658019353510383</v>
      </c>
    </row>
    <row r="1216" spans="1:10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  <c r="G1216">
        <f t="shared" si="72"/>
        <v>233.09</v>
      </c>
      <c r="H1216">
        <f t="shared" si="73"/>
        <v>216.9</v>
      </c>
      <c r="I1216">
        <f t="shared" si="74"/>
        <v>54.169240271772587</v>
      </c>
      <c r="J1216">
        <f t="shared" si="75"/>
        <v>57.566399011735605</v>
      </c>
    </row>
    <row r="1217" spans="1:10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  <c r="G1217">
        <f t="shared" si="72"/>
        <v>233.09</v>
      </c>
      <c r="H1217">
        <f t="shared" si="73"/>
        <v>216.9</v>
      </c>
      <c r="I1217">
        <f t="shared" si="74"/>
        <v>61.148857319332961</v>
      </c>
      <c r="J1217">
        <f t="shared" si="75"/>
        <v>58.78114062178296</v>
      </c>
    </row>
    <row r="1218" spans="1:10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  <c r="G1218">
        <f t="shared" si="72"/>
        <v>233.09</v>
      </c>
      <c r="H1218">
        <f t="shared" si="73"/>
        <v>222.71</v>
      </c>
      <c r="I1218">
        <f t="shared" si="74"/>
        <v>-9.8265895953758253</v>
      </c>
      <c r="J1218">
        <f t="shared" si="75"/>
        <v>35.16383599857658</v>
      </c>
    </row>
    <row r="1219" spans="1:10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  <c r="G1219">
        <f t="shared" si="72"/>
        <v>233.09</v>
      </c>
      <c r="H1219">
        <f t="shared" si="73"/>
        <v>225.69</v>
      </c>
      <c r="I1219">
        <f t="shared" si="74"/>
        <v>1.0810810810812492</v>
      </c>
      <c r="J1219">
        <f t="shared" si="75"/>
        <v>17.467782935012796</v>
      </c>
    </row>
    <row r="1220" spans="1:10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  <c r="G1220">
        <f t="shared" si="72"/>
        <v>233.09</v>
      </c>
      <c r="H1220">
        <f t="shared" si="73"/>
        <v>225.69</v>
      </c>
      <c r="I1220">
        <f t="shared" si="74"/>
        <v>52.027027027026904</v>
      </c>
      <c r="J1220">
        <f t="shared" si="75"/>
        <v>14.427172837577443</v>
      </c>
    </row>
    <row r="1221" spans="1:10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  <c r="G1221">
        <f t="shared" si="72"/>
        <v>233</v>
      </c>
      <c r="H1221">
        <f t="shared" si="73"/>
        <v>225.69</v>
      </c>
      <c r="I1221">
        <f t="shared" si="74"/>
        <v>45.827633378932873</v>
      </c>
      <c r="J1221">
        <f t="shared" si="75"/>
        <v>32.97858049568034</v>
      </c>
    </row>
    <row r="1222" spans="1:10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  <c r="G1222">
        <f t="shared" si="72"/>
        <v>233</v>
      </c>
      <c r="H1222">
        <f t="shared" si="73"/>
        <v>225.69</v>
      </c>
      <c r="I1222">
        <f t="shared" si="74"/>
        <v>25.444596443228633</v>
      </c>
      <c r="J1222">
        <f t="shared" si="75"/>
        <v>41.099752283062806</v>
      </c>
    </row>
    <row r="1223" spans="1:10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  <c r="G1223">
        <f t="shared" si="72"/>
        <v>233</v>
      </c>
      <c r="H1223">
        <f t="shared" si="73"/>
        <v>225.69</v>
      </c>
      <c r="I1223">
        <f t="shared" si="74"/>
        <v>76.744186046511786</v>
      </c>
      <c r="J1223">
        <f t="shared" si="75"/>
        <v>49.338805289557762</v>
      </c>
    </row>
    <row r="1224" spans="1:10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  <c r="G1224">
        <f t="shared" si="72"/>
        <v>237.49</v>
      </c>
      <c r="H1224">
        <f t="shared" si="73"/>
        <v>225.69</v>
      </c>
      <c r="I1224">
        <f t="shared" si="74"/>
        <v>69.152542372881271</v>
      </c>
      <c r="J1224">
        <f t="shared" si="75"/>
        <v>57.11377495420723</v>
      </c>
    </row>
    <row r="1225" spans="1:10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  <c r="G1225">
        <f t="shared" si="72"/>
        <v>237.49</v>
      </c>
      <c r="H1225">
        <f t="shared" si="73"/>
        <v>225.69</v>
      </c>
      <c r="I1225">
        <f t="shared" si="74"/>
        <v>51.610169491525404</v>
      </c>
      <c r="J1225">
        <f t="shared" si="75"/>
        <v>65.835632636972818</v>
      </c>
    </row>
    <row r="1226" spans="1:10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  <c r="G1226">
        <f t="shared" si="72"/>
        <v>237.49</v>
      </c>
      <c r="H1226">
        <f t="shared" si="73"/>
        <v>225.69</v>
      </c>
      <c r="I1226">
        <f t="shared" si="74"/>
        <v>54.745762711864423</v>
      </c>
      <c r="J1226">
        <f t="shared" si="75"/>
        <v>58.50282485875703</v>
      </c>
    </row>
    <row r="1227" spans="1:10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  <c r="G1227">
        <f t="shared" si="72"/>
        <v>237.49</v>
      </c>
      <c r="H1227">
        <f t="shared" si="73"/>
        <v>225.69</v>
      </c>
      <c r="I1227">
        <f t="shared" si="74"/>
        <v>78.898305084745701</v>
      </c>
      <c r="J1227">
        <f t="shared" si="75"/>
        <v>61.751412429378512</v>
      </c>
    </row>
    <row r="1228" spans="1:10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  <c r="G1228">
        <f t="shared" si="72"/>
        <v>237.49</v>
      </c>
      <c r="H1228">
        <f t="shared" si="73"/>
        <v>225.69</v>
      </c>
      <c r="I1228">
        <f t="shared" si="74"/>
        <v>91.440677966101532</v>
      </c>
      <c r="J1228">
        <f t="shared" si="75"/>
        <v>75.028248587570559</v>
      </c>
    </row>
    <row r="1229" spans="1:10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  <c r="G1229">
        <f t="shared" si="72"/>
        <v>237.49</v>
      </c>
      <c r="H1229">
        <f t="shared" si="73"/>
        <v>225.69</v>
      </c>
      <c r="I1229">
        <f t="shared" si="74"/>
        <v>86.186440677966161</v>
      </c>
      <c r="J1229">
        <f t="shared" si="75"/>
        <v>85.508474576271126</v>
      </c>
    </row>
    <row r="1230" spans="1:10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  <c r="G1230">
        <f t="shared" si="72"/>
        <v>237.49</v>
      </c>
      <c r="H1230">
        <f t="shared" si="73"/>
        <v>225.69</v>
      </c>
      <c r="I1230">
        <f t="shared" si="74"/>
        <v>42.966101694915153</v>
      </c>
      <c r="J1230">
        <f t="shared" si="75"/>
        <v>73.531073446327625</v>
      </c>
    </row>
    <row r="1231" spans="1:10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  <c r="G1231">
        <f t="shared" si="72"/>
        <v>237.49</v>
      </c>
      <c r="H1231">
        <f t="shared" si="73"/>
        <v>225.69</v>
      </c>
      <c r="I1231">
        <f t="shared" si="74"/>
        <v>41.355932203389749</v>
      </c>
      <c r="J1231">
        <f t="shared" si="75"/>
        <v>56.836158192090359</v>
      </c>
    </row>
    <row r="1232" spans="1:10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  <c r="G1232">
        <f t="shared" ref="G1232:G1258" si="76">MAX(E1219:E1232)</f>
        <v>237.49</v>
      </c>
      <c r="H1232">
        <f t="shared" ref="H1232:H1258" si="77">MIN(E1219:E1232)</f>
        <v>225.98</v>
      </c>
      <c r="I1232">
        <f t="shared" ref="I1232:I1258" si="78">(B1232-H1232)/(G1232-H1232)*100</f>
        <v>47.176368375325787</v>
      </c>
      <c r="J1232">
        <f t="shared" si="75"/>
        <v>43.832800757876896</v>
      </c>
    </row>
    <row r="1233" spans="1:10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  <c r="G1233">
        <f t="shared" si="76"/>
        <v>237.49</v>
      </c>
      <c r="H1233">
        <f t="shared" si="77"/>
        <v>229.41</v>
      </c>
      <c r="I1233">
        <f t="shared" si="78"/>
        <v>49.38118811881192</v>
      </c>
      <c r="J1233">
        <f t="shared" si="75"/>
        <v>45.971162899175816</v>
      </c>
    </row>
    <row r="1234" spans="1:10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  <c r="G1234">
        <f t="shared" si="76"/>
        <v>237.49</v>
      </c>
      <c r="H1234">
        <f t="shared" si="77"/>
        <v>229.41</v>
      </c>
      <c r="I1234">
        <f t="shared" si="78"/>
        <v>52.722772277227527</v>
      </c>
      <c r="J1234">
        <f t="shared" ref="J1234:J1258" si="79">AVERAGE(I1232:I1234)</f>
        <v>49.76010959045508</v>
      </c>
    </row>
    <row r="1235" spans="1:10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  <c r="G1235">
        <f t="shared" si="76"/>
        <v>237.49</v>
      </c>
      <c r="H1235">
        <f t="shared" si="77"/>
        <v>229.41</v>
      </c>
      <c r="I1235">
        <f t="shared" si="78"/>
        <v>8.5396039603959988</v>
      </c>
      <c r="J1235">
        <f t="shared" si="79"/>
        <v>36.881188118811814</v>
      </c>
    </row>
    <row r="1236" spans="1:10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  <c r="G1236">
        <f t="shared" si="76"/>
        <v>237.49</v>
      </c>
      <c r="H1236">
        <f t="shared" si="77"/>
        <v>229.83</v>
      </c>
      <c r="I1236">
        <f t="shared" si="78"/>
        <v>-51.1749347258488</v>
      </c>
      <c r="J1236">
        <f t="shared" si="79"/>
        <v>3.362480503924909</v>
      </c>
    </row>
    <row r="1237" spans="1:10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  <c r="G1237">
        <f t="shared" si="76"/>
        <v>237.49</v>
      </c>
      <c r="H1237">
        <f t="shared" si="77"/>
        <v>225.35</v>
      </c>
      <c r="I1237">
        <f t="shared" si="78"/>
        <v>-20.098846787479363</v>
      </c>
      <c r="J1237">
        <f t="shared" si="79"/>
        <v>-20.911392517644057</v>
      </c>
    </row>
    <row r="1238" spans="1:10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  <c r="G1238">
        <f t="shared" si="76"/>
        <v>236.85</v>
      </c>
      <c r="H1238">
        <f t="shared" si="77"/>
        <v>222.79</v>
      </c>
      <c r="I1238">
        <f t="shared" si="78"/>
        <v>-5.547652916073976</v>
      </c>
      <c r="J1238">
        <f t="shared" si="79"/>
        <v>-25.607144809800712</v>
      </c>
    </row>
    <row r="1239" spans="1:10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  <c r="G1239">
        <f t="shared" si="76"/>
        <v>236.85</v>
      </c>
      <c r="H1239">
        <f t="shared" si="77"/>
        <v>222.79</v>
      </c>
      <c r="I1239">
        <f t="shared" si="78"/>
        <v>4.6941678520625638</v>
      </c>
      <c r="J1239">
        <f t="shared" si="79"/>
        <v>-6.9841106171635916</v>
      </c>
    </row>
    <row r="1240" spans="1:10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  <c r="G1240">
        <f t="shared" si="76"/>
        <v>236.85</v>
      </c>
      <c r="H1240">
        <f t="shared" si="77"/>
        <v>222.79</v>
      </c>
      <c r="I1240">
        <f t="shared" si="78"/>
        <v>-0.497866287339923</v>
      </c>
      <c r="J1240">
        <f t="shared" si="79"/>
        <v>-0.45045045045044513</v>
      </c>
    </row>
    <row r="1241" spans="1:10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  <c r="G1241">
        <f t="shared" si="76"/>
        <v>236.85</v>
      </c>
      <c r="H1241">
        <f t="shared" si="77"/>
        <v>222.79</v>
      </c>
      <c r="I1241">
        <f t="shared" si="78"/>
        <v>33.357041251778071</v>
      </c>
      <c r="J1241">
        <f t="shared" si="79"/>
        <v>12.517780938833569</v>
      </c>
    </row>
    <row r="1242" spans="1:10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  <c r="G1242">
        <f t="shared" si="76"/>
        <v>236.22</v>
      </c>
      <c r="H1242">
        <f t="shared" si="77"/>
        <v>222.79</v>
      </c>
      <c r="I1242">
        <f t="shared" si="78"/>
        <v>31.049888309754387</v>
      </c>
      <c r="J1242">
        <f t="shared" si="79"/>
        <v>21.303021091397511</v>
      </c>
    </row>
    <row r="1243" spans="1:10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  <c r="G1243">
        <f t="shared" si="76"/>
        <v>235.14400000000001</v>
      </c>
      <c r="H1243">
        <f t="shared" si="77"/>
        <v>222.79</v>
      </c>
      <c r="I1243">
        <f t="shared" si="78"/>
        <v>11.656143759106332</v>
      </c>
      <c r="J1243">
        <f t="shared" si="79"/>
        <v>25.354357773546258</v>
      </c>
    </row>
    <row r="1244" spans="1:10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  <c r="G1244">
        <f t="shared" si="76"/>
        <v>234.73</v>
      </c>
      <c r="H1244">
        <f t="shared" si="77"/>
        <v>222.79</v>
      </c>
      <c r="I1244">
        <f t="shared" si="78"/>
        <v>12.060301507537671</v>
      </c>
      <c r="J1244">
        <f t="shared" si="79"/>
        <v>18.255444525466132</v>
      </c>
    </row>
    <row r="1245" spans="1:10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  <c r="G1245">
        <f t="shared" si="76"/>
        <v>234.73</v>
      </c>
      <c r="H1245">
        <f t="shared" si="77"/>
        <v>222.79</v>
      </c>
      <c r="I1245">
        <f t="shared" si="78"/>
        <v>19.514237855946508</v>
      </c>
      <c r="J1245">
        <f t="shared" si="79"/>
        <v>14.410227707530169</v>
      </c>
    </row>
    <row r="1246" spans="1:10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  <c r="G1246">
        <f t="shared" si="76"/>
        <v>234.73</v>
      </c>
      <c r="H1246">
        <f t="shared" si="77"/>
        <v>222.79</v>
      </c>
      <c r="I1246">
        <f t="shared" si="78"/>
        <v>45.477386934673433</v>
      </c>
      <c r="J1246">
        <f t="shared" si="79"/>
        <v>25.683975432719205</v>
      </c>
    </row>
    <row r="1247" spans="1:10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  <c r="G1247">
        <f t="shared" si="76"/>
        <v>234.32499999999999</v>
      </c>
      <c r="H1247">
        <f t="shared" si="77"/>
        <v>222.79</v>
      </c>
      <c r="I1247">
        <f t="shared" si="78"/>
        <v>19.159081057650702</v>
      </c>
      <c r="J1247">
        <f t="shared" si="79"/>
        <v>28.050235282756876</v>
      </c>
    </row>
    <row r="1248" spans="1:10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  <c r="G1248">
        <f t="shared" si="76"/>
        <v>233.47</v>
      </c>
      <c r="H1248">
        <f t="shared" si="77"/>
        <v>222.79</v>
      </c>
      <c r="I1248">
        <f t="shared" si="78"/>
        <v>48.970037453183664</v>
      </c>
      <c r="J1248">
        <f t="shared" si="79"/>
        <v>37.868835148502598</v>
      </c>
    </row>
    <row r="1249" spans="1:10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  <c r="G1249">
        <f t="shared" si="76"/>
        <v>230.16</v>
      </c>
      <c r="H1249">
        <f t="shared" si="77"/>
        <v>222.79</v>
      </c>
      <c r="I1249">
        <f t="shared" si="78"/>
        <v>74.491180461329805</v>
      </c>
      <c r="J1249">
        <f t="shared" si="79"/>
        <v>47.540099657388055</v>
      </c>
    </row>
    <row r="1250" spans="1:10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  <c r="G1250">
        <f t="shared" si="76"/>
        <v>230.16</v>
      </c>
      <c r="H1250">
        <f t="shared" si="77"/>
        <v>222.79</v>
      </c>
      <c r="I1250">
        <f t="shared" si="78"/>
        <v>84.260515603799249</v>
      </c>
      <c r="J1250">
        <f t="shared" si="79"/>
        <v>69.240577839437563</v>
      </c>
    </row>
    <row r="1251" spans="1:10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  <c r="G1251">
        <f t="shared" si="76"/>
        <v>230.16</v>
      </c>
      <c r="H1251">
        <f t="shared" si="77"/>
        <v>222.79</v>
      </c>
      <c r="I1251">
        <f t="shared" si="78"/>
        <v>77.747625508819738</v>
      </c>
      <c r="J1251">
        <f t="shared" si="79"/>
        <v>78.833107191316273</v>
      </c>
    </row>
    <row r="1252" spans="1:10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  <c r="G1252">
        <f t="shared" si="76"/>
        <v>230.7199</v>
      </c>
      <c r="H1252">
        <f t="shared" si="77"/>
        <v>223.95</v>
      </c>
      <c r="I1252">
        <f t="shared" si="78"/>
        <v>87.445900234863288</v>
      </c>
      <c r="J1252">
        <f t="shared" si="79"/>
        <v>83.151347115827434</v>
      </c>
    </row>
    <row r="1253" spans="1:10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  <c r="G1253">
        <f t="shared" si="76"/>
        <v>233.245</v>
      </c>
      <c r="H1253">
        <f t="shared" si="77"/>
        <v>225.59</v>
      </c>
      <c r="I1253">
        <f t="shared" si="78"/>
        <v>95.101241018941877</v>
      </c>
      <c r="J1253">
        <f t="shared" si="79"/>
        <v>86.764922254208315</v>
      </c>
    </row>
    <row r="1254" spans="1:10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  <c r="G1254">
        <f t="shared" si="76"/>
        <v>235.57</v>
      </c>
      <c r="H1254">
        <f t="shared" si="77"/>
        <v>225.59</v>
      </c>
      <c r="I1254">
        <f t="shared" si="78"/>
        <v>94.889779559118324</v>
      </c>
      <c r="J1254">
        <f t="shared" si="79"/>
        <v>92.478973604307839</v>
      </c>
    </row>
    <row r="1255" spans="1:10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  <c r="G1255">
        <f t="shared" si="76"/>
        <v>235.69</v>
      </c>
      <c r="H1255">
        <f t="shared" si="77"/>
        <v>225.59</v>
      </c>
      <c r="I1255">
        <f t="shared" si="78"/>
        <v>92.475247524752561</v>
      </c>
      <c r="J1255">
        <f t="shared" si="79"/>
        <v>94.155422700937592</v>
      </c>
    </row>
    <row r="1256" spans="1:10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  <c r="G1256">
        <f t="shared" si="76"/>
        <v>237.81</v>
      </c>
      <c r="H1256">
        <f t="shared" si="77"/>
        <v>225.59</v>
      </c>
      <c r="I1256">
        <f t="shared" si="78"/>
        <v>96.072013093289783</v>
      </c>
      <c r="J1256">
        <f t="shared" si="79"/>
        <v>94.479013392386889</v>
      </c>
    </row>
    <row r="1257" spans="1:10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  <c r="G1257">
        <f t="shared" si="76"/>
        <v>240.79</v>
      </c>
      <c r="H1257">
        <f t="shared" si="77"/>
        <v>225.59</v>
      </c>
      <c r="I1257">
        <f t="shared" si="78"/>
        <v>92.105263157894797</v>
      </c>
      <c r="J1257">
        <f t="shared" si="79"/>
        <v>93.550841258645718</v>
      </c>
    </row>
    <row r="1258" spans="1:10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  <c r="G1258">
        <f t="shared" si="76"/>
        <v>242.76</v>
      </c>
      <c r="H1258">
        <f t="shared" si="77"/>
        <v>226.65</v>
      </c>
      <c r="I1258">
        <f t="shared" si="78"/>
        <v>99.317194289261423</v>
      </c>
      <c r="J1258">
        <f t="shared" si="79"/>
        <v>95.831490180148663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C8AF-1145-47F3-82C0-DD9C0ECD728E}">
  <dimension ref="A1:M1258"/>
  <sheetViews>
    <sheetView topLeftCell="A31" zoomScale="70" zoomScaleNormal="70" workbookViewId="0">
      <selection activeCell="J25" sqref="J25"/>
    </sheetView>
  </sheetViews>
  <sheetFormatPr defaultRowHeight="15" x14ac:dyDescent="0.25"/>
  <cols>
    <col min="1" max="1" width="10.28515625" bestFit="1" customWidth="1"/>
    <col min="2" max="2" width="9" bestFit="1" customWidth="1"/>
    <col min="3" max="3" width="10" bestFit="1" customWidth="1"/>
    <col min="4" max="6" width="9" bestFit="1" customWidth="1"/>
    <col min="7" max="7" width="7.7109375" bestFit="1" customWidth="1"/>
    <col min="8" max="8" width="7" bestFit="1" customWidth="1"/>
    <col min="9" max="9" width="12" bestFit="1" customWidth="1"/>
    <col min="10" max="10" width="7" bestFit="1" customWidth="1"/>
    <col min="11" max="13" width="12" bestFit="1" customWidth="1"/>
  </cols>
  <sheetData>
    <row r="1" spans="1:13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  <c r="G1" t="s">
        <v>774</v>
      </c>
      <c r="H1" t="s">
        <v>775</v>
      </c>
      <c r="I1" t="s">
        <v>777</v>
      </c>
      <c r="J1" t="s">
        <v>776</v>
      </c>
      <c r="K1" t="s">
        <v>778</v>
      </c>
      <c r="L1" t="s">
        <v>779</v>
      </c>
      <c r="M1" t="s">
        <v>773</v>
      </c>
    </row>
    <row r="2" spans="1:13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  <c r="G2">
        <v>0</v>
      </c>
      <c r="H2">
        <f>IF(G2&gt;0,G2,0)</f>
        <v>0</v>
      </c>
      <c r="J2">
        <f>IF(G2&lt;0,-G2,0)</f>
        <v>0</v>
      </c>
    </row>
    <row r="3" spans="1:13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  <c r="G3">
        <f t="shared" ref="G3:G66" si="0">IF(A3="","",B3-B2)</f>
        <v>1.2824999999999989</v>
      </c>
      <c r="H3">
        <f t="shared" ref="H3:H66" si="1">IF(G3&gt;0,G3,0)</f>
        <v>1.2824999999999989</v>
      </c>
      <c r="J3">
        <f t="shared" ref="J3:J66" si="2">IF(G3&lt;0,-G3,0)</f>
        <v>0</v>
      </c>
    </row>
    <row r="4" spans="1:13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  <c r="G4">
        <f t="shared" si="0"/>
        <v>-0.94749999999999091</v>
      </c>
      <c r="H4">
        <f t="shared" si="1"/>
        <v>0</v>
      </c>
      <c r="J4">
        <f t="shared" si="2"/>
        <v>0.94749999999999091</v>
      </c>
    </row>
    <row r="5" spans="1:13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  <c r="G5">
        <f t="shared" si="0"/>
        <v>0.39000000000000057</v>
      </c>
      <c r="H5">
        <f t="shared" si="1"/>
        <v>0.39000000000000057</v>
      </c>
      <c r="J5">
        <f t="shared" si="2"/>
        <v>0</v>
      </c>
    </row>
    <row r="6" spans="1:13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  <c r="G6">
        <f t="shared" si="0"/>
        <v>0.57249999999999091</v>
      </c>
      <c r="H6">
        <f t="shared" si="1"/>
        <v>0.57249999999999091</v>
      </c>
      <c r="J6">
        <f t="shared" si="2"/>
        <v>0</v>
      </c>
    </row>
    <row r="7" spans="1:13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  <c r="G7">
        <f t="shared" si="0"/>
        <v>0.17249999999999943</v>
      </c>
      <c r="H7">
        <f t="shared" si="1"/>
        <v>0.17249999999999943</v>
      </c>
      <c r="J7">
        <f t="shared" si="2"/>
        <v>0</v>
      </c>
    </row>
    <row r="8" spans="1:13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  <c r="G8">
        <f t="shared" si="0"/>
        <v>0.92249999999999943</v>
      </c>
      <c r="H8">
        <f t="shared" si="1"/>
        <v>0.92249999999999943</v>
      </c>
      <c r="J8">
        <f t="shared" si="2"/>
        <v>0</v>
      </c>
    </row>
    <row r="9" spans="1:13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  <c r="G9">
        <f t="shared" si="0"/>
        <v>1.1775000000000091</v>
      </c>
      <c r="H9">
        <f t="shared" si="1"/>
        <v>1.1775000000000091</v>
      </c>
      <c r="J9">
        <f t="shared" si="2"/>
        <v>0</v>
      </c>
    </row>
    <row r="10" spans="1:13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  <c r="G10">
        <f t="shared" si="0"/>
        <v>0.13750000000000284</v>
      </c>
      <c r="H10">
        <f t="shared" si="1"/>
        <v>0.13750000000000284</v>
      </c>
      <c r="J10">
        <f t="shared" si="2"/>
        <v>0</v>
      </c>
    </row>
    <row r="11" spans="1:13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  <c r="G11">
        <f t="shared" si="0"/>
        <v>-0.16750000000000398</v>
      </c>
      <c r="H11">
        <f t="shared" si="1"/>
        <v>0</v>
      </c>
      <c r="J11">
        <f t="shared" si="2"/>
        <v>0.16750000000000398</v>
      </c>
    </row>
    <row r="12" spans="1:13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  <c r="G12">
        <f t="shared" si="0"/>
        <v>6.9999999999993179E-2</v>
      </c>
      <c r="H12">
        <f t="shared" si="1"/>
        <v>6.9999999999993179E-2</v>
      </c>
      <c r="J12">
        <f t="shared" si="2"/>
        <v>0</v>
      </c>
    </row>
    <row r="13" spans="1:13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  <c r="G13">
        <f t="shared" si="0"/>
        <v>-0.14499999999999602</v>
      </c>
      <c r="H13">
        <f t="shared" si="1"/>
        <v>0</v>
      </c>
      <c r="J13">
        <f t="shared" si="2"/>
        <v>0.14499999999999602</v>
      </c>
    </row>
    <row r="14" spans="1:13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  <c r="G14">
        <f t="shared" si="0"/>
        <v>1.1400000000000006</v>
      </c>
      <c r="H14">
        <f t="shared" si="1"/>
        <v>1.1400000000000006</v>
      </c>
      <c r="J14">
        <f t="shared" si="2"/>
        <v>0</v>
      </c>
    </row>
    <row r="15" spans="1:13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  <c r="G15">
        <f t="shared" si="0"/>
        <v>6.7499999999995453E-2</v>
      </c>
      <c r="H15">
        <f t="shared" si="1"/>
        <v>6.7499999999995453E-2</v>
      </c>
      <c r="I15">
        <f>AVERAGE(H2:H15)</f>
        <v>0.42374999999999929</v>
      </c>
      <c r="J15">
        <f t="shared" si="2"/>
        <v>0</v>
      </c>
      <c r="K15">
        <f>AVERAGE(J2:J15)</f>
        <v>8.9999999999999344E-2</v>
      </c>
      <c r="L15">
        <f>IF(K15=0,100,I15/K15)</f>
        <v>4.7083333333333597</v>
      </c>
      <c r="M15">
        <f>IF(L15=100,100,100-(100/(1+L15)))</f>
        <v>82.481751824817593</v>
      </c>
    </row>
    <row r="16" spans="1:13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  <c r="G16">
        <f t="shared" si="0"/>
        <v>1.4100000000000108</v>
      </c>
      <c r="H16">
        <f t="shared" si="1"/>
        <v>1.4100000000000108</v>
      </c>
      <c r="I16">
        <f>((I15*13)+H16)/14</f>
        <v>0.4941964285714287</v>
      </c>
      <c r="J16">
        <f t="shared" si="2"/>
        <v>0</v>
      </c>
      <c r="K16">
        <f>((K15*13)+J16)/14</f>
        <v>8.3571428571427964E-2</v>
      </c>
      <c r="L16">
        <f t="shared" ref="L16:L79" si="3">IF(K16=0,100,I16/K16)</f>
        <v>5.9134615384615827</v>
      </c>
      <c r="M16">
        <f t="shared" ref="M16:M79" si="4">IF(L16=100,100,100-(100/(1+L16)))</f>
        <v>85.535465924895789</v>
      </c>
    </row>
    <row r="17" spans="1:13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  <c r="G17">
        <f t="shared" si="0"/>
        <v>-2.7500000000003411E-2</v>
      </c>
      <c r="H17">
        <f t="shared" si="1"/>
        <v>0</v>
      </c>
      <c r="I17">
        <f t="shared" ref="I17:I80" si="5">((I16*13)+H17)/14</f>
        <v>0.45889668367346953</v>
      </c>
      <c r="J17">
        <f t="shared" si="2"/>
        <v>2.7500000000003411E-2</v>
      </c>
      <c r="K17">
        <f t="shared" ref="K17:K80" si="6">((K16*13)+J17)/14</f>
        <v>7.9566326530611922E-2</v>
      </c>
      <c r="L17">
        <f t="shared" si="3"/>
        <v>5.7674735492145173</v>
      </c>
      <c r="M17">
        <f t="shared" si="4"/>
        <v>85.223436889294277</v>
      </c>
    </row>
    <row r="18" spans="1:13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  <c r="G18">
        <f t="shared" si="0"/>
        <v>0.42999999999999261</v>
      </c>
      <c r="H18">
        <f t="shared" si="1"/>
        <v>0.42999999999999261</v>
      </c>
      <c r="I18">
        <f t="shared" si="5"/>
        <v>0.45683263483964975</v>
      </c>
      <c r="J18">
        <f t="shared" si="2"/>
        <v>0</v>
      </c>
      <c r="K18">
        <f t="shared" si="6"/>
        <v>7.3883017492711076E-2</v>
      </c>
      <c r="L18">
        <f t="shared" si="3"/>
        <v>6.1831886452758722</v>
      </c>
      <c r="M18">
        <f t="shared" si="4"/>
        <v>86.078605903554205</v>
      </c>
    </row>
    <row r="19" spans="1:13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  <c r="G19">
        <f t="shared" si="0"/>
        <v>0.53249999999999886</v>
      </c>
      <c r="H19">
        <f t="shared" si="1"/>
        <v>0.53249999999999886</v>
      </c>
      <c r="I19">
        <f t="shared" si="5"/>
        <v>0.46223744663681759</v>
      </c>
      <c r="J19">
        <f t="shared" si="2"/>
        <v>0</v>
      </c>
      <c r="K19">
        <f t="shared" si="6"/>
        <v>6.8605659100374569E-2</v>
      </c>
      <c r="L19">
        <f t="shared" si="3"/>
        <v>6.7375993860875818</v>
      </c>
      <c r="M19">
        <f t="shared" si="4"/>
        <v>87.076094921662303</v>
      </c>
    </row>
    <row r="20" spans="1:13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  <c r="G20">
        <f t="shared" si="0"/>
        <v>1.6750000000000114</v>
      </c>
      <c r="H20">
        <f t="shared" si="1"/>
        <v>1.6750000000000114</v>
      </c>
      <c r="I20">
        <f t="shared" si="5"/>
        <v>0.54886334330561715</v>
      </c>
      <c r="J20">
        <f t="shared" si="2"/>
        <v>0</v>
      </c>
      <c r="K20">
        <f t="shared" si="6"/>
        <v>6.3705254878919246E-2</v>
      </c>
      <c r="L20">
        <f t="shared" si="3"/>
        <v>8.6156682733443066</v>
      </c>
      <c r="M20">
        <f t="shared" si="4"/>
        <v>89.600306795398609</v>
      </c>
    </row>
    <row r="21" spans="1:13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  <c r="G21">
        <f t="shared" si="0"/>
        <v>-0.73000000000000398</v>
      </c>
      <c r="H21">
        <f t="shared" si="1"/>
        <v>0</v>
      </c>
      <c r="I21">
        <f t="shared" si="5"/>
        <v>0.50965881878378738</v>
      </c>
      <c r="J21">
        <f t="shared" si="2"/>
        <v>0.73000000000000398</v>
      </c>
      <c r="K21">
        <f t="shared" si="6"/>
        <v>0.11129773667328245</v>
      </c>
      <c r="L21">
        <f t="shared" si="3"/>
        <v>4.5792379433546326</v>
      </c>
      <c r="M21">
        <f t="shared" si="4"/>
        <v>82.076405233960514</v>
      </c>
    </row>
    <row r="22" spans="1:13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  <c r="G22">
        <f t="shared" si="0"/>
        <v>0.59250000000000114</v>
      </c>
      <c r="H22">
        <f t="shared" si="1"/>
        <v>0.59250000000000114</v>
      </c>
      <c r="I22">
        <f t="shared" si="5"/>
        <v>0.51557604601351692</v>
      </c>
      <c r="J22">
        <f t="shared" si="2"/>
        <v>0</v>
      </c>
      <c r="K22">
        <f t="shared" si="6"/>
        <v>0.10334789833947657</v>
      </c>
      <c r="L22">
        <f t="shared" si="3"/>
        <v>4.9887424349932665</v>
      </c>
      <c r="M22">
        <f t="shared" si="4"/>
        <v>83.302003536555091</v>
      </c>
    </row>
    <row r="23" spans="1:13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  <c r="G23">
        <f t="shared" si="0"/>
        <v>-0.35250000000000625</v>
      </c>
      <c r="H23">
        <f t="shared" si="1"/>
        <v>0</v>
      </c>
      <c r="I23">
        <f t="shared" si="5"/>
        <v>0.47874918558398</v>
      </c>
      <c r="J23">
        <f t="shared" si="2"/>
        <v>0.35250000000000625</v>
      </c>
      <c r="K23">
        <f t="shared" si="6"/>
        <v>0.12114447702951439</v>
      </c>
      <c r="L23">
        <f t="shared" si="3"/>
        <v>3.95188618848338</v>
      </c>
      <c r="M23">
        <f t="shared" si="4"/>
        <v>79.805674808809144</v>
      </c>
    </row>
    <row r="24" spans="1:13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  <c r="G24">
        <f t="shared" si="0"/>
        <v>1.2000000000000028</v>
      </c>
      <c r="H24">
        <f t="shared" si="1"/>
        <v>1.2000000000000028</v>
      </c>
      <c r="I24">
        <f t="shared" si="5"/>
        <v>0.5302671008994102</v>
      </c>
      <c r="J24">
        <f t="shared" si="2"/>
        <v>0</v>
      </c>
      <c r="K24">
        <f t="shared" si="6"/>
        <v>0.11249130009883479</v>
      </c>
      <c r="L24">
        <f t="shared" si="3"/>
        <v>4.7138498749104851</v>
      </c>
      <c r="M24">
        <f t="shared" si="4"/>
        <v>82.498665140101068</v>
      </c>
    </row>
    <row r="25" spans="1:13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  <c r="G25">
        <f t="shared" si="0"/>
        <v>1.6099999999999994</v>
      </c>
      <c r="H25">
        <f t="shared" si="1"/>
        <v>1.6099999999999994</v>
      </c>
      <c r="I25">
        <f t="shared" si="5"/>
        <v>0.60739087940659509</v>
      </c>
      <c r="J25">
        <f t="shared" si="2"/>
        <v>0</v>
      </c>
      <c r="K25">
        <f t="shared" si="6"/>
        <v>0.10445620723463231</v>
      </c>
      <c r="L25">
        <f t="shared" si="3"/>
        <v>5.814789714145542</v>
      </c>
      <c r="M25">
        <f t="shared" si="4"/>
        <v>85.326032908626843</v>
      </c>
    </row>
    <row r="26" spans="1:13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  <c r="G26">
        <f t="shared" si="0"/>
        <v>0.17499999999999716</v>
      </c>
      <c r="H26">
        <f t="shared" si="1"/>
        <v>0.17499999999999716</v>
      </c>
      <c r="I26">
        <f t="shared" si="5"/>
        <v>0.57650581659183808</v>
      </c>
      <c r="J26">
        <f t="shared" si="2"/>
        <v>0</v>
      </c>
      <c r="K26">
        <f t="shared" si="6"/>
        <v>9.6995049575015715E-2</v>
      </c>
      <c r="L26">
        <f t="shared" si="3"/>
        <v>5.9436622705777369</v>
      </c>
      <c r="M26">
        <f t="shared" si="4"/>
        <v>85.598377901568128</v>
      </c>
    </row>
    <row r="27" spans="1:13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  <c r="G27">
        <f t="shared" si="0"/>
        <v>1.6574999999999989</v>
      </c>
      <c r="H27">
        <f t="shared" si="1"/>
        <v>1.6574999999999989</v>
      </c>
      <c r="I27">
        <f t="shared" si="5"/>
        <v>0.65371968683527815</v>
      </c>
      <c r="J27">
        <f t="shared" si="2"/>
        <v>0</v>
      </c>
      <c r="K27">
        <f t="shared" si="6"/>
        <v>9.0066831748228868E-2</v>
      </c>
      <c r="L27">
        <f t="shared" si="3"/>
        <v>7.2581623461861513</v>
      </c>
      <c r="M27">
        <f t="shared" si="4"/>
        <v>87.890768453325123</v>
      </c>
    </row>
    <row r="28" spans="1:13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  <c r="G28">
        <f t="shared" si="0"/>
        <v>-1.0699999999999932</v>
      </c>
      <c r="H28">
        <f t="shared" si="1"/>
        <v>0</v>
      </c>
      <c r="I28">
        <f t="shared" si="5"/>
        <v>0.60702542348990107</v>
      </c>
      <c r="J28">
        <f t="shared" si="2"/>
        <v>1.0699999999999932</v>
      </c>
      <c r="K28">
        <f t="shared" si="6"/>
        <v>0.1600620580519263</v>
      </c>
      <c r="L28">
        <f t="shared" si="3"/>
        <v>3.7924379511162711</v>
      </c>
      <c r="M28">
        <f t="shared" si="4"/>
        <v>79.133793484648521</v>
      </c>
    </row>
    <row r="29" spans="1:13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  <c r="G29">
        <f t="shared" si="0"/>
        <v>-0.33500000000000796</v>
      </c>
      <c r="H29">
        <f t="shared" si="1"/>
        <v>0</v>
      </c>
      <c r="I29">
        <f t="shared" si="5"/>
        <v>0.5636664646691939</v>
      </c>
      <c r="J29">
        <f t="shared" si="2"/>
        <v>0.33500000000000796</v>
      </c>
      <c r="K29">
        <f t="shared" si="6"/>
        <v>0.17255762533393212</v>
      </c>
      <c r="L29">
        <f t="shared" si="3"/>
        <v>3.2665404590402254</v>
      </c>
      <c r="M29">
        <f t="shared" si="4"/>
        <v>76.561806700294269</v>
      </c>
    </row>
    <row r="30" spans="1:13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  <c r="G30">
        <f t="shared" si="0"/>
        <v>0.97500000000000853</v>
      </c>
      <c r="H30">
        <f t="shared" si="1"/>
        <v>0.97500000000000853</v>
      </c>
      <c r="I30">
        <f t="shared" si="5"/>
        <v>0.59304743147853778</v>
      </c>
      <c r="J30">
        <f t="shared" si="2"/>
        <v>0</v>
      </c>
      <c r="K30">
        <f t="shared" si="6"/>
        <v>0.16023208066722266</v>
      </c>
      <c r="L30">
        <f t="shared" si="3"/>
        <v>3.7011778728019258</v>
      </c>
      <c r="M30">
        <f t="shared" si="4"/>
        <v>78.728735073280802</v>
      </c>
    </row>
    <row r="31" spans="1:13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  <c r="G31">
        <f t="shared" si="0"/>
        <v>0.87250000000000227</v>
      </c>
      <c r="H31">
        <f t="shared" si="1"/>
        <v>0.87250000000000227</v>
      </c>
      <c r="I31">
        <f t="shared" si="5"/>
        <v>0.61300832923007087</v>
      </c>
      <c r="J31">
        <f t="shared" si="2"/>
        <v>0</v>
      </c>
      <c r="K31">
        <f t="shared" si="6"/>
        <v>0.14878693204813534</v>
      </c>
      <c r="L31">
        <f t="shared" si="3"/>
        <v>4.1200414632633953</v>
      </c>
      <c r="M31">
        <f t="shared" si="4"/>
        <v>80.468908168516606</v>
      </c>
    </row>
    <row r="32" spans="1:13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  <c r="G32">
        <f t="shared" si="0"/>
        <v>-0.54000000000000625</v>
      </c>
      <c r="H32">
        <f t="shared" si="1"/>
        <v>0</v>
      </c>
      <c r="I32">
        <f t="shared" si="5"/>
        <v>0.56922201999935151</v>
      </c>
      <c r="J32">
        <f t="shared" si="2"/>
        <v>0.54000000000000625</v>
      </c>
      <c r="K32">
        <f t="shared" si="6"/>
        <v>0.1767307226161261</v>
      </c>
      <c r="L32">
        <f t="shared" si="3"/>
        <v>3.2208436177548445</v>
      </c>
      <c r="M32">
        <f t="shared" si="4"/>
        <v>76.308053778786501</v>
      </c>
    </row>
    <row r="33" spans="1:13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  <c r="G33">
        <f t="shared" si="0"/>
        <v>0.28249999999999886</v>
      </c>
      <c r="H33">
        <f t="shared" si="1"/>
        <v>0.28249999999999886</v>
      </c>
      <c r="I33">
        <f t="shared" si="5"/>
        <v>0.54874187571368349</v>
      </c>
      <c r="J33">
        <f t="shared" si="2"/>
        <v>0</v>
      </c>
      <c r="K33">
        <f t="shared" si="6"/>
        <v>0.16410709957211708</v>
      </c>
      <c r="L33">
        <f t="shared" si="3"/>
        <v>3.3438033890333805</v>
      </c>
      <c r="M33">
        <f t="shared" si="4"/>
        <v>76.978700220993929</v>
      </c>
    </row>
    <row r="34" spans="1:13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  <c r="G34">
        <f t="shared" si="0"/>
        <v>0.38250000000000739</v>
      </c>
      <c r="H34">
        <f t="shared" si="1"/>
        <v>0.38250000000000739</v>
      </c>
      <c r="I34">
        <f t="shared" si="5"/>
        <v>0.53686745601984953</v>
      </c>
      <c r="J34">
        <f t="shared" si="2"/>
        <v>0</v>
      </c>
      <c r="K34">
        <f t="shared" si="6"/>
        <v>0.15238516388839443</v>
      </c>
      <c r="L34">
        <f t="shared" si="3"/>
        <v>3.5230953087601531</v>
      </c>
      <c r="M34">
        <f t="shared" si="4"/>
        <v>77.89124633161633</v>
      </c>
    </row>
    <row r="35" spans="1:13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  <c r="G35">
        <f t="shared" si="0"/>
        <v>-0.23000000000000398</v>
      </c>
      <c r="H35">
        <f t="shared" si="1"/>
        <v>0</v>
      </c>
      <c r="I35">
        <f t="shared" si="5"/>
        <v>0.4985197805898603</v>
      </c>
      <c r="J35">
        <f t="shared" si="2"/>
        <v>0.23000000000000398</v>
      </c>
      <c r="K35">
        <f t="shared" si="6"/>
        <v>0.15792908075350942</v>
      </c>
      <c r="L35">
        <f t="shared" si="3"/>
        <v>3.1566053459649637</v>
      </c>
      <c r="M35">
        <f t="shared" si="4"/>
        <v>75.941906513430425</v>
      </c>
    </row>
    <row r="36" spans="1:13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  <c r="G36">
        <f t="shared" si="0"/>
        <v>-2.3400000000000034</v>
      </c>
      <c r="H36">
        <f t="shared" si="1"/>
        <v>0</v>
      </c>
      <c r="I36">
        <f t="shared" si="5"/>
        <v>0.46291122483344171</v>
      </c>
      <c r="J36">
        <f t="shared" si="2"/>
        <v>2.3400000000000034</v>
      </c>
      <c r="K36">
        <f t="shared" si="6"/>
        <v>0.31379128927111616</v>
      </c>
      <c r="L36">
        <f t="shared" si="3"/>
        <v>1.4752201245251448</v>
      </c>
      <c r="M36">
        <f t="shared" si="4"/>
        <v>59.599552779499014</v>
      </c>
    </row>
    <row r="37" spans="1:13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  <c r="G37">
        <f t="shared" si="0"/>
        <v>2.1850000000000023</v>
      </c>
      <c r="H37">
        <f t="shared" si="1"/>
        <v>2.1850000000000023</v>
      </c>
      <c r="I37">
        <f t="shared" si="5"/>
        <v>0.58591756591676736</v>
      </c>
      <c r="J37">
        <f t="shared" si="2"/>
        <v>0</v>
      </c>
      <c r="K37">
        <f t="shared" si="6"/>
        <v>0.29137762575175069</v>
      </c>
      <c r="L37">
        <f t="shared" si="3"/>
        <v>2.0108529761168423</v>
      </c>
      <c r="M37">
        <f t="shared" si="4"/>
        <v>66.786820614212786</v>
      </c>
    </row>
    <row r="38" spans="1:13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  <c r="G38">
        <f t="shared" si="0"/>
        <v>1.6624999999999943</v>
      </c>
      <c r="H38">
        <f t="shared" si="1"/>
        <v>1.6624999999999943</v>
      </c>
      <c r="I38">
        <f t="shared" si="5"/>
        <v>0.66281631120842643</v>
      </c>
      <c r="J38">
        <f t="shared" si="2"/>
        <v>0</v>
      </c>
      <c r="K38">
        <f t="shared" si="6"/>
        <v>0.27056493819805422</v>
      </c>
      <c r="L38">
        <f t="shared" si="3"/>
        <v>2.449749459862546</v>
      </c>
      <c r="M38">
        <f t="shared" si="4"/>
        <v>71.012387663658203</v>
      </c>
    </row>
    <row r="39" spans="1:13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  <c r="G39">
        <f t="shared" si="0"/>
        <v>-0.11749999999999261</v>
      </c>
      <c r="H39">
        <f t="shared" si="1"/>
        <v>0</v>
      </c>
      <c r="I39">
        <f t="shared" si="5"/>
        <v>0.61547228897925321</v>
      </c>
      <c r="J39">
        <f t="shared" si="2"/>
        <v>0.11749999999999261</v>
      </c>
      <c r="K39">
        <f t="shared" si="6"/>
        <v>0.25963172832676412</v>
      </c>
      <c r="L39">
        <f t="shared" si="3"/>
        <v>2.3705588409619938</v>
      </c>
      <c r="M39">
        <f t="shared" si="4"/>
        <v>70.331329397157504</v>
      </c>
    </row>
    <row r="40" spans="1:13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  <c r="G40">
        <f t="shared" si="0"/>
        <v>-3.5900000000000034</v>
      </c>
      <c r="H40">
        <f t="shared" si="1"/>
        <v>0</v>
      </c>
      <c r="I40">
        <f t="shared" si="5"/>
        <v>0.57150998262359221</v>
      </c>
      <c r="J40">
        <f t="shared" si="2"/>
        <v>3.5900000000000034</v>
      </c>
      <c r="K40">
        <f t="shared" si="6"/>
        <v>0.49751517630342412</v>
      </c>
      <c r="L40">
        <f t="shared" si="3"/>
        <v>1.1487287420455294</v>
      </c>
      <c r="M40">
        <f t="shared" si="4"/>
        <v>53.460854298061456</v>
      </c>
    </row>
    <row r="41" spans="1:13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  <c r="G41">
        <f t="shared" si="0"/>
        <v>-0.21249999999999147</v>
      </c>
      <c r="H41">
        <f t="shared" si="1"/>
        <v>0</v>
      </c>
      <c r="I41">
        <f t="shared" si="5"/>
        <v>0.53068784100762134</v>
      </c>
      <c r="J41">
        <f t="shared" si="2"/>
        <v>0.21249999999999147</v>
      </c>
      <c r="K41">
        <f t="shared" si="6"/>
        <v>0.47715694942460746</v>
      </c>
      <c r="L41">
        <f t="shared" si="3"/>
        <v>1.1121871779245081</v>
      </c>
      <c r="M41">
        <f t="shared" si="4"/>
        <v>52.655711082261803</v>
      </c>
    </row>
    <row r="42" spans="1:13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  <c r="G42">
        <f t="shared" si="0"/>
        <v>2.5474999999999994</v>
      </c>
      <c r="H42">
        <f t="shared" si="1"/>
        <v>2.5474999999999994</v>
      </c>
      <c r="I42">
        <f t="shared" si="5"/>
        <v>0.6747458523642198</v>
      </c>
      <c r="J42">
        <f t="shared" si="2"/>
        <v>0</v>
      </c>
      <c r="K42">
        <f t="shared" si="6"/>
        <v>0.4430743101799926</v>
      </c>
      <c r="L42">
        <f t="shared" si="3"/>
        <v>1.5228728835353011</v>
      </c>
      <c r="M42">
        <f t="shared" si="4"/>
        <v>60.362648212433911</v>
      </c>
    </row>
    <row r="43" spans="1:13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  <c r="G43">
        <f t="shared" si="0"/>
        <v>0.64999999999999147</v>
      </c>
      <c r="H43">
        <f t="shared" si="1"/>
        <v>0.64999999999999147</v>
      </c>
      <c r="I43">
        <f t="shared" si="5"/>
        <v>0.67297829148106059</v>
      </c>
      <c r="J43">
        <f t="shared" si="2"/>
        <v>0</v>
      </c>
      <c r="K43">
        <f t="shared" si="6"/>
        <v>0.41142614516713599</v>
      </c>
      <c r="L43">
        <f t="shared" si="3"/>
        <v>1.6357207712399338</v>
      </c>
      <c r="M43">
        <f t="shared" si="4"/>
        <v>62.059713953327247</v>
      </c>
    </row>
    <row r="44" spans="1:13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  <c r="G44">
        <f t="shared" si="0"/>
        <v>0.93999999999999773</v>
      </c>
      <c r="H44">
        <f t="shared" si="1"/>
        <v>0.93999999999999773</v>
      </c>
      <c r="I44">
        <f t="shared" si="5"/>
        <v>0.6920512706609846</v>
      </c>
      <c r="J44">
        <f t="shared" si="2"/>
        <v>0</v>
      </c>
      <c r="K44">
        <f t="shared" si="6"/>
        <v>0.38203856336948344</v>
      </c>
      <c r="L44">
        <f t="shared" si="3"/>
        <v>1.8114696709077418</v>
      </c>
      <c r="M44">
        <f t="shared" si="4"/>
        <v>64.431414276038439</v>
      </c>
    </row>
    <row r="45" spans="1:13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  <c r="G45">
        <f t="shared" si="0"/>
        <v>-1.2950000000000017</v>
      </c>
      <c r="H45">
        <f t="shared" si="1"/>
        <v>0</v>
      </c>
      <c r="I45">
        <f t="shared" si="5"/>
        <v>0.64261903704234291</v>
      </c>
      <c r="J45">
        <f t="shared" si="2"/>
        <v>1.2950000000000017</v>
      </c>
      <c r="K45">
        <f t="shared" si="6"/>
        <v>0.44725009455737758</v>
      </c>
      <c r="L45">
        <f t="shared" si="3"/>
        <v>1.4368225850870144</v>
      </c>
      <c r="M45">
        <f t="shared" si="4"/>
        <v>58.962954212594362</v>
      </c>
    </row>
    <row r="46" spans="1:13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  <c r="G46">
        <f t="shared" si="0"/>
        <v>0.38000000000000966</v>
      </c>
      <c r="H46">
        <f t="shared" si="1"/>
        <v>0.38000000000000966</v>
      </c>
      <c r="I46">
        <f t="shared" si="5"/>
        <v>0.62386053439646194</v>
      </c>
      <c r="J46">
        <f t="shared" si="2"/>
        <v>0</v>
      </c>
      <c r="K46">
        <f t="shared" si="6"/>
        <v>0.41530365923185059</v>
      </c>
      <c r="L46">
        <f t="shared" si="3"/>
        <v>1.5021792380793371</v>
      </c>
      <c r="M46">
        <f t="shared" si="4"/>
        <v>60.034837441637634</v>
      </c>
    </row>
    <row r="47" spans="1:13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  <c r="G47">
        <f t="shared" si="0"/>
        <v>-0.48499999999999943</v>
      </c>
      <c r="H47">
        <f t="shared" si="1"/>
        <v>0</v>
      </c>
      <c r="I47">
        <f t="shared" si="5"/>
        <v>0.57929906765385752</v>
      </c>
      <c r="J47">
        <f t="shared" si="2"/>
        <v>0.48499999999999943</v>
      </c>
      <c r="K47">
        <f t="shared" si="6"/>
        <v>0.4202819692867184</v>
      </c>
      <c r="L47">
        <f t="shared" si="3"/>
        <v>1.3783581261813707</v>
      </c>
      <c r="M47">
        <f t="shared" si="4"/>
        <v>57.95418742905747</v>
      </c>
    </row>
    <row r="48" spans="1:13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  <c r="G48">
        <f t="shared" si="0"/>
        <v>1.8974999999999937</v>
      </c>
      <c r="H48">
        <f t="shared" si="1"/>
        <v>1.8974999999999937</v>
      </c>
      <c r="I48">
        <f t="shared" si="5"/>
        <v>0.67345627710715306</v>
      </c>
      <c r="J48">
        <f t="shared" si="2"/>
        <v>0</v>
      </c>
      <c r="K48">
        <f t="shared" si="6"/>
        <v>0.39026182862338138</v>
      </c>
      <c r="L48">
        <f t="shared" si="3"/>
        <v>1.725652440779869</v>
      </c>
      <c r="M48">
        <f t="shared" si="4"/>
        <v>63.311536532006329</v>
      </c>
    </row>
    <row r="49" spans="1:13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  <c r="G49">
        <f t="shared" si="0"/>
        <v>-0.58249999999999602</v>
      </c>
      <c r="H49">
        <f t="shared" si="1"/>
        <v>0</v>
      </c>
      <c r="I49">
        <f t="shared" si="5"/>
        <v>0.62535225731378496</v>
      </c>
      <c r="J49">
        <f t="shared" si="2"/>
        <v>0.58249999999999602</v>
      </c>
      <c r="K49">
        <f t="shared" si="6"/>
        <v>0.40399312657885383</v>
      </c>
      <c r="L49">
        <f t="shared" si="3"/>
        <v>1.5479279625608307</v>
      </c>
      <c r="M49">
        <f t="shared" si="4"/>
        <v>60.752422568692403</v>
      </c>
    </row>
    <row r="50" spans="1:13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  <c r="G50">
        <f t="shared" si="0"/>
        <v>1.9999999999996021E-2</v>
      </c>
      <c r="H50">
        <f t="shared" si="1"/>
        <v>1.9999999999996021E-2</v>
      </c>
      <c r="I50">
        <f t="shared" si="5"/>
        <v>0.58211281036280005</v>
      </c>
      <c r="J50">
        <f t="shared" si="2"/>
        <v>0</v>
      </c>
      <c r="K50">
        <f t="shared" si="6"/>
        <v>0.37513647468036426</v>
      </c>
      <c r="L50">
        <f t="shared" si="3"/>
        <v>1.5517361004652783</v>
      </c>
      <c r="M50">
        <f t="shared" si="4"/>
        <v>60.810994529659155</v>
      </c>
    </row>
    <row r="51" spans="1:13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  <c r="G51">
        <f t="shared" si="0"/>
        <v>-1.4874999999999972</v>
      </c>
      <c r="H51">
        <f t="shared" si="1"/>
        <v>0</v>
      </c>
      <c r="I51">
        <f t="shared" si="5"/>
        <v>0.54053332390831432</v>
      </c>
      <c r="J51">
        <f t="shared" si="2"/>
        <v>1.4874999999999972</v>
      </c>
      <c r="K51">
        <f t="shared" si="6"/>
        <v>0.45459101220319514</v>
      </c>
      <c r="L51">
        <f t="shared" si="3"/>
        <v>1.1890541374511476</v>
      </c>
      <c r="M51">
        <f t="shared" si="4"/>
        <v>54.318169528490408</v>
      </c>
    </row>
    <row r="52" spans="1:13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  <c r="G52">
        <f t="shared" si="0"/>
        <v>1.1550000000000011</v>
      </c>
      <c r="H52">
        <f t="shared" si="1"/>
        <v>1.1550000000000011</v>
      </c>
      <c r="I52">
        <f t="shared" si="5"/>
        <v>0.58442380077200617</v>
      </c>
      <c r="J52">
        <f t="shared" si="2"/>
        <v>0</v>
      </c>
      <c r="K52">
        <f t="shared" si="6"/>
        <v>0.4221202256172526</v>
      </c>
      <c r="L52">
        <f t="shared" si="3"/>
        <v>1.3844960873822674</v>
      </c>
      <c r="M52">
        <f t="shared" si="4"/>
        <v>58.06241808105402</v>
      </c>
    </row>
    <row r="53" spans="1:13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  <c r="G53">
        <f t="shared" si="0"/>
        <v>-0.82999999999999829</v>
      </c>
      <c r="H53">
        <f t="shared" si="1"/>
        <v>0</v>
      </c>
      <c r="I53">
        <f t="shared" si="5"/>
        <v>0.54267924357400577</v>
      </c>
      <c r="J53">
        <f t="shared" si="2"/>
        <v>0.82999999999999829</v>
      </c>
      <c r="K53">
        <f t="shared" si="6"/>
        <v>0.45125449521602018</v>
      </c>
      <c r="L53">
        <f t="shared" si="3"/>
        <v>1.2026013022080138</v>
      </c>
      <c r="M53">
        <f t="shared" si="4"/>
        <v>54.599136984185805</v>
      </c>
    </row>
    <row r="54" spans="1:13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  <c r="G54">
        <f t="shared" si="0"/>
        <v>-1.8125</v>
      </c>
      <c r="H54">
        <f t="shared" si="1"/>
        <v>0</v>
      </c>
      <c r="I54">
        <f t="shared" si="5"/>
        <v>0.5039164404615768</v>
      </c>
      <c r="J54">
        <f t="shared" si="2"/>
        <v>1.8125</v>
      </c>
      <c r="K54">
        <f t="shared" si="6"/>
        <v>0.54848631698630446</v>
      </c>
      <c r="L54">
        <f t="shared" si="3"/>
        <v>0.91874022168935787</v>
      </c>
      <c r="M54">
        <f t="shared" si="4"/>
        <v>47.8824705556259</v>
      </c>
    </row>
    <row r="55" spans="1:13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  <c r="G55">
        <f t="shared" si="0"/>
        <v>-3.7175000000000011</v>
      </c>
      <c r="H55">
        <f t="shared" si="1"/>
        <v>0</v>
      </c>
      <c r="I55">
        <f t="shared" si="5"/>
        <v>0.46792240900003562</v>
      </c>
      <c r="J55">
        <f t="shared" si="2"/>
        <v>3.7175000000000011</v>
      </c>
      <c r="K55">
        <f t="shared" si="6"/>
        <v>0.77484443720156848</v>
      </c>
      <c r="L55">
        <f t="shared" si="3"/>
        <v>0.60389206727738309</v>
      </c>
      <c r="M55">
        <f t="shared" si="4"/>
        <v>37.651664946662756</v>
      </c>
    </row>
    <row r="56" spans="1:13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  <c r="G56">
        <f t="shared" si="0"/>
        <v>-2.5250000000000057</v>
      </c>
      <c r="H56">
        <f t="shared" si="1"/>
        <v>0</v>
      </c>
      <c r="I56">
        <f t="shared" si="5"/>
        <v>0.43449937978574737</v>
      </c>
      <c r="J56">
        <f t="shared" si="2"/>
        <v>2.5250000000000057</v>
      </c>
      <c r="K56">
        <f t="shared" si="6"/>
        <v>0.89985554883002827</v>
      </c>
      <c r="L56">
        <f t="shared" si="3"/>
        <v>0.4828545874398103</v>
      </c>
      <c r="M56">
        <f t="shared" si="4"/>
        <v>32.562504208418176</v>
      </c>
    </row>
    <row r="57" spans="1:13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  <c r="G57">
        <f t="shared" si="0"/>
        <v>1.1424999999999983</v>
      </c>
      <c r="H57">
        <f t="shared" si="1"/>
        <v>1.1424999999999983</v>
      </c>
      <c r="I57">
        <f t="shared" si="5"/>
        <v>0.48507085265819383</v>
      </c>
      <c r="J57">
        <f t="shared" si="2"/>
        <v>0</v>
      </c>
      <c r="K57">
        <f t="shared" si="6"/>
        <v>0.83558015248502626</v>
      </c>
      <c r="L57">
        <f t="shared" si="3"/>
        <v>0.58051983548865638</v>
      </c>
      <c r="M57">
        <f t="shared" si="4"/>
        <v>36.72967731589236</v>
      </c>
    </row>
    <row r="58" spans="1:13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  <c r="G58">
        <f t="shared" si="0"/>
        <v>-4.7824999999999989</v>
      </c>
      <c r="H58">
        <f t="shared" si="1"/>
        <v>0</v>
      </c>
      <c r="I58">
        <f t="shared" si="5"/>
        <v>0.45042293461117999</v>
      </c>
      <c r="J58">
        <f t="shared" si="2"/>
        <v>4.7824999999999989</v>
      </c>
      <c r="K58">
        <f t="shared" si="6"/>
        <v>1.1175029987360958</v>
      </c>
      <c r="L58">
        <f t="shared" si="3"/>
        <v>0.40306194714520827</v>
      </c>
      <c r="M58">
        <f t="shared" si="4"/>
        <v>28.727309436715402</v>
      </c>
    </row>
    <row r="59" spans="1:13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  <c r="G59">
        <f t="shared" si="0"/>
        <v>-3.9999999999992042E-2</v>
      </c>
      <c r="H59">
        <f t="shared" si="1"/>
        <v>0</v>
      </c>
      <c r="I59">
        <f t="shared" si="5"/>
        <v>0.41824986785323853</v>
      </c>
      <c r="J59">
        <f t="shared" si="2"/>
        <v>3.9999999999992042E-2</v>
      </c>
      <c r="K59">
        <f t="shared" si="6"/>
        <v>1.0405384988263742</v>
      </c>
      <c r="L59">
        <f t="shared" si="3"/>
        <v>0.4019552071595463</v>
      </c>
      <c r="M59">
        <f t="shared" si="4"/>
        <v>28.671044916901025</v>
      </c>
    </row>
    <row r="60" spans="1:13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  <c r="G60">
        <f t="shared" si="0"/>
        <v>6.3624999999999972</v>
      </c>
      <c r="H60">
        <f t="shared" si="1"/>
        <v>6.3624999999999972</v>
      </c>
      <c r="I60">
        <f t="shared" si="5"/>
        <v>0.84283916300657846</v>
      </c>
      <c r="J60">
        <f t="shared" si="2"/>
        <v>0</v>
      </c>
      <c r="K60">
        <f t="shared" si="6"/>
        <v>0.96621432033877597</v>
      </c>
      <c r="L60">
        <f t="shared" si="3"/>
        <v>0.87231077543030056</v>
      </c>
      <c r="M60">
        <f t="shared" si="4"/>
        <v>46.590063299177629</v>
      </c>
    </row>
    <row r="61" spans="1:13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  <c r="G61">
        <f t="shared" si="0"/>
        <v>-2.3725000000000023</v>
      </c>
      <c r="H61">
        <f t="shared" si="1"/>
        <v>0</v>
      </c>
      <c r="I61">
        <f t="shared" si="5"/>
        <v>0.78263636564896566</v>
      </c>
      <c r="J61">
        <f t="shared" si="2"/>
        <v>2.3725000000000023</v>
      </c>
      <c r="K61">
        <f t="shared" si="6"/>
        <v>1.066663297457435</v>
      </c>
      <c r="L61">
        <f t="shared" si="3"/>
        <v>0.73372391036094176</v>
      </c>
      <c r="M61">
        <f t="shared" si="4"/>
        <v>42.320689354061493</v>
      </c>
    </row>
    <row r="62" spans="1:13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  <c r="G62">
        <f t="shared" si="0"/>
        <v>3.355000000000004</v>
      </c>
      <c r="H62">
        <f t="shared" si="1"/>
        <v>3.355000000000004</v>
      </c>
      <c r="I62">
        <f t="shared" si="5"/>
        <v>0.96637662524546841</v>
      </c>
      <c r="J62">
        <f t="shared" si="2"/>
        <v>0</v>
      </c>
      <c r="K62">
        <f t="shared" si="6"/>
        <v>0.99047306192476114</v>
      </c>
      <c r="L62">
        <f t="shared" si="3"/>
        <v>0.9756717899702726</v>
      </c>
      <c r="M62">
        <f t="shared" si="4"/>
        <v>49.384305375183459</v>
      </c>
    </row>
    <row r="63" spans="1:13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  <c r="G63">
        <f t="shared" si="0"/>
        <v>-2.4549999999999983</v>
      </c>
      <c r="H63">
        <f t="shared" si="1"/>
        <v>0</v>
      </c>
      <c r="I63">
        <f t="shared" si="5"/>
        <v>0.89734972344222075</v>
      </c>
      <c r="J63">
        <f t="shared" si="2"/>
        <v>2.4549999999999983</v>
      </c>
      <c r="K63">
        <f t="shared" si="6"/>
        <v>1.0950821289301351</v>
      </c>
      <c r="L63">
        <f t="shared" si="3"/>
        <v>0.81943600368942793</v>
      </c>
      <c r="M63">
        <f t="shared" si="4"/>
        <v>45.037912959169027</v>
      </c>
    </row>
    <row r="64" spans="1:13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  <c r="G64">
        <f t="shared" si="0"/>
        <v>-0.9725000000000108</v>
      </c>
      <c r="H64">
        <f t="shared" si="1"/>
        <v>0</v>
      </c>
      <c r="I64">
        <f t="shared" si="5"/>
        <v>0.83325331462491925</v>
      </c>
      <c r="J64">
        <f t="shared" si="2"/>
        <v>0.9725000000000108</v>
      </c>
      <c r="K64">
        <f t="shared" si="6"/>
        <v>1.0863262625779835</v>
      </c>
      <c r="L64">
        <f t="shared" si="3"/>
        <v>0.76703780745161076</v>
      </c>
      <c r="M64">
        <f t="shared" si="4"/>
        <v>43.408115220682141</v>
      </c>
    </row>
    <row r="65" spans="1:13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  <c r="G65">
        <f t="shared" si="0"/>
        <v>-5.7149999999999892</v>
      </c>
      <c r="H65">
        <f t="shared" si="1"/>
        <v>0</v>
      </c>
      <c r="I65">
        <f t="shared" si="5"/>
        <v>0.77373522072313938</v>
      </c>
      <c r="J65">
        <f t="shared" si="2"/>
        <v>5.7149999999999892</v>
      </c>
      <c r="K65">
        <f t="shared" si="6"/>
        <v>1.4169458152509837</v>
      </c>
      <c r="L65">
        <f t="shared" si="3"/>
        <v>0.54605843949374144</v>
      </c>
      <c r="M65">
        <f t="shared" si="4"/>
        <v>35.319391915906408</v>
      </c>
    </row>
    <row r="66" spans="1:13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  <c r="G66">
        <f t="shared" si="0"/>
        <v>4.7924999999999898</v>
      </c>
      <c r="H66">
        <f t="shared" si="1"/>
        <v>4.7924999999999898</v>
      </c>
      <c r="I66">
        <f t="shared" si="5"/>
        <v>1.0607898478143429</v>
      </c>
      <c r="J66">
        <f t="shared" si="2"/>
        <v>0</v>
      </c>
      <c r="K66">
        <f t="shared" si="6"/>
        <v>1.3157353998759136</v>
      </c>
      <c r="L66">
        <f t="shared" si="3"/>
        <v>0.80623341738345378</v>
      </c>
      <c r="M66">
        <f t="shared" si="4"/>
        <v>44.636169922676984</v>
      </c>
    </row>
    <row r="67" spans="1:13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  <c r="G67">
        <f t="shared" ref="G67:G130" si="7">IF(A67="","",B67-B66)</f>
        <v>-2.477499999999992</v>
      </c>
      <c r="H67">
        <f t="shared" ref="H67:H130" si="8">IF(G67&gt;0,G67,0)</f>
        <v>0</v>
      </c>
      <c r="I67">
        <f t="shared" si="5"/>
        <v>0.98501914439903271</v>
      </c>
      <c r="J67">
        <f t="shared" ref="J67:J130" si="9">IF(G67&lt;0,-G67,0)</f>
        <v>2.477499999999992</v>
      </c>
      <c r="K67">
        <f t="shared" si="6"/>
        <v>1.398718585599062</v>
      </c>
      <c r="L67">
        <f t="shared" si="3"/>
        <v>0.70422968175342826</v>
      </c>
      <c r="M67">
        <f t="shared" si="4"/>
        <v>41.322463121805768</v>
      </c>
    </row>
    <row r="68" spans="1:13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  <c r="G68">
        <f t="shared" si="7"/>
        <v>-6.8000000000000043</v>
      </c>
      <c r="H68">
        <f t="shared" si="8"/>
        <v>0</v>
      </c>
      <c r="I68">
        <f t="shared" si="5"/>
        <v>0.91466063408481613</v>
      </c>
      <c r="J68">
        <f t="shared" si="9"/>
        <v>6.8000000000000043</v>
      </c>
      <c r="K68">
        <f t="shared" si="6"/>
        <v>1.7845244009134151</v>
      </c>
      <c r="L68">
        <f t="shared" si="3"/>
        <v>0.51255148633251746</v>
      </c>
      <c r="M68">
        <f t="shared" si="4"/>
        <v>33.886548058955711</v>
      </c>
    </row>
    <row r="69" spans="1:13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  <c r="G69">
        <f t="shared" si="7"/>
        <v>7.4350000000000094</v>
      </c>
      <c r="H69">
        <f t="shared" si="8"/>
        <v>7.4350000000000094</v>
      </c>
      <c r="I69">
        <f t="shared" si="5"/>
        <v>1.3803991602216157</v>
      </c>
      <c r="J69">
        <f t="shared" si="9"/>
        <v>0</v>
      </c>
      <c r="K69">
        <f t="shared" si="6"/>
        <v>1.6570583722767425</v>
      </c>
      <c r="L69">
        <f t="shared" si="3"/>
        <v>0.83304196358815874</v>
      </c>
      <c r="M69">
        <f t="shared" si="4"/>
        <v>45.445875224672356</v>
      </c>
    </row>
    <row r="70" spans="1:13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  <c r="G70">
        <f t="shared" si="7"/>
        <v>-8.9400000000000048</v>
      </c>
      <c r="H70">
        <f t="shared" si="8"/>
        <v>0</v>
      </c>
      <c r="I70">
        <f t="shared" si="5"/>
        <v>1.281799220205786</v>
      </c>
      <c r="J70">
        <f t="shared" si="9"/>
        <v>8.9400000000000048</v>
      </c>
      <c r="K70">
        <f t="shared" si="6"/>
        <v>2.1772684885426896</v>
      </c>
      <c r="L70">
        <f t="shared" si="3"/>
        <v>0.58871895080965975</v>
      </c>
      <c r="M70">
        <f t="shared" si="4"/>
        <v>37.056204970025099</v>
      </c>
    </row>
    <row r="71" spans="1:13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  <c r="G71">
        <f t="shared" si="7"/>
        <v>2.6625000000000014</v>
      </c>
      <c r="H71">
        <f t="shared" si="8"/>
        <v>2.6625000000000014</v>
      </c>
      <c r="I71">
        <f t="shared" si="5"/>
        <v>1.3804207044768013</v>
      </c>
      <c r="J71">
        <f t="shared" si="9"/>
        <v>0</v>
      </c>
      <c r="K71">
        <f t="shared" si="6"/>
        <v>2.0217493107896405</v>
      </c>
      <c r="L71">
        <f t="shared" si="3"/>
        <v>0.68278529742030503</v>
      </c>
      <c r="M71">
        <f t="shared" si="4"/>
        <v>40.574712559410216</v>
      </c>
    </row>
    <row r="72" spans="1:13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  <c r="G72">
        <f t="shared" si="7"/>
        <v>-1.5475000000000065</v>
      </c>
      <c r="H72">
        <f t="shared" si="8"/>
        <v>0</v>
      </c>
      <c r="I72">
        <f t="shared" si="5"/>
        <v>1.2818192255856011</v>
      </c>
      <c r="J72">
        <f t="shared" si="9"/>
        <v>1.5475000000000065</v>
      </c>
      <c r="K72">
        <f t="shared" si="6"/>
        <v>1.9878743600189523</v>
      </c>
      <c r="L72">
        <f t="shared" si="3"/>
        <v>0.64481903452559264</v>
      </c>
      <c r="M72">
        <f t="shared" si="4"/>
        <v>39.203038206058622</v>
      </c>
    </row>
    <row r="73" spans="1:13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  <c r="G73">
        <f t="shared" si="7"/>
        <v>-0.47249999999999659</v>
      </c>
      <c r="H73">
        <f t="shared" si="8"/>
        <v>0</v>
      </c>
      <c r="I73">
        <f t="shared" si="5"/>
        <v>1.1902607094723439</v>
      </c>
      <c r="J73">
        <f t="shared" si="9"/>
        <v>0.47249999999999659</v>
      </c>
      <c r="K73">
        <f t="shared" si="6"/>
        <v>1.8796333343033127</v>
      </c>
      <c r="L73">
        <f t="shared" si="3"/>
        <v>0.63324090276017309</v>
      </c>
      <c r="M73">
        <f t="shared" si="4"/>
        <v>38.77204530513518</v>
      </c>
    </row>
    <row r="74" spans="1:13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  <c r="G74">
        <f t="shared" si="7"/>
        <v>-3.884999999999998</v>
      </c>
      <c r="H74">
        <f t="shared" si="8"/>
        <v>0</v>
      </c>
      <c r="I74">
        <f t="shared" si="5"/>
        <v>1.1052420873671764</v>
      </c>
      <c r="J74">
        <f t="shared" si="9"/>
        <v>3.884999999999998</v>
      </c>
      <c r="K74">
        <f t="shared" si="6"/>
        <v>2.0228738104245045</v>
      </c>
      <c r="L74">
        <f t="shared" si="3"/>
        <v>0.54637223620747699</v>
      </c>
      <c r="M74">
        <f t="shared" si="4"/>
        <v>35.332517191816038</v>
      </c>
    </row>
    <row r="75" spans="1:13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  <c r="G75">
        <f t="shared" si="7"/>
        <v>-1.2175000000000011</v>
      </c>
      <c r="H75">
        <f t="shared" si="8"/>
        <v>0</v>
      </c>
      <c r="I75">
        <f t="shared" si="5"/>
        <v>1.0262962239838067</v>
      </c>
      <c r="J75">
        <f t="shared" si="9"/>
        <v>1.2175000000000011</v>
      </c>
      <c r="K75">
        <f t="shared" si="6"/>
        <v>1.9653471096798971</v>
      </c>
      <c r="L75">
        <f t="shared" si="3"/>
        <v>0.52219591080323879</v>
      </c>
      <c r="M75">
        <f t="shared" si="4"/>
        <v>34.305433820780948</v>
      </c>
    </row>
    <row r="76" spans="1:13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  <c r="G76">
        <f t="shared" si="7"/>
        <v>5.6274999999999977</v>
      </c>
      <c r="H76">
        <f t="shared" si="8"/>
        <v>5.6274999999999977</v>
      </c>
      <c r="I76">
        <f t="shared" si="5"/>
        <v>1.3549536365563917</v>
      </c>
      <c r="J76">
        <f t="shared" si="9"/>
        <v>0</v>
      </c>
      <c r="K76">
        <f t="shared" si="6"/>
        <v>1.8249651732741903</v>
      </c>
      <c r="L76">
        <f t="shared" si="3"/>
        <v>0.74245451715960931</v>
      </c>
      <c r="M76">
        <f t="shared" si="4"/>
        <v>42.609692812521217</v>
      </c>
    </row>
    <row r="77" spans="1:13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  <c r="G77">
        <f t="shared" si="7"/>
        <v>-0.33999999999999631</v>
      </c>
      <c r="H77">
        <f t="shared" si="8"/>
        <v>0</v>
      </c>
      <c r="I77">
        <f t="shared" si="5"/>
        <v>1.2581712339452209</v>
      </c>
      <c r="J77">
        <f t="shared" si="9"/>
        <v>0.33999999999999631</v>
      </c>
      <c r="K77">
        <f t="shared" si="6"/>
        <v>1.7188962323260335</v>
      </c>
      <c r="L77">
        <f t="shared" si="3"/>
        <v>0.73196462374150806</v>
      </c>
      <c r="M77">
        <f t="shared" si="4"/>
        <v>42.26210014383944</v>
      </c>
    </row>
    <row r="78" spans="1:13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  <c r="G78">
        <f t="shared" si="7"/>
        <v>3.2299999999999969</v>
      </c>
      <c r="H78">
        <f t="shared" si="8"/>
        <v>3.2299999999999969</v>
      </c>
      <c r="I78">
        <f t="shared" si="5"/>
        <v>1.3990161458062764</v>
      </c>
      <c r="J78">
        <f t="shared" si="9"/>
        <v>0</v>
      </c>
      <c r="K78">
        <f t="shared" si="6"/>
        <v>1.5961179300170312</v>
      </c>
      <c r="L78">
        <f t="shared" si="3"/>
        <v>0.87651176613957871</v>
      </c>
      <c r="M78">
        <f t="shared" si="4"/>
        <v>46.709633371645054</v>
      </c>
    </row>
    <row r="79" spans="1:13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  <c r="G79">
        <f t="shared" si="7"/>
        <v>-2.6749999999999972</v>
      </c>
      <c r="H79">
        <f t="shared" si="8"/>
        <v>0</v>
      </c>
      <c r="I79">
        <f t="shared" si="5"/>
        <v>1.2990864211058282</v>
      </c>
      <c r="J79">
        <f t="shared" si="9"/>
        <v>2.6749999999999972</v>
      </c>
      <c r="K79">
        <f t="shared" si="6"/>
        <v>1.6731809350158144</v>
      </c>
      <c r="L79">
        <f t="shared" si="3"/>
        <v>0.77641717875153149</v>
      </c>
      <c r="M79">
        <f t="shared" si="4"/>
        <v>43.706916823288019</v>
      </c>
    </row>
    <row r="80" spans="1:13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  <c r="G80">
        <f t="shared" si="7"/>
        <v>1.7674999999999983</v>
      </c>
      <c r="H80">
        <f t="shared" si="8"/>
        <v>1.7674999999999983</v>
      </c>
      <c r="I80">
        <f t="shared" si="5"/>
        <v>1.3325445338839832</v>
      </c>
      <c r="J80">
        <f t="shared" si="9"/>
        <v>0</v>
      </c>
      <c r="K80">
        <f t="shared" si="6"/>
        <v>1.5536680110861134</v>
      </c>
      <c r="L80">
        <f t="shared" ref="L80:L143" si="10">IF(K80=0,100,I80/K80)</f>
        <v>0.85767649483395703</v>
      </c>
      <c r="M80">
        <f t="shared" ref="M80:M143" si="11">IF(L80=100,100,100-(100/(1+L80)))</f>
        <v>46.169314044672667</v>
      </c>
    </row>
    <row r="81" spans="1:13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  <c r="G81">
        <f t="shared" si="7"/>
        <v>-0.13000000000000256</v>
      </c>
      <c r="H81">
        <f t="shared" si="8"/>
        <v>0</v>
      </c>
      <c r="I81">
        <f t="shared" ref="I81:I144" si="12">((I80*13)+H81)/14</f>
        <v>1.2373627814636987</v>
      </c>
      <c r="J81">
        <f t="shared" si="9"/>
        <v>0.13000000000000256</v>
      </c>
      <c r="K81">
        <f t="shared" ref="K81:K144" si="13">((K80*13)+J81)/14</f>
        <v>1.451977438865677</v>
      </c>
      <c r="L81">
        <f t="shared" si="10"/>
        <v>0.85219146547508284</v>
      </c>
      <c r="M81">
        <f t="shared" si="11"/>
        <v>46.009901317437382</v>
      </c>
    </row>
    <row r="82" spans="1:13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  <c r="G82">
        <f t="shared" si="7"/>
        <v>-3.3449999999999989</v>
      </c>
      <c r="H82">
        <f t="shared" si="8"/>
        <v>0</v>
      </c>
      <c r="I82">
        <f t="shared" si="12"/>
        <v>1.1489797256448633</v>
      </c>
      <c r="J82">
        <f t="shared" si="9"/>
        <v>3.3449999999999989</v>
      </c>
      <c r="K82">
        <f t="shared" si="13"/>
        <v>1.5871933360895571</v>
      </c>
      <c r="L82">
        <f t="shared" si="10"/>
        <v>0.72390659632912691</v>
      </c>
      <c r="M82">
        <f t="shared" si="11"/>
        <v>41.992216856215293</v>
      </c>
    </row>
    <row r="83" spans="1:13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  <c r="G83">
        <f t="shared" si="7"/>
        <v>1.0050000000000026</v>
      </c>
      <c r="H83">
        <f t="shared" si="8"/>
        <v>1.0050000000000026</v>
      </c>
      <c r="I83">
        <f t="shared" si="12"/>
        <v>1.1386954595273733</v>
      </c>
      <c r="J83">
        <f t="shared" si="9"/>
        <v>0</v>
      </c>
      <c r="K83">
        <f t="shared" si="13"/>
        <v>1.4738223835117314</v>
      </c>
      <c r="L83">
        <f t="shared" si="10"/>
        <v>0.77261376422724781</v>
      </c>
      <c r="M83">
        <f t="shared" si="11"/>
        <v>43.586131385144732</v>
      </c>
    </row>
    <row r="84" spans="1:13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  <c r="G84">
        <f t="shared" si="7"/>
        <v>-0.88000000000000256</v>
      </c>
      <c r="H84">
        <f t="shared" si="8"/>
        <v>0</v>
      </c>
      <c r="I84">
        <f t="shared" si="12"/>
        <v>1.0573600695611323</v>
      </c>
      <c r="J84">
        <f t="shared" si="9"/>
        <v>0.88000000000000256</v>
      </c>
      <c r="K84">
        <f t="shared" si="13"/>
        <v>1.4314064989751796</v>
      </c>
      <c r="L84">
        <f t="shared" si="10"/>
        <v>0.73868608974330696</v>
      </c>
      <c r="M84">
        <f t="shared" si="11"/>
        <v>42.485305087611515</v>
      </c>
    </row>
    <row r="85" spans="1:13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  <c r="G85">
        <f t="shared" si="7"/>
        <v>5.2650000000000077</v>
      </c>
      <c r="H85">
        <f t="shared" si="8"/>
        <v>5.2650000000000077</v>
      </c>
      <c r="I85">
        <f t="shared" si="12"/>
        <v>1.3579057788781947</v>
      </c>
      <c r="J85">
        <f t="shared" si="9"/>
        <v>0</v>
      </c>
      <c r="K85">
        <f t="shared" si="13"/>
        <v>1.3291631776198096</v>
      </c>
      <c r="L85">
        <f t="shared" si="10"/>
        <v>1.0216245843567948</v>
      </c>
      <c r="M85">
        <f t="shared" si="11"/>
        <v>50.534831850683965</v>
      </c>
    </row>
    <row r="86" spans="1:13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  <c r="G86">
        <f t="shared" si="7"/>
        <v>-0.76000000000000512</v>
      </c>
      <c r="H86">
        <f t="shared" si="8"/>
        <v>0</v>
      </c>
      <c r="I86">
        <f t="shared" si="12"/>
        <v>1.2609125089583237</v>
      </c>
      <c r="J86">
        <f t="shared" si="9"/>
        <v>0.76000000000000512</v>
      </c>
      <c r="K86">
        <f t="shared" si="13"/>
        <v>1.2885086649326809</v>
      </c>
      <c r="L86">
        <f t="shared" si="10"/>
        <v>0.97858287124844523</v>
      </c>
      <c r="M86">
        <f t="shared" si="11"/>
        <v>49.458776049697605</v>
      </c>
    </row>
    <row r="87" spans="1:13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  <c r="G87">
        <f t="shared" si="7"/>
        <v>1.6599999999999966</v>
      </c>
      <c r="H87">
        <f t="shared" si="8"/>
        <v>1.6599999999999966</v>
      </c>
      <c r="I87">
        <f t="shared" si="12"/>
        <v>1.2894187583184433</v>
      </c>
      <c r="J87">
        <f t="shared" si="9"/>
        <v>0</v>
      </c>
      <c r="K87">
        <f t="shared" si="13"/>
        <v>1.1964723317232038</v>
      </c>
      <c r="L87">
        <f t="shared" si="10"/>
        <v>1.0776837241705162</v>
      </c>
      <c r="M87">
        <f t="shared" si="11"/>
        <v>51.86947905657609</v>
      </c>
    </row>
    <row r="88" spans="1:13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  <c r="G88">
        <f t="shared" si="7"/>
        <v>0.48000000000000398</v>
      </c>
      <c r="H88">
        <f t="shared" si="8"/>
        <v>0.48000000000000398</v>
      </c>
      <c r="I88">
        <f t="shared" si="12"/>
        <v>1.2316031327242691</v>
      </c>
      <c r="J88">
        <f t="shared" si="9"/>
        <v>0</v>
      </c>
      <c r="K88">
        <f t="shared" si="13"/>
        <v>1.1110100223144035</v>
      </c>
      <c r="L88">
        <f t="shared" si="10"/>
        <v>1.1085436746633948</v>
      </c>
      <c r="M88">
        <f t="shared" si="11"/>
        <v>52.573901502911063</v>
      </c>
    </row>
    <row r="89" spans="1:13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  <c r="G89">
        <f t="shared" si="7"/>
        <v>1.3149999999999977</v>
      </c>
      <c r="H89">
        <f t="shared" si="8"/>
        <v>1.3149999999999977</v>
      </c>
      <c r="I89">
        <f t="shared" si="12"/>
        <v>1.2375600518153926</v>
      </c>
      <c r="J89">
        <f t="shared" si="9"/>
        <v>0</v>
      </c>
      <c r="K89">
        <f t="shared" si="13"/>
        <v>1.0316521635776603</v>
      </c>
      <c r="L89">
        <f t="shared" si="10"/>
        <v>1.1995904196271596</v>
      </c>
      <c r="M89">
        <f t="shared" si="11"/>
        <v>54.536990565293308</v>
      </c>
    </row>
    <row r="90" spans="1:13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  <c r="G90">
        <f t="shared" si="7"/>
        <v>3.4500000000000028</v>
      </c>
      <c r="H90">
        <f t="shared" si="8"/>
        <v>3.4500000000000028</v>
      </c>
      <c r="I90">
        <f t="shared" si="12"/>
        <v>1.3955914766857218</v>
      </c>
      <c r="J90">
        <f t="shared" si="9"/>
        <v>0</v>
      </c>
      <c r="K90">
        <f t="shared" si="13"/>
        <v>0.95796272332211319</v>
      </c>
      <c r="L90">
        <f t="shared" si="10"/>
        <v>1.4568327584250444</v>
      </c>
      <c r="M90">
        <f t="shared" si="11"/>
        <v>59.297188765870608</v>
      </c>
    </row>
    <row r="91" spans="1:13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  <c r="G91">
        <f t="shared" si="7"/>
        <v>-0.65500000000000114</v>
      </c>
      <c r="H91">
        <f t="shared" si="8"/>
        <v>0</v>
      </c>
      <c r="I91">
        <f t="shared" si="12"/>
        <v>1.2959063712081702</v>
      </c>
      <c r="J91">
        <f t="shared" si="9"/>
        <v>0.65500000000000114</v>
      </c>
      <c r="K91">
        <f t="shared" si="13"/>
        <v>0.93632252879910527</v>
      </c>
      <c r="L91">
        <f t="shared" si="10"/>
        <v>1.3840384390518241</v>
      </c>
      <c r="M91">
        <f t="shared" si="11"/>
        <v>58.054367596618185</v>
      </c>
    </row>
    <row r="92" spans="1:13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  <c r="G92">
        <f t="shared" si="7"/>
        <v>0.56499999999999773</v>
      </c>
      <c r="H92">
        <f t="shared" si="8"/>
        <v>0.56499999999999773</v>
      </c>
      <c r="I92">
        <f t="shared" si="12"/>
        <v>1.2436987732647293</v>
      </c>
      <c r="J92">
        <f t="shared" si="9"/>
        <v>0</v>
      </c>
      <c r="K92">
        <f t="shared" si="13"/>
        <v>0.86944234817059773</v>
      </c>
      <c r="L92">
        <f t="shared" si="10"/>
        <v>1.4304557120798271</v>
      </c>
      <c r="M92">
        <f t="shared" si="11"/>
        <v>58.85545270256069</v>
      </c>
    </row>
    <row r="93" spans="1:13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  <c r="G93">
        <f t="shared" si="7"/>
        <v>-0.97249999999999659</v>
      </c>
      <c r="H93">
        <f t="shared" si="8"/>
        <v>0</v>
      </c>
      <c r="I93">
        <f t="shared" si="12"/>
        <v>1.1548631466029631</v>
      </c>
      <c r="J93">
        <f t="shared" si="9"/>
        <v>0.97249999999999659</v>
      </c>
      <c r="K93">
        <f t="shared" si="13"/>
        <v>0.87680360901555487</v>
      </c>
      <c r="L93">
        <f t="shared" si="10"/>
        <v>1.3171286417258294</v>
      </c>
      <c r="M93">
        <f t="shared" si="11"/>
        <v>56.84313844331119</v>
      </c>
    </row>
    <row r="94" spans="1:13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  <c r="G94">
        <f t="shared" si="7"/>
        <v>-1.4675000000000011</v>
      </c>
      <c r="H94">
        <f t="shared" si="8"/>
        <v>0</v>
      </c>
      <c r="I94">
        <f t="shared" si="12"/>
        <v>1.0723729218456086</v>
      </c>
      <c r="J94">
        <f t="shared" si="9"/>
        <v>1.4675000000000011</v>
      </c>
      <c r="K94">
        <f t="shared" si="13"/>
        <v>0.91899620837158669</v>
      </c>
      <c r="L94">
        <f t="shared" si="10"/>
        <v>1.1668959154312479</v>
      </c>
      <c r="M94">
        <f t="shared" si="11"/>
        <v>53.851036735145463</v>
      </c>
    </row>
    <row r="95" spans="1:13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  <c r="G95">
        <f t="shared" si="7"/>
        <v>-2.1400000000000006</v>
      </c>
      <c r="H95">
        <f t="shared" si="8"/>
        <v>0</v>
      </c>
      <c r="I95">
        <f t="shared" si="12"/>
        <v>0.99577485599949367</v>
      </c>
      <c r="J95">
        <f t="shared" si="9"/>
        <v>2.1400000000000006</v>
      </c>
      <c r="K95">
        <f t="shared" si="13"/>
        <v>1.0062107649164733</v>
      </c>
      <c r="L95">
        <f t="shared" si="10"/>
        <v>0.98962850599412344</v>
      </c>
      <c r="M95">
        <f t="shared" si="11"/>
        <v>49.739361042158613</v>
      </c>
    </row>
    <row r="96" spans="1:13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  <c r="G96">
        <f t="shared" si="7"/>
        <v>1.9325000000000045</v>
      </c>
      <c r="H96">
        <f t="shared" si="8"/>
        <v>1.9325000000000045</v>
      </c>
      <c r="I96">
        <f t="shared" si="12"/>
        <v>1.062683794856673</v>
      </c>
      <c r="J96">
        <f t="shared" si="9"/>
        <v>0</v>
      </c>
      <c r="K96">
        <f t="shared" si="13"/>
        <v>0.93433856742243948</v>
      </c>
      <c r="L96">
        <f t="shared" si="10"/>
        <v>1.1373647967762901</v>
      </c>
      <c r="M96">
        <f t="shared" si="11"/>
        <v>53.213414878533428</v>
      </c>
    </row>
    <row r="97" spans="1:13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  <c r="G97">
        <f t="shared" si="7"/>
        <v>-0.26750000000001251</v>
      </c>
      <c r="H97">
        <f t="shared" si="8"/>
        <v>0</v>
      </c>
      <c r="I97">
        <f t="shared" si="12"/>
        <v>0.98677780950976779</v>
      </c>
      <c r="J97">
        <f t="shared" si="9"/>
        <v>0.26750000000001251</v>
      </c>
      <c r="K97">
        <f t="shared" si="13"/>
        <v>0.88670724117798039</v>
      </c>
      <c r="L97">
        <f t="shared" si="10"/>
        <v>1.1128563788413917</v>
      </c>
      <c r="M97">
        <f t="shared" si="11"/>
        <v>52.670706347377902</v>
      </c>
    </row>
    <row r="98" spans="1:13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  <c r="G98">
        <f t="shared" si="7"/>
        <v>1.9850000000000136</v>
      </c>
      <c r="H98">
        <f t="shared" si="8"/>
        <v>1.9850000000000136</v>
      </c>
      <c r="I98">
        <f t="shared" si="12"/>
        <v>1.0580793945447853</v>
      </c>
      <c r="J98">
        <f t="shared" si="9"/>
        <v>0</v>
      </c>
      <c r="K98">
        <f t="shared" si="13"/>
        <v>0.82337100966526755</v>
      </c>
      <c r="L98">
        <f t="shared" si="10"/>
        <v>1.285057868353825</v>
      </c>
      <c r="M98">
        <f t="shared" si="11"/>
        <v>56.237432152192781</v>
      </c>
    </row>
    <row r="99" spans="1:13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  <c r="G99">
        <f t="shared" si="7"/>
        <v>4.9999999999997158E-2</v>
      </c>
      <c r="H99">
        <f t="shared" si="8"/>
        <v>4.9999999999997158E-2</v>
      </c>
      <c r="I99">
        <f t="shared" si="12"/>
        <v>0.98607372350587175</v>
      </c>
      <c r="J99">
        <f t="shared" si="9"/>
        <v>0</v>
      </c>
      <c r="K99">
        <f t="shared" si="13"/>
        <v>0.76455879468917698</v>
      </c>
      <c r="L99">
        <f t="shared" si="10"/>
        <v>1.2897290965134334</v>
      </c>
      <c r="M99">
        <f t="shared" si="11"/>
        <v>56.326711246203821</v>
      </c>
    </row>
    <row r="100" spans="1:13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  <c r="G100">
        <f t="shared" si="7"/>
        <v>-1.147500000000008</v>
      </c>
      <c r="H100">
        <f t="shared" si="8"/>
        <v>0</v>
      </c>
      <c r="I100">
        <f t="shared" si="12"/>
        <v>0.91563988611259517</v>
      </c>
      <c r="J100">
        <f t="shared" si="9"/>
        <v>1.147500000000008</v>
      </c>
      <c r="K100">
        <f t="shared" si="13"/>
        <v>0.79191173792566494</v>
      </c>
      <c r="L100">
        <f t="shared" si="10"/>
        <v>1.1562398210071037</v>
      </c>
      <c r="M100">
        <f t="shared" si="11"/>
        <v>53.62296947410352</v>
      </c>
    </row>
    <row r="101" spans="1:13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  <c r="G101">
        <f t="shared" si="7"/>
        <v>2.2875000000000085</v>
      </c>
      <c r="H101">
        <f t="shared" si="8"/>
        <v>2.2875000000000085</v>
      </c>
      <c r="I101">
        <f t="shared" si="12"/>
        <v>1.0136298942474105</v>
      </c>
      <c r="J101">
        <f t="shared" si="9"/>
        <v>0</v>
      </c>
      <c r="K101">
        <f t="shared" si="13"/>
        <v>0.73534661378811739</v>
      </c>
      <c r="L101">
        <f t="shared" si="10"/>
        <v>1.3784382429201987</v>
      </c>
      <c r="M101">
        <f t="shared" si="11"/>
        <v>57.955603725400074</v>
      </c>
    </row>
    <row r="102" spans="1:13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  <c r="G102">
        <f t="shared" si="7"/>
        <v>1.5174999999999983</v>
      </c>
      <c r="H102">
        <f t="shared" si="8"/>
        <v>1.5174999999999983</v>
      </c>
      <c r="I102">
        <f t="shared" si="12"/>
        <v>1.0496206160868811</v>
      </c>
      <c r="J102">
        <f t="shared" si="9"/>
        <v>0</v>
      </c>
      <c r="K102">
        <f t="shared" si="13"/>
        <v>0.68282185566039466</v>
      </c>
      <c r="L102">
        <f t="shared" si="10"/>
        <v>1.5371807556917392</v>
      </c>
      <c r="M102">
        <f t="shared" si="11"/>
        <v>60.586174329256288</v>
      </c>
    </row>
    <row r="103" spans="1:13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  <c r="G103">
        <f t="shared" si="7"/>
        <v>-1.1825000000000045</v>
      </c>
      <c r="H103">
        <f t="shared" si="8"/>
        <v>0</v>
      </c>
      <c r="I103">
        <f t="shared" si="12"/>
        <v>0.9746477149378181</v>
      </c>
      <c r="J103">
        <f t="shared" si="9"/>
        <v>1.1825000000000045</v>
      </c>
      <c r="K103">
        <f t="shared" si="13"/>
        <v>0.71851315168465246</v>
      </c>
      <c r="L103">
        <f t="shared" si="10"/>
        <v>1.3564786011955705</v>
      </c>
      <c r="M103">
        <f t="shared" si="11"/>
        <v>57.5637988185997</v>
      </c>
    </row>
    <row r="104" spans="1:13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  <c r="G104">
        <f t="shared" si="7"/>
        <v>1.022500000000008</v>
      </c>
      <c r="H104">
        <f t="shared" si="8"/>
        <v>1.022500000000008</v>
      </c>
      <c r="I104">
        <f t="shared" si="12"/>
        <v>0.97806573529940299</v>
      </c>
      <c r="J104">
        <f t="shared" si="9"/>
        <v>0</v>
      </c>
      <c r="K104">
        <f t="shared" si="13"/>
        <v>0.66719078370717722</v>
      </c>
      <c r="L104">
        <f t="shared" si="10"/>
        <v>1.4659461119424957</v>
      </c>
      <c r="M104">
        <f t="shared" si="11"/>
        <v>59.447613426869594</v>
      </c>
    </row>
    <row r="105" spans="1:13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  <c r="G105">
        <f t="shared" si="7"/>
        <v>1.0999999999999943</v>
      </c>
      <c r="H105">
        <f t="shared" si="8"/>
        <v>1.0999999999999943</v>
      </c>
      <c r="I105">
        <f t="shared" si="12"/>
        <v>0.98677532563515946</v>
      </c>
      <c r="J105">
        <f t="shared" si="9"/>
        <v>0</v>
      </c>
      <c r="K105">
        <f t="shared" si="13"/>
        <v>0.61953429915666458</v>
      </c>
      <c r="L105">
        <f t="shared" si="10"/>
        <v>1.5927694834303741</v>
      </c>
      <c r="M105">
        <f t="shared" si="11"/>
        <v>61.431202951488537</v>
      </c>
    </row>
    <row r="106" spans="1:13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  <c r="G106">
        <f t="shared" si="7"/>
        <v>0.76749999999999829</v>
      </c>
      <c r="H106">
        <f t="shared" si="8"/>
        <v>0.76749999999999829</v>
      </c>
      <c r="I106">
        <f t="shared" si="12"/>
        <v>0.97111280237550512</v>
      </c>
      <c r="J106">
        <f t="shared" si="9"/>
        <v>0</v>
      </c>
      <c r="K106">
        <f t="shared" si="13"/>
        <v>0.57528184921690284</v>
      </c>
      <c r="L106">
        <f t="shared" si="10"/>
        <v>1.6880643873910215</v>
      </c>
      <c r="M106">
        <f t="shared" si="11"/>
        <v>62.798510158806913</v>
      </c>
    </row>
    <row r="107" spans="1:13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  <c r="G107">
        <f t="shared" si="7"/>
        <v>0.77750000000000341</v>
      </c>
      <c r="H107">
        <f t="shared" si="8"/>
        <v>0.77750000000000341</v>
      </c>
      <c r="I107">
        <f t="shared" si="12"/>
        <v>0.95728331649154075</v>
      </c>
      <c r="J107">
        <f t="shared" si="9"/>
        <v>0</v>
      </c>
      <c r="K107">
        <f t="shared" si="13"/>
        <v>0.53419028855855266</v>
      </c>
      <c r="L107">
        <f t="shared" si="10"/>
        <v>1.7920268057935929</v>
      </c>
      <c r="M107">
        <f t="shared" si="11"/>
        <v>64.183724958336683</v>
      </c>
    </row>
    <row r="108" spans="1:13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  <c r="G108">
        <f t="shared" si="7"/>
        <v>1.5974999999999966</v>
      </c>
      <c r="H108">
        <f t="shared" si="8"/>
        <v>1.5974999999999966</v>
      </c>
      <c r="I108">
        <f t="shared" si="12"/>
        <v>1.0030130795992875</v>
      </c>
      <c r="J108">
        <f t="shared" si="9"/>
        <v>0</v>
      </c>
      <c r="K108">
        <f t="shared" si="13"/>
        <v>0.49603383937579887</v>
      </c>
      <c r="L108">
        <f t="shared" si="10"/>
        <v>2.0220658349871115</v>
      </c>
      <c r="M108">
        <f t="shared" si="11"/>
        <v>66.910052440857413</v>
      </c>
    </row>
    <row r="109" spans="1:13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  <c r="G109">
        <f t="shared" si="7"/>
        <v>1.2199999999999989</v>
      </c>
      <c r="H109">
        <f t="shared" si="8"/>
        <v>1.2199999999999989</v>
      </c>
      <c r="I109">
        <f t="shared" si="12"/>
        <v>1.0185121453421955</v>
      </c>
      <c r="J109">
        <f t="shared" si="9"/>
        <v>0</v>
      </c>
      <c r="K109">
        <f t="shared" si="13"/>
        <v>0.46060285084895608</v>
      </c>
      <c r="L109">
        <f t="shared" si="10"/>
        <v>2.2112588827119368</v>
      </c>
      <c r="M109">
        <f t="shared" si="11"/>
        <v>68.859564534532609</v>
      </c>
    </row>
    <row r="110" spans="1:13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  <c r="G110">
        <f t="shared" si="7"/>
        <v>-0.89999999999999147</v>
      </c>
      <c r="H110">
        <f t="shared" si="8"/>
        <v>0</v>
      </c>
      <c r="I110">
        <f t="shared" si="12"/>
        <v>0.94576127781775299</v>
      </c>
      <c r="J110">
        <f t="shared" si="9"/>
        <v>0.89999999999999147</v>
      </c>
      <c r="K110">
        <f t="shared" si="13"/>
        <v>0.49198836150260145</v>
      </c>
      <c r="L110">
        <f t="shared" si="10"/>
        <v>1.9223244934682304</v>
      </c>
      <c r="M110">
        <f t="shared" si="11"/>
        <v>65.78066528083626</v>
      </c>
    </row>
    <row r="111" spans="1:13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  <c r="G111">
        <f t="shared" si="7"/>
        <v>-0.94000000000001194</v>
      </c>
      <c r="H111">
        <f t="shared" si="8"/>
        <v>0</v>
      </c>
      <c r="I111">
        <f t="shared" si="12"/>
        <v>0.87820690083077058</v>
      </c>
      <c r="J111">
        <f t="shared" si="9"/>
        <v>0.94000000000001194</v>
      </c>
      <c r="K111">
        <f t="shared" si="13"/>
        <v>0.52398919282384504</v>
      </c>
      <c r="L111">
        <f t="shared" si="10"/>
        <v>1.6760019345017421</v>
      </c>
      <c r="M111">
        <f t="shared" si="11"/>
        <v>62.630819241683589</v>
      </c>
    </row>
    <row r="112" spans="1:13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  <c r="G112">
        <f t="shared" si="7"/>
        <v>0.4725000000000108</v>
      </c>
      <c r="H112">
        <f t="shared" si="8"/>
        <v>0.4725000000000108</v>
      </c>
      <c r="I112">
        <f t="shared" si="12"/>
        <v>0.84922783648571631</v>
      </c>
      <c r="J112">
        <f t="shared" si="9"/>
        <v>0</v>
      </c>
      <c r="K112">
        <f t="shared" si="13"/>
        <v>0.48656139333642751</v>
      </c>
      <c r="L112">
        <f t="shared" si="10"/>
        <v>1.7453662541173445</v>
      </c>
      <c r="M112">
        <f t="shared" si="11"/>
        <v>63.574987544912936</v>
      </c>
    </row>
    <row r="113" spans="1:13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  <c r="G113">
        <f t="shared" si="7"/>
        <v>-0.45750000000001023</v>
      </c>
      <c r="H113">
        <f t="shared" si="8"/>
        <v>0</v>
      </c>
      <c r="I113">
        <f t="shared" si="12"/>
        <v>0.78856870530816514</v>
      </c>
      <c r="J113">
        <f t="shared" si="9"/>
        <v>0.45750000000001023</v>
      </c>
      <c r="K113">
        <f t="shared" si="13"/>
        <v>0.48448557952668342</v>
      </c>
      <c r="L113">
        <f t="shared" si="10"/>
        <v>1.6276412315069413</v>
      </c>
      <c r="M113">
        <f t="shared" si="11"/>
        <v>61.943054173095611</v>
      </c>
    </row>
    <row r="114" spans="1:13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  <c r="G114">
        <f t="shared" si="7"/>
        <v>1.8125</v>
      </c>
      <c r="H114">
        <f t="shared" si="8"/>
        <v>1.8125</v>
      </c>
      <c r="I114">
        <f t="shared" si="12"/>
        <v>0.86170665492901044</v>
      </c>
      <c r="J114">
        <f t="shared" si="9"/>
        <v>0</v>
      </c>
      <c r="K114">
        <f t="shared" si="13"/>
        <v>0.44987946670334888</v>
      </c>
      <c r="L114">
        <f t="shared" si="10"/>
        <v>1.9154167253808472</v>
      </c>
      <c r="M114">
        <f t="shared" si="11"/>
        <v>65.699586227441714</v>
      </c>
    </row>
    <row r="115" spans="1:13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  <c r="G115">
        <f t="shared" si="7"/>
        <v>-0.45499999999999829</v>
      </c>
      <c r="H115">
        <f t="shared" si="8"/>
        <v>0</v>
      </c>
      <c r="I115">
        <f t="shared" si="12"/>
        <v>0.8001561795769383</v>
      </c>
      <c r="J115">
        <f t="shared" si="9"/>
        <v>0.45499999999999829</v>
      </c>
      <c r="K115">
        <f t="shared" si="13"/>
        <v>0.45024521908168097</v>
      </c>
      <c r="L115">
        <f t="shared" si="10"/>
        <v>1.7771564153616886</v>
      </c>
      <c r="M115">
        <f t="shared" si="11"/>
        <v>63.991945341337107</v>
      </c>
    </row>
    <row r="116" spans="1:13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  <c r="G116">
        <f t="shared" si="7"/>
        <v>1.522500000000008</v>
      </c>
      <c r="H116">
        <f t="shared" si="8"/>
        <v>1.522500000000008</v>
      </c>
      <c r="I116">
        <f t="shared" si="12"/>
        <v>0.85175216675001475</v>
      </c>
      <c r="J116">
        <f t="shared" si="9"/>
        <v>0</v>
      </c>
      <c r="K116">
        <f t="shared" si="13"/>
        <v>0.41808484629013237</v>
      </c>
      <c r="L116">
        <f t="shared" si="10"/>
        <v>2.0372710809971246</v>
      </c>
      <c r="M116">
        <f t="shared" si="11"/>
        <v>67.075707984823538</v>
      </c>
    </row>
    <row r="117" spans="1:13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  <c r="G117">
        <f t="shared" si="7"/>
        <v>-0.59499999999999886</v>
      </c>
      <c r="H117">
        <f t="shared" si="8"/>
        <v>0</v>
      </c>
      <c r="I117">
        <f t="shared" si="12"/>
        <v>0.7909127262678709</v>
      </c>
      <c r="J117">
        <f t="shared" si="9"/>
        <v>0.59499999999999886</v>
      </c>
      <c r="K117">
        <f t="shared" si="13"/>
        <v>0.43072164298369431</v>
      </c>
      <c r="L117">
        <f t="shared" si="10"/>
        <v>1.8362502538508663</v>
      </c>
      <c r="M117">
        <f t="shared" si="11"/>
        <v>64.742180326215276</v>
      </c>
    </row>
    <row r="118" spans="1:13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  <c r="G118">
        <f t="shared" si="7"/>
        <v>0.50999999999999091</v>
      </c>
      <c r="H118">
        <f t="shared" si="8"/>
        <v>0.50999999999999091</v>
      </c>
      <c r="I118">
        <f t="shared" si="12"/>
        <v>0.77084753153445096</v>
      </c>
      <c r="J118">
        <f t="shared" si="9"/>
        <v>0</v>
      </c>
      <c r="K118">
        <f t="shared" si="13"/>
        <v>0.39995581134200187</v>
      </c>
      <c r="L118">
        <f t="shared" si="10"/>
        <v>1.9273317443443769</v>
      </c>
      <c r="M118">
        <f t="shared" si="11"/>
        <v>65.839198036505223</v>
      </c>
    </row>
    <row r="119" spans="1:13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  <c r="G119">
        <f t="shared" si="7"/>
        <v>-0.53999999999999204</v>
      </c>
      <c r="H119">
        <f t="shared" si="8"/>
        <v>0</v>
      </c>
      <c r="I119">
        <f t="shared" si="12"/>
        <v>0.71578699356770437</v>
      </c>
      <c r="J119">
        <f t="shared" si="9"/>
        <v>0.53999999999999204</v>
      </c>
      <c r="K119">
        <f t="shared" si="13"/>
        <v>0.40995896767471546</v>
      </c>
      <c r="L119">
        <f t="shared" si="10"/>
        <v>1.7459966728564165</v>
      </c>
      <c r="M119">
        <f t="shared" si="11"/>
        <v>63.583349904070033</v>
      </c>
    </row>
    <row r="120" spans="1:13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  <c r="G120">
        <f t="shared" si="7"/>
        <v>0.34499999999999886</v>
      </c>
      <c r="H120">
        <f t="shared" si="8"/>
        <v>0.34499999999999886</v>
      </c>
      <c r="I120">
        <f t="shared" si="12"/>
        <v>0.68930220831286826</v>
      </c>
      <c r="J120">
        <f t="shared" si="9"/>
        <v>0</v>
      </c>
      <c r="K120">
        <f t="shared" si="13"/>
        <v>0.38067618426937866</v>
      </c>
      <c r="L120">
        <f t="shared" si="10"/>
        <v>1.8107311063754279</v>
      </c>
      <c r="M120">
        <f t="shared" si="11"/>
        <v>64.422068061517706</v>
      </c>
    </row>
    <row r="121" spans="1:13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  <c r="G121">
        <f t="shared" si="7"/>
        <v>3.4999999999996589E-2</v>
      </c>
      <c r="H121">
        <f t="shared" si="8"/>
        <v>3.4999999999996589E-2</v>
      </c>
      <c r="I121">
        <f t="shared" si="12"/>
        <v>0.64256633629052029</v>
      </c>
      <c r="J121">
        <f t="shared" si="9"/>
        <v>0</v>
      </c>
      <c r="K121">
        <f t="shared" si="13"/>
        <v>0.35348502825013733</v>
      </c>
      <c r="L121">
        <f t="shared" si="10"/>
        <v>1.8178035416985745</v>
      </c>
      <c r="M121">
        <f t="shared" si="11"/>
        <v>64.511365494373706</v>
      </c>
    </row>
    <row r="122" spans="1:13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  <c r="G122">
        <f t="shared" si="7"/>
        <v>-7.7500000000000568E-2</v>
      </c>
      <c r="H122">
        <f t="shared" si="8"/>
        <v>0</v>
      </c>
      <c r="I122">
        <f t="shared" si="12"/>
        <v>0.59666874084119748</v>
      </c>
      <c r="J122">
        <f t="shared" si="9"/>
        <v>7.7500000000000568E-2</v>
      </c>
      <c r="K122">
        <f t="shared" si="13"/>
        <v>0.33377181194655614</v>
      </c>
      <c r="L122">
        <f t="shared" si="10"/>
        <v>1.7876546774918687</v>
      </c>
      <c r="M122">
        <f t="shared" si="11"/>
        <v>64.127551088941615</v>
      </c>
    </row>
    <row r="123" spans="1:13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  <c r="G123">
        <f t="shared" si="7"/>
        <v>0.97750000000000625</v>
      </c>
      <c r="H123">
        <f t="shared" si="8"/>
        <v>0.97750000000000625</v>
      </c>
      <c r="I123">
        <f t="shared" si="12"/>
        <v>0.62387097363825528</v>
      </c>
      <c r="J123">
        <f t="shared" si="9"/>
        <v>0</v>
      </c>
      <c r="K123">
        <f t="shared" si="13"/>
        <v>0.30993096823608784</v>
      </c>
      <c r="L123">
        <f t="shared" si="10"/>
        <v>2.0129352584186608</v>
      </c>
      <c r="M123">
        <f t="shared" si="11"/>
        <v>66.809774713684021</v>
      </c>
    </row>
    <row r="124" spans="1:13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  <c r="G124">
        <f t="shared" si="7"/>
        <v>0.37249999999998806</v>
      </c>
      <c r="H124">
        <f t="shared" si="8"/>
        <v>0.37249999999998806</v>
      </c>
      <c r="I124">
        <f t="shared" si="12"/>
        <v>0.60591590409266483</v>
      </c>
      <c r="J124">
        <f t="shared" si="9"/>
        <v>0</v>
      </c>
      <c r="K124">
        <f t="shared" si="13"/>
        <v>0.28779304193351013</v>
      </c>
      <c r="L124">
        <f t="shared" si="10"/>
        <v>2.1053876077818856</v>
      </c>
      <c r="M124">
        <f t="shared" si="11"/>
        <v>67.797900735674034</v>
      </c>
    </row>
    <row r="125" spans="1:13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  <c r="G125">
        <f t="shared" si="7"/>
        <v>0.44500000000000739</v>
      </c>
      <c r="H125">
        <f t="shared" si="8"/>
        <v>0.44500000000000739</v>
      </c>
      <c r="I125">
        <f t="shared" si="12"/>
        <v>0.5944219109431893</v>
      </c>
      <c r="J125">
        <f t="shared" si="9"/>
        <v>0</v>
      </c>
      <c r="K125">
        <f t="shared" si="13"/>
        <v>0.26723639608111655</v>
      </c>
      <c r="L125">
        <f t="shared" si="10"/>
        <v>2.2243299178557976</v>
      </c>
      <c r="M125">
        <f t="shared" si="11"/>
        <v>68.985804012729346</v>
      </c>
    </row>
    <row r="126" spans="1:13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  <c r="G126">
        <f t="shared" si="7"/>
        <v>-0.70000000000000284</v>
      </c>
      <c r="H126">
        <f t="shared" si="8"/>
        <v>0</v>
      </c>
      <c r="I126">
        <f t="shared" si="12"/>
        <v>0.55196320301867574</v>
      </c>
      <c r="J126">
        <f t="shared" si="9"/>
        <v>0.70000000000000284</v>
      </c>
      <c r="K126">
        <f t="shared" si="13"/>
        <v>0.29814808207532273</v>
      </c>
      <c r="L126">
        <f t="shared" si="10"/>
        <v>1.8513055632510504</v>
      </c>
      <c r="M126">
        <f t="shared" si="11"/>
        <v>64.928346758465167</v>
      </c>
    </row>
    <row r="127" spans="1:13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  <c r="G127">
        <f t="shared" si="7"/>
        <v>2.2950000000000017</v>
      </c>
      <c r="H127">
        <f t="shared" si="8"/>
        <v>2.2950000000000017</v>
      </c>
      <c r="I127">
        <f t="shared" si="12"/>
        <v>0.67646583137448479</v>
      </c>
      <c r="J127">
        <f t="shared" si="9"/>
        <v>0</v>
      </c>
      <c r="K127">
        <f t="shared" si="13"/>
        <v>0.27685179049851399</v>
      </c>
      <c r="L127">
        <f t="shared" si="10"/>
        <v>2.4434222735435611</v>
      </c>
      <c r="M127">
        <f t="shared" si="11"/>
        <v>70.959123785567002</v>
      </c>
    </row>
    <row r="128" spans="1:13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  <c r="G128">
        <f t="shared" si="7"/>
        <v>0.48999999999999488</v>
      </c>
      <c r="H128">
        <f t="shared" si="8"/>
        <v>0.48999999999999488</v>
      </c>
      <c r="I128">
        <f t="shared" si="12"/>
        <v>0.66314684341916408</v>
      </c>
      <c r="J128">
        <f t="shared" si="9"/>
        <v>0</v>
      </c>
      <c r="K128">
        <f t="shared" si="13"/>
        <v>0.25707666260576301</v>
      </c>
      <c r="L128">
        <f t="shared" si="10"/>
        <v>2.5795684318343799</v>
      </c>
      <c r="M128">
        <f t="shared" si="11"/>
        <v>72.063671388242142</v>
      </c>
    </row>
    <row r="129" spans="1:13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  <c r="G129">
        <f t="shared" si="7"/>
        <v>2.6325000000000074</v>
      </c>
      <c r="H129">
        <f t="shared" si="8"/>
        <v>2.6325000000000074</v>
      </c>
      <c r="I129">
        <f t="shared" si="12"/>
        <v>0.80381492603208138</v>
      </c>
      <c r="J129">
        <f t="shared" si="9"/>
        <v>0</v>
      </c>
      <c r="K129">
        <f t="shared" si="13"/>
        <v>0.23871404384820849</v>
      </c>
      <c r="L129">
        <f t="shared" si="10"/>
        <v>3.3672712048026994</v>
      </c>
      <c r="M129">
        <f t="shared" si="11"/>
        <v>77.102406672150394</v>
      </c>
    </row>
    <row r="130" spans="1:13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  <c r="G130">
        <f t="shared" si="7"/>
        <v>2.2124999999999915</v>
      </c>
      <c r="H130">
        <f t="shared" si="8"/>
        <v>2.2124999999999915</v>
      </c>
      <c r="I130">
        <f t="shared" si="12"/>
        <v>0.90443528845836063</v>
      </c>
      <c r="J130">
        <f t="shared" si="9"/>
        <v>0</v>
      </c>
      <c r="K130">
        <f t="shared" si="13"/>
        <v>0.22166304071619361</v>
      </c>
      <c r="L130">
        <f t="shared" si="10"/>
        <v>4.0802259390475237</v>
      </c>
      <c r="M130">
        <f t="shared" si="11"/>
        <v>80.315836106543586</v>
      </c>
    </row>
    <row r="131" spans="1:13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  <c r="G131">
        <f t="shared" ref="G131:G194" si="14">IF(A131="","",B131-B130)</f>
        <v>-4.2349999999999994</v>
      </c>
      <c r="H131">
        <f t="shared" ref="H131:H194" si="15">IF(G131&gt;0,G131,0)</f>
        <v>0</v>
      </c>
      <c r="I131">
        <f t="shared" si="12"/>
        <v>0.83983276785419203</v>
      </c>
      <c r="J131">
        <f t="shared" ref="J131:J194" si="16">IF(G131&lt;0,-G131,0)</f>
        <v>4.2349999999999994</v>
      </c>
      <c r="K131">
        <f t="shared" si="13"/>
        <v>0.5083299663793226</v>
      </c>
      <c r="L131">
        <f t="shared" si="10"/>
        <v>1.6521409781053467</v>
      </c>
      <c r="M131">
        <f t="shared" si="11"/>
        <v>62.294613738279239</v>
      </c>
    </row>
    <row r="132" spans="1:13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  <c r="G132">
        <f t="shared" si="14"/>
        <v>0.72500000000000853</v>
      </c>
      <c r="H132">
        <f t="shared" si="15"/>
        <v>0.72500000000000853</v>
      </c>
      <c r="I132">
        <f t="shared" si="12"/>
        <v>0.83163042729317893</v>
      </c>
      <c r="J132">
        <f t="shared" si="16"/>
        <v>0</v>
      </c>
      <c r="K132">
        <f t="shared" si="13"/>
        <v>0.47202068306651385</v>
      </c>
      <c r="L132">
        <f t="shared" si="10"/>
        <v>1.761851666944839</v>
      </c>
      <c r="M132">
        <f t="shared" si="11"/>
        <v>63.792407392168158</v>
      </c>
    </row>
    <row r="133" spans="1:13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  <c r="G133">
        <f t="shared" si="14"/>
        <v>1.0474999999999994</v>
      </c>
      <c r="H133">
        <f t="shared" si="15"/>
        <v>1.0474999999999994</v>
      </c>
      <c r="I133">
        <f t="shared" si="12"/>
        <v>0.84704968248652324</v>
      </c>
      <c r="J133">
        <f t="shared" si="16"/>
        <v>0</v>
      </c>
      <c r="K133">
        <f t="shared" si="13"/>
        <v>0.43830491999033427</v>
      </c>
      <c r="L133">
        <f t="shared" si="10"/>
        <v>1.9325580066616701</v>
      </c>
      <c r="M133">
        <f t="shared" si="11"/>
        <v>65.900077757085256</v>
      </c>
    </row>
    <row r="134" spans="1:13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  <c r="G134">
        <f t="shared" si="14"/>
        <v>2.2724999999999937</v>
      </c>
      <c r="H134">
        <f t="shared" si="15"/>
        <v>2.2724999999999937</v>
      </c>
      <c r="I134">
        <f t="shared" si="12"/>
        <v>0.948867562308914</v>
      </c>
      <c r="J134">
        <f t="shared" si="16"/>
        <v>0</v>
      </c>
      <c r="K134">
        <f t="shared" si="13"/>
        <v>0.40699742570531044</v>
      </c>
      <c r="L134">
        <f t="shared" si="10"/>
        <v>2.3313846780838086</v>
      </c>
      <c r="M134">
        <f t="shared" si="11"/>
        <v>69.982451844162483</v>
      </c>
    </row>
    <row r="135" spans="1:13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  <c r="G135">
        <f t="shared" si="14"/>
        <v>-0.12250000000000227</v>
      </c>
      <c r="H135">
        <f t="shared" si="15"/>
        <v>0</v>
      </c>
      <c r="I135">
        <f t="shared" si="12"/>
        <v>0.88109130785827727</v>
      </c>
      <c r="J135">
        <f t="shared" si="16"/>
        <v>0.12250000000000227</v>
      </c>
      <c r="K135">
        <f t="shared" si="13"/>
        <v>0.38667618101207418</v>
      </c>
      <c r="L135">
        <f t="shared" si="10"/>
        <v>2.2786283487959778</v>
      </c>
      <c r="M135">
        <f t="shared" si="11"/>
        <v>69.499440204400315</v>
      </c>
    </row>
    <row r="136" spans="1:13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  <c r="G136">
        <f t="shared" si="14"/>
        <v>3.50000000000108E-2</v>
      </c>
      <c r="H136">
        <f t="shared" si="15"/>
        <v>3.50000000000108E-2</v>
      </c>
      <c r="I136">
        <f t="shared" si="12"/>
        <v>0.82065621443982972</v>
      </c>
      <c r="J136">
        <f t="shared" si="16"/>
        <v>0</v>
      </c>
      <c r="K136">
        <f t="shared" si="13"/>
        <v>0.35905645379692602</v>
      </c>
      <c r="L136">
        <f t="shared" si="10"/>
        <v>2.2855910421929746</v>
      </c>
      <c r="M136">
        <f t="shared" si="11"/>
        <v>69.564075773333371</v>
      </c>
    </row>
    <row r="137" spans="1:13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  <c r="G137">
        <f t="shared" si="14"/>
        <v>-0.50249999999999773</v>
      </c>
      <c r="H137">
        <f t="shared" si="15"/>
        <v>0</v>
      </c>
      <c r="I137">
        <f t="shared" si="12"/>
        <v>0.76203791340841331</v>
      </c>
      <c r="J137">
        <f t="shared" si="16"/>
        <v>0.50249999999999773</v>
      </c>
      <c r="K137">
        <f t="shared" si="13"/>
        <v>0.36930242138285968</v>
      </c>
      <c r="L137">
        <f t="shared" si="10"/>
        <v>2.0634522529122568</v>
      </c>
      <c r="M137">
        <f t="shared" si="11"/>
        <v>67.357088753403787</v>
      </c>
    </row>
    <row r="138" spans="1:13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  <c r="G138">
        <f t="shared" si="14"/>
        <v>2.2874999999999943</v>
      </c>
      <c r="H138">
        <f t="shared" si="15"/>
        <v>2.2874999999999943</v>
      </c>
      <c r="I138">
        <f t="shared" si="12"/>
        <v>0.87099949102209773</v>
      </c>
      <c r="J138">
        <f t="shared" si="16"/>
        <v>0</v>
      </c>
      <c r="K138">
        <f t="shared" si="13"/>
        <v>0.34292367699836968</v>
      </c>
      <c r="L138">
        <f t="shared" si="10"/>
        <v>2.5399222901317446</v>
      </c>
      <c r="M138">
        <f t="shared" si="11"/>
        <v>71.75079230446093</v>
      </c>
    </row>
    <row r="139" spans="1:13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  <c r="G139">
        <f t="shared" si="14"/>
        <v>1.914999999999992</v>
      </c>
      <c r="H139">
        <f t="shared" si="15"/>
        <v>1.914999999999992</v>
      </c>
      <c r="I139">
        <f t="shared" si="12"/>
        <v>0.94557095594909024</v>
      </c>
      <c r="J139">
        <f t="shared" si="16"/>
        <v>0</v>
      </c>
      <c r="K139">
        <f t="shared" si="13"/>
        <v>0.31842912864134326</v>
      </c>
      <c r="L139">
        <f t="shared" si="10"/>
        <v>2.9694863657216377</v>
      </c>
      <c r="M139">
        <f t="shared" si="11"/>
        <v>74.807823787090811</v>
      </c>
    </row>
    <row r="140" spans="1:13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  <c r="G140">
        <f t="shared" si="14"/>
        <v>-1.6174999999999926</v>
      </c>
      <c r="H140">
        <f t="shared" si="15"/>
        <v>0</v>
      </c>
      <c r="I140">
        <f t="shared" si="12"/>
        <v>0.87803017338129818</v>
      </c>
      <c r="J140">
        <f t="shared" si="16"/>
        <v>1.6174999999999926</v>
      </c>
      <c r="K140">
        <f t="shared" si="13"/>
        <v>0.41121990516696105</v>
      </c>
      <c r="L140">
        <f t="shared" si="10"/>
        <v>2.1351840276914746</v>
      </c>
      <c r="M140">
        <f t="shared" si="11"/>
        <v>68.103945696089539</v>
      </c>
    </row>
    <row r="141" spans="1:13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  <c r="G141">
        <f t="shared" si="14"/>
        <v>1.1949999999999932</v>
      </c>
      <c r="H141">
        <f t="shared" si="15"/>
        <v>1.1949999999999932</v>
      </c>
      <c r="I141">
        <f t="shared" si="12"/>
        <v>0.90067087528263357</v>
      </c>
      <c r="J141">
        <f t="shared" si="16"/>
        <v>0</v>
      </c>
      <c r="K141">
        <f t="shared" si="13"/>
        <v>0.38184705479789244</v>
      </c>
      <c r="L141">
        <f t="shared" si="10"/>
        <v>2.3587215456181769</v>
      </c>
      <c r="M141">
        <f t="shared" si="11"/>
        <v>70.226766749848309</v>
      </c>
    </row>
    <row r="142" spans="1:13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  <c r="G142">
        <f t="shared" si="14"/>
        <v>-2.8024999999999949</v>
      </c>
      <c r="H142">
        <f t="shared" si="15"/>
        <v>0</v>
      </c>
      <c r="I142">
        <f t="shared" si="12"/>
        <v>0.83633724133387399</v>
      </c>
      <c r="J142">
        <f t="shared" si="16"/>
        <v>2.8024999999999949</v>
      </c>
      <c r="K142">
        <f t="shared" si="13"/>
        <v>0.55475083659804258</v>
      </c>
      <c r="L142">
        <f t="shared" si="10"/>
        <v>1.507590770773116</v>
      </c>
      <c r="M142">
        <f t="shared" si="11"/>
        <v>60.121084681943948</v>
      </c>
    </row>
    <row r="143" spans="1:13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  <c r="G143">
        <f t="shared" si="14"/>
        <v>2.0374999999999943</v>
      </c>
      <c r="H143">
        <f t="shared" si="15"/>
        <v>2.0374999999999943</v>
      </c>
      <c r="I143">
        <f t="shared" si="12"/>
        <v>0.92213458123859682</v>
      </c>
      <c r="J143">
        <f t="shared" si="16"/>
        <v>0</v>
      </c>
      <c r="K143">
        <f t="shared" si="13"/>
        <v>0.51512577684103955</v>
      </c>
      <c r="L143">
        <f t="shared" si="10"/>
        <v>1.7901153906401277</v>
      </c>
      <c r="M143">
        <f t="shared" si="11"/>
        <v>64.159188420856921</v>
      </c>
    </row>
    <row r="144" spans="1:13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  <c r="G144">
        <f t="shared" si="14"/>
        <v>0.75500000000000966</v>
      </c>
      <c r="H144">
        <f t="shared" si="15"/>
        <v>0.75500000000000966</v>
      </c>
      <c r="I144">
        <f t="shared" si="12"/>
        <v>0.91019639686441212</v>
      </c>
      <c r="J144">
        <f t="shared" si="16"/>
        <v>0</v>
      </c>
      <c r="K144">
        <f t="shared" si="13"/>
        <v>0.47833107849525103</v>
      </c>
      <c r="L144">
        <f t="shared" ref="L144:L207" si="17">IF(K144=0,100,I144/K144)</f>
        <v>1.9028585801443982</v>
      </c>
      <c r="M144">
        <f t="shared" ref="M144:M207" si="18">IF(L144=100,100,100-(100/(1+L144)))</f>
        <v>65.551198158945226</v>
      </c>
    </row>
    <row r="145" spans="1:13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  <c r="G145">
        <f t="shared" si="14"/>
        <v>-0.17249999999999943</v>
      </c>
      <c r="H145">
        <f t="shared" si="15"/>
        <v>0</v>
      </c>
      <c r="I145">
        <f t="shared" ref="I145:I208" si="19">((I144*13)+H145)/14</f>
        <v>0.84518236851695416</v>
      </c>
      <c r="J145">
        <f t="shared" si="16"/>
        <v>0.17249999999999943</v>
      </c>
      <c r="K145">
        <f t="shared" ref="K145:K208" si="20">((K144*13)+J145)/14</f>
        <v>0.45648600145987589</v>
      </c>
      <c r="L145">
        <f t="shared" si="17"/>
        <v>1.8514967946749705</v>
      </c>
      <c r="M145">
        <f t="shared" si="18"/>
        <v>64.930698787126431</v>
      </c>
    </row>
    <row r="146" spans="1:13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  <c r="G146">
        <f t="shared" si="14"/>
        <v>0</v>
      </c>
      <c r="H146">
        <f t="shared" si="15"/>
        <v>0</v>
      </c>
      <c r="I146">
        <f t="shared" si="19"/>
        <v>0.78481219933717183</v>
      </c>
      <c r="J146">
        <f t="shared" si="16"/>
        <v>0</v>
      </c>
      <c r="K146">
        <f t="shared" si="20"/>
        <v>0.42387985849845616</v>
      </c>
      <c r="L146">
        <f t="shared" si="17"/>
        <v>1.851496794674971</v>
      </c>
      <c r="M146">
        <f t="shared" si="18"/>
        <v>64.93069878712646</v>
      </c>
    </row>
    <row r="147" spans="1:13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  <c r="G147">
        <f t="shared" si="14"/>
        <v>2.4350000000000023</v>
      </c>
      <c r="H147">
        <f t="shared" si="15"/>
        <v>2.4350000000000023</v>
      </c>
      <c r="I147">
        <f t="shared" si="19"/>
        <v>0.90268275652737395</v>
      </c>
      <c r="J147">
        <f t="shared" si="16"/>
        <v>0</v>
      </c>
      <c r="K147">
        <f t="shared" si="20"/>
        <v>0.39360272574856647</v>
      </c>
      <c r="L147">
        <f t="shared" si="17"/>
        <v>2.2933854302218628</v>
      </c>
      <c r="M147">
        <f t="shared" si="18"/>
        <v>69.636107853533744</v>
      </c>
    </row>
    <row r="148" spans="1:13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  <c r="G148">
        <f t="shared" si="14"/>
        <v>-0.29000000000000625</v>
      </c>
      <c r="H148">
        <f t="shared" si="15"/>
        <v>0</v>
      </c>
      <c r="I148">
        <f t="shared" si="19"/>
        <v>0.83820541677541871</v>
      </c>
      <c r="J148">
        <f t="shared" si="16"/>
        <v>0.29000000000000625</v>
      </c>
      <c r="K148">
        <f t="shared" si="20"/>
        <v>0.38620253105224073</v>
      </c>
      <c r="L148">
        <f t="shared" si="17"/>
        <v>2.170377844214689</v>
      </c>
      <c r="M148">
        <f t="shared" si="18"/>
        <v>68.458018282432747</v>
      </c>
    </row>
    <row r="149" spans="1:13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  <c r="G149">
        <f t="shared" si="14"/>
        <v>2.1700000000000017</v>
      </c>
      <c r="H149">
        <f t="shared" si="15"/>
        <v>2.1700000000000017</v>
      </c>
      <c r="I149">
        <f t="shared" si="19"/>
        <v>0.93333360129146037</v>
      </c>
      <c r="J149">
        <f t="shared" si="16"/>
        <v>0</v>
      </c>
      <c r="K149">
        <f t="shared" si="20"/>
        <v>0.35861663597708071</v>
      </c>
      <c r="L149">
        <f t="shared" si="17"/>
        <v>2.6025942682455758</v>
      </c>
      <c r="M149">
        <f t="shared" si="18"/>
        <v>72.242225309291101</v>
      </c>
    </row>
    <row r="150" spans="1:13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  <c r="G150">
        <f t="shared" si="14"/>
        <v>0.34000000000000341</v>
      </c>
      <c r="H150">
        <f t="shared" si="15"/>
        <v>0.34000000000000341</v>
      </c>
      <c r="I150">
        <f t="shared" si="19"/>
        <v>0.89095262977064205</v>
      </c>
      <c r="J150">
        <f t="shared" si="16"/>
        <v>0</v>
      </c>
      <c r="K150">
        <f t="shared" si="20"/>
        <v>0.33300116197871782</v>
      </c>
      <c r="L150">
        <f t="shared" si="17"/>
        <v>2.6755240866924752</v>
      </c>
      <c r="M150">
        <f t="shared" si="18"/>
        <v>72.792995599713819</v>
      </c>
    </row>
    <row r="151" spans="1:13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  <c r="G151">
        <f t="shared" si="14"/>
        <v>0.23749999999999716</v>
      </c>
      <c r="H151">
        <f t="shared" si="15"/>
        <v>0.23749999999999716</v>
      </c>
      <c r="I151">
        <f t="shared" si="19"/>
        <v>0.84427744192988174</v>
      </c>
      <c r="J151">
        <f t="shared" si="16"/>
        <v>0</v>
      </c>
      <c r="K151">
        <f t="shared" si="20"/>
        <v>0.30921536469452365</v>
      </c>
      <c r="L151">
        <f t="shared" si="17"/>
        <v>2.730386450116896</v>
      </c>
      <c r="M151">
        <f t="shared" si="18"/>
        <v>73.193125876578719</v>
      </c>
    </row>
    <row r="152" spans="1:13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  <c r="G152">
        <f t="shared" si="14"/>
        <v>-0.44249999999999545</v>
      </c>
      <c r="H152">
        <f t="shared" si="15"/>
        <v>0</v>
      </c>
      <c r="I152">
        <f t="shared" si="19"/>
        <v>0.78397191036346159</v>
      </c>
      <c r="J152">
        <f t="shared" si="16"/>
        <v>0.44249999999999545</v>
      </c>
      <c r="K152">
        <f t="shared" si="20"/>
        <v>0.31873569578777161</v>
      </c>
      <c r="L152">
        <f t="shared" si="17"/>
        <v>2.4596300970490135</v>
      </c>
      <c r="M152">
        <f t="shared" si="18"/>
        <v>71.095175728382713</v>
      </c>
    </row>
    <row r="153" spans="1:13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  <c r="G153">
        <f t="shared" si="14"/>
        <v>1.5799999999999983</v>
      </c>
      <c r="H153">
        <f t="shared" si="15"/>
        <v>1.5799999999999983</v>
      </c>
      <c r="I153">
        <f t="shared" si="19"/>
        <v>0.84083105962321425</v>
      </c>
      <c r="J153">
        <f t="shared" si="16"/>
        <v>0</v>
      </c>
      <c r="K153">
        <f t="shared" si="20"/>
        <v>0.29596886037435938</v>
      </c>
      <c r="L153">
        <f t="shared" si="17"/>
        <v>2.8409443431301526</v>
      </c>
      <c r="M153">
        <f t="shared" si="18"/>
        <v>73.964735995495928</v>
      </c>
    </row>
    <row r="154" spans="1:13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  <c r="G154">
        <f t="shared" si="14"/>
        <v>0.66749999999998977</v>
      </c>
      <c r="H154">
        <f t="shared" si="15"/>
        <v>0.66749999999998977</v>
      </c>
      <c r="I154">
        <f t="shared" si="19"/>
        <v>0.82845026965012669</v>
      </c>
      <c r="J154">
        <f t="shared" si="16"/>
        <v>0</v>
      </c>
      <c r="K154">
        <f t="shared" si="20"/>
        <v>0.27482822749047658</v>
      </c>
      <c r="L154">
        <f t="shared" si="17"/>
        <v>3.0144293299669678</v>
      </c>
      <c r="M154">
        <f t="shared" si="18"/>
        <v>75.089859160424467</v>
      </c>
    </row>
    <row r="155" spans="1:13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  <c r="G155">
        <f t="shared" si="14"/>
        <v>-1.2025000000000006</v>
      </c>
      <c r="H155">
        <f t="shared" si="15"/>
        <v>0</v>
      </c>
      <c r="I155">
        <f t="shared" si="19"/>
        <v>0.76927525038940325</v>
      </c>
      <c r="J155">
        <f t="shared" si="16"/>
        <v>1.2025000000000006</v>
      </c>
      <c r="K155">
        <f t="shared" si="20"/>
        <v>0.34109049695544258</v>
      </c>
      <c r="L155">
        <f t="shared" si="17"/>
        <v>2.2553406126993196</v>
      </c>
      <c r="M155">
        <f t="shared" si="18"/>
        <v>69.281248293990274</v>
      </c>
    </row>
    <row r="156" spans="1:13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  <c r="G156">
        <f t="shared" si="14"/>
        <v>-0.19499999999999318</v>
      </c>
      <c r="H156">
        <f t="shared" si="15"/>
        <v>0</v>
      </c>
      <c r="I156">
        <f t="shared" si="19"/>
        <v>0.71432701821873157</v>
      </c>
      <c r="J156">
        <f t="shared" si="16"/>
        <v>0.19499999999999318</v>
      </c>
      <c r="K156">
        <f t="shared" si="20"/>
        <v>0.33065546145862479</v>
      </c>
      <c r="L156">
        <f t="shared" si="17"/>
        <v>2.1603363666446378</v>
      </c>
      <c r="M156">
        <f t="shared" si="18"/>
        <v>68.357798538333739</v>
      </c>
    </row>
    <row r="157" spans="1:13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  <c r="G157">
        <f t="shared" si="14"/>
        <v>2.0300000000000011</v>
      </c>
      <c r="H157">
        <f t="shared" si="15"/>
        <v>2.0300000000000011</v>
      </c>
      <c r="I157">
        <f t="shared" si="19"/>
        <v>0.80830365977453655</v>
      </c>
      <c r="J157">
        <f t="shared" si="16"/>
        <v>0</v>
      </c>
      <c r="K157">
        <f t="shared" si="20"/>
        <v>0.30703721421158015</v>
      </c>
      <c r="L157">
        <f t="shared" si="17"/>
        <v>2.6325918239263739</v>
      </c>
      <c r="M157">
        <f t="shared" si="18"/>
        <v>72.471446050904603</v>
      </c>
    </row>
    <row r="158" spans="1:13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  <c r="G158">
        <f t="shared" si="14"/>
        <v>-1.3575000000000017</v>
      </c>
      <c r="H158">
        <f t="shared" si="15"/>
        <v>0</v>
      </c>
      <c r="I158">
        <f t="shared" si="19"/>
        <v>0.75056768407635543</v>
      </c>
      <c r="J158">
        <f t="shared" si="16"/>
        <v>1.3575000000000017</v>
      </c>
      <c r="K158">
        <f t="shared" si="20"/>
        <v>0.38207027033932456</v>
      </c>
      <c r="L158">
        <f t="shared" si="17"/>
        <v>1.9644754966403448</v>
      </c>
      <c r="M158">
        <f t="shared" si="18"/>
        <v>66.267219913495495</v>
      </c>
    </row>
    <row r="159" spans="1:13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  <c r="G159">
        <f t="shared" si="14"/>
        <v>0.27249999999999375</v>
      </c>
      <c r="H159">
        <f t="shared" si="15"/>
        <v>0.27249999999999375</v>
      </c>
      <c r="I159">
        <f t="shared" si="19"/>
        <v>0.71641999235661535</v>
      </c>
      <c r="J159">
        <f t="shared" si="16"/>
        <v>0</v>
      </c>
      <c r="K159">
        <f t="shared" si="20"/>
        <v>0.35477953674365853</v>
      </c>
      <c r="L159">
        <f t="shared" si="17"/>
        <v>2.0193385417103569</v>
      </c>
      <c r="M159">
        <f t="shared" si="18"/>
        <v>66.880163115675913</v>
      </c>
    </row>
    <row r="160" spans="1:13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  <c r="G160">
        <f t="shared" si="14"/>
        <v>-4.4274999999999949</v>
      </c>
      <c r="H160">
        <f t="shared" si="15"/>
        <v>0</v>
      </c>
      <c r="I160">
        <f t="shared" si="19"/>
        <v>0.66524713575971428</v>
      </c>
      <c r="J160">
        <f t="shared" si="16"/>
        <v>4.4274999999999949</v>
      </c>
      <c r="K160">
        <f t="shared" si="20"/>
        <v>0.64568814126196827</v>
      </c>
      <c r="L160">
        <f t="shared" si="17"/>
        <v>1.0302917046912443</v>
      </c>
      <c r="M160">
        <f t="shared" si="18"/>
        <v>50.74599390376396</v>
      </c>
    </row>
    <row r="161" spans="1:13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  <c r="G161">
        <f t="shared" si="14"/>
        <v>-0.23000000000000398</v>
      </c>
      <c r="H161">
        <f t="shared" si="15"/>
        <v>0</v>
      </c>
      <c r="I161">
        <f t="shared" si="19"/>
        <v>0.61772948320544896</v>
      </c>
      <c r="J161">
        <f t="shared" si="16"/>
        <v>0.23000000000000398</v>
      </c>
      <c r="K161">
        <f t="shared" si="20"/>
        <v>0.61599613117182794</v>
      </c>
      <c r="L161">
        <f t="shared" si="17"/>
        <v>1.0028139008443504</v>
      </c>
      <c r="M161">
        <f t="shared" si="18"/>
        <v>50.070248684692174</v>
      </c>
    </row>
    <row r="162" spans="1:13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  <c r="G162">
        <f t="shared" si="14"/>
        <v>2.1950000000000074</v>
      </c>
      <c r="H162">
        <f t="shared" si="15"/>
        <v>2.1950000000000074</v>
      </c>
      <c r="I162">
        <f t="shared" si="19"/>
        <v>0.73039166297648883</v>
      </c>
      <c r="J162">
        <f t="shared" si="16"/>
        <v>0</v>
      </c>
      <c r="K162">
        <f t="shared" si="20"/>
        <v>0.57199640751669734</v>
      </c>
      <c r="L162">
        <f t="shared" si="17"/>
        <v>1.2769165214646347</v>
      </c>
      <c r="M162">
        <f t="shared" si="18"/>
        <v>56.08095463435145</v>
      </c>
    </row>
    <row r="163" spans="1:13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  <c r="G163">
        <f t="shared" si="14"/>
        <v>-1.5575000000000045</v>
      </c>
      <c r="H163">
        <f t="shared" si="15"/>
        <v>0</v>
      </c>
      <c r="I163">
        <f t="shared" si="19"/>
        <v>0.6782208299067396</v>
      </c>
      <c r="J163">
        <f t="shared" si="16"/>
        <v>1.5575000000000045</v>
      </c>
      <c r="K163">
        <f t="shared" si="20"/>
        <v>0.64238952126550508</v>
      </c>
      <c r="L163">
        <f t="shared" si="17"/>
        <v>1.0557781648907456</v>
      </c>
      <c r="M163">
        <f t="shared" si="18"/>
        <v>51.356619255991319</v>
      </c>
    </row>
    <row r="164" spans="1:13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  <c r="G164">
        <f t="shared" si="14"/>
        <v>1.7875000000000085</v>
      </c>
      <c r="H164">
        <f t="shared" si="15"/>
        <v>1.7875000000000085</v>
      </c>
      <c r="I164">
        <f t="shared" si="19"/>
        <v>0.75745505634197308</v>
      </c>
      <c r="J164">
        <f t="shared" si="16"/>
        <v>0</v>
      </c>
      <c r="K164">
        <f t="shared" si="20"/>
        <v>0.59650455546082615</v>
      </c>
      <c r="L164">
        <f t="shared" si="17"/>
        <v>1.2698227522450445</v>
      </c>
      <c r="M164">
        <f t="shared" si="18"/>
        <v>55.943696528245809</v>
      </c>
    </row>
    <row r="165" spans="1:13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  <c r="G165">
        <f t="shared" si="14"/>
        <v>1.1499999999999915</v>
      </c>
      <c r="H165">
        <f t="shared" si="15"/>
        <v>1.1499999999999915</v>
      </c>
      <c r="I165">
        <f t="shared" si="19"/>
        <v>0.78549398088897437</v>
      </c>
      <c r="J165">
        <f t="shared" si="16"/>
        <v>0</v>
      </c>
      <c r="K165">
        <f t="shared" si="20"/>
        <v>0.5538970872136243</v>
      </c>
      <c r="L165">
        <f t="shared" si="17"/>
        <v>1.4181226062054175</v>
      </c>
      <c r="M165">
        <f t="shared" si="18"/>
        <v>58.64560393117425</v>
      </c>
    </row>
    <row r="166" spans="1:13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  <c r="G166">
        <f t="shared" si="14"/>
        <v>10.070000000000007</v>
      </c>
      <c r="H166">
        <f t="shared" si="15"/>
        <v>10.070000000000007</v>
      </c>
      <c r="I166">
        <f t="shared" si="19"/>
        <v>1.4486729822540483</v>
      </c>
      <c r="J166">
        <f t="shared" si="16"/>
        <v>0</v>
      </c>
      <c r="K166">
        <f t="shared" si="20"/>
        <v>0.51433300955550831</v>
      </c>
      <c r="L166">
        <f t="shared" si="17"/>
        <v>2.8166051086357569</v>
      </c>
      <c r="M166">
        <f t="shared" si="18"/>
        <v>73.798704043619296</v>
      </c>
    </row>
    <row r="167" spans="1:13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  <c r="G167">
        <f t="shared" si="14"/>
        <v>2.6774999999999949</v>
      </c>
      <c r="H167">
        <f t="shared" si="15"/>
        <v>2.6774999999999949</v>
      </c>
      <c r="I167">
        <f t="shared" si="19"/>
        <v>1.5364463406644731</v>
      </c>
      <c r="J167">
        <f t="shared" si="16"/>
        <v>0</v>
      </c>
      <c r="K167">
        <f t="shared" si="20"/>
        <v>0.47759493744440057</v>
      </c>
      <c r="L167">
        <f t="shared" si="17"/>
        <v>3.2170490518303265</v>
      </c>
      <c r="M167">
        <f t="shared" si="18"/>
        <v>76.286735399343527</v>
      </c>
    </row>
    <row r="168" spans="1:13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  <c r="G168">
        <f t="shared" si="14"/>
        <v>0.72750000000000625</v>
      </c>
      <c r="H168">
        <f t="shared" si="15"/>
        <v>0.72750000000000625</v>
      </c>
      <c r="I168">
        <f t="shared" si="19"/>
        <v>1.4786644591884397</v>
      </c>
      <c r="J168">
        <f t="shared" si="16"/>
        <v>0</v>
      </c>
      <c r="K168">
        <f t="shared" si="20"/>
        <v>0.44348101334122914</v>
      </c>
      <c r="L168">
        <f t="shared" si="17"/>
        <v>3.3342226943337159</v>
      </c>
      <c r="M168">
        <f t="shared" si="18"/>
        <v>76.927812193237429</v>
      </c>
    </row>
    <row r="169" spans="1:13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  <c r="G169">
        <f t="shared" si="14"/>
        <v>0.39749999999999375</v>
      </c>
      <c r="H169">
        <f t="shared" si="15"/>
        <v>0.39749999999999375</v>
      </c>
      <c r="I169">
        <f t="shared" si="19"/>
        <v>1.4014384263892652</v>
      </c>
      <c r="J169">
        <f t="shared" si="16"/>
        <v>0</v>
      </c>
      <c r="K169">
        <f t="shared" si="20"/>
        <v>0.4118037981025699</v>
      </c>
      <c r="L169">
        <f t="shared" si="17"/>
        <v>3.4031702302080333</v>
      </c>
      <c r="M169">
        <f t="shared" si="18"/>
        <v>77.289090638842879</v>
      </c>
    </row>
    <row r="170" spans="1:13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  <c r="G170">
        <f t="shared" si="14"/>
        <v>3.8400000000000034</v>
      </c>
      <c r="H170">
        <f t="shared" si="15"/>
        <v>3.8400000000000034</v>
      </c>
      <c r="I170">
        <f t="shared" si="19"/>
        <v>1.5756213959328895</v>
      </c>
      <c r="J170">
        <f t="shared" si="16"/>
        <v>0</v>
      </c>
      <c r="K170">
        <f t="shared" si="20"/>
        <v>0.38238924109524347</v>
      </c>
      <c r="L170">
        <f t="shared" si="17"/>
        <v>4.1204647688830818</v>
      </c>
      <c r="M170">
        <f t="shared" si="18"/>
        <v>80.470522791661978</v>
      </c>
    </row>
    <row r="171" spans="1:13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  <c r="G171">
        <f t="shared" si="14"/>
        <v>-2.7900000000000063</v>
      </c>
      <c r="H171">
        <f t="shared" si="15"/>
        <v>0</v>
      </c>
      <c r="I171">
        <f t="shared" si="19"/>
        <v>1.4630770105091118</v>
      </c>
      <c r="J171">
        <f t="shared" si="16"/>
        <v>2.7900000000000063</v>
      </c>
      <c r="K171">
        <f t="shared" si="20"/>
        <v>0.55436143815986938</v>
      </c>
      <c r="L171">
        <f t="shared" si="17"/>
        <v>2.6392113696897921</v>
      </c>
      <c r="M171">
        <f t="shared" si="18"/>
        <v>72.521519131073703</v>
      </c>
    </row>
    <row r="172" spans="1:13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  <c r="G172">
        <f t="shared" si="14"/>
        <v>1.6150000000000091</v>
      </c>
      <c r="H172">
        <f t="shared" si="15"/>
        <v>1.6150000000000091</v>
      </c>
      <c r="I172">
        <f t="shared" si="19"/>
        <v>1.4739286526156046</v>
      </c>
      <c r="J172">
        <f t="shared" si="16"/>
        <v>0</v>
      </c>
      <c r="K172">
        <f t="shared" si="20"/>
        <v>0.51476419257702155</v>
      </c>
      <c r="L172">
        <f t="shared" si="17"/>
        <v>2.8633084310639343</v>
      </c>
      <c r="M172">
        <f t="shared" si="18"/>
        <v>74.115450064529142</v>
      </c>
    </row>
    <row r="173" spans="1:13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  <c r="G173">
        <f t="shared" si="14"/>
        <v>-3.3525000000000063</v>
      </c>
      <c r="H173">
        <f t="shared" si="15"/>
        <v>0</v>
      </c>
      <c r="I173">
        <f t="shared" si="19"/>
        <v>1.3686480345716328</v>
      </c>
      <c r="J173">
        <f t="shared" si="16"/>
        <v>3.3525000000000063</v>
      </c>
      <c r="K173">
        <f t="shared" si="20"/>
        <v>0.71745960739294901</v>
      </c>
      <c r="L173">
        <f t="shared" si="17"/>
        <v>1.9076307857175729</v>
      </c>
      <c r="M173">
        <f t="shared" si="18"/>
        <v>65.607737924909529</v>
      </c>
    </row>
    <row r="174" spans="1:13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  <c r="G174">
        <f t="shared" si="14"/>
        <v>3.6350000000000051</v>
      </c>
      <c r="H174">
        <f t="shared" si="15"/>
        <v>3.6350000000000051</v>
      </c>
      <c r="I174">
        <f t="shared" si="19"/>
        <v>1.5305303178165166</v>
      </c>
      <c r="J174">
        <f t="shared" si="16"/>
        <v>0</v>
      </c>
      <c r="K174">
        <f t="shared" si="20"/>
        <v>0.66621249257916693</v>
      </c>
      <c r="L174">
        <f t="shared" si="17"/>
        <v>2.2973605791918432</v>
      </c>
      <c r="M174">
        <f t="shared" si="18"/>
        <v>69.672713190345348</v>
      </c>
    </row>
    <row r="175" spans="1:13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  <c r="G175">
        <f t="shared" si="14"/>
        <v>2</v>
      </c>
      <c r="H175">
        <f t="shared" si="15"/>
        <v>2</v>
      </c>
      <c r="I175">
        <f t="shared" si="19"/>
        <v>1.5640638665439082</v>
      </c>
      <c r="J175">
        <f t="shared" si="16"/>
        <v>0</v>
      </c>
      <c r="K175">
        <f t="shared" si="20"/>
        <v>0.61862588596636925</v>
      </c>
      <c r="L175">
        <f t="shared" si="17"/>
        <v>2.5282871312451616</v>
      </c>
      <c r="M175">
        <f t="shared" si="18"/>
        <v>71.657635481410153</v>
      </c>
    </row>
    <row r="176" spans="1:13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  <c r="G176">
        <f t="shared" si="14"/>
        <v>-0.10250000000000625</v>
      </c>
      <c r="H176">
        <f t="shared" si="15"/>
        <v>0</v>
      </c>
      <c r="I176">
        <f t="shared" si="19"/>
        <v>1.4523450189336291</v>
      </c>
      <c r="J176">
        <f t="shared" si="16"/>
        <v>0.10250000000000625</v>
      </c>
      <c r="K176">
        <f t="shared" si="20"/>
        <v>0.5817597512544862</v>
      </c>
      <c r="L176">
        <f t="shared" si="17"/>
        <v>2.4964687154823682</v>
      </c>
      <c r="M176">
        <f t="shared" si="18"/>
        <v>71.39971550232957</v>
      </c>
    </row>
    <row r="177" spans="1:13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  <c r="G177">
        <f t="shared" si="14"/>
        <v>-0.29999999999999716</v>
      </c>
      <c r="H177">
        <f t="shared" si="15"/>
        <v>0</v>
      </c>
      <c r="I177">
        <f t="shared" si="19"/>
        <v>1.3486060890097984</v>
      </c>
      <c r="J177">
        <f t="shared" si="16"/>
        <v>0.29999999999999716</v>
      </c>
      <c r="K177">
        <f t="shared" si="20"/>
        <v>0.56163405473630845</v>
      </c>
      <c r="L177">
        <f t="shared" si="17"/>
        <v>2.4012185116569889</v>
      </c>
      <c r="M177">
        <f t="shared" si="18"/>
        <v>70.59877227609158</v>
      </c>
    </row>
    <row r="178" spans="1:13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  <c r="G178">
        <f t="shared" si="14"/>
        <v>0.95499999999999829</v>
      </c>
      <c r="H178">
        <f t="shared" si="15"/>
        <v>0.95499999999999829</v>
      </c>
      <c r="I178">
        <f t="shared" si="19"/>
        <v>1.3204913683662411</v>
      </c>
      <c r="J178">
        <f t="shared" si="16"/>
        <v>0</v>
      </c>
      <c r="K178">
        <f t="shared" si="20"/>
        <v>0.52151733654085786</v>
      </c>
      <c r="L178">
        <f t="shared" si="17"/>
        <v>2.5320181628569665</v>
      </c>
      <c r="M178">
        <f t="shared" si="18"/>
        <v>71.687574811588064</v>
      </c>
    </row>
    <row r="179" spans="1:13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  <c r="G179">
        <f t="shared" si="14"/>
        <v>0.14499999999999602</v>
      </c>
      <c r="H179">
        <f t="shared" si="15"/>
        <v>0.14499999999999602</v>
      </c>
      <c r="I179">
        <f t="shared" si="19"/>
        <v>1.2365276991972236</v>
      </c>
      <c r="J179">
        <f t="shared" si="16"/>
        <v>0</v>
      </c>
      <c r="K179">
        <f t="shared" si="20"/>
        <v>0.48426609821651084</v>
      </c>
      <c r="L179">
        <f t="shared" si="17"/>
        <v>2.5534054598312674</v>
      </c>
      <c r="M179">
        <f t="shared" si="18"/>
        <v>71.85798211590847</v>
      </c>
    </row>
    <row r="180" spans="1:13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  <c r="G180">
        <f t="shared" si="14"/>
        <v>2.5675000000000097</v>
      </c>
      <c r="H180">
        <f t="shared" si="15"/>
        <v>2.5675000000000097</v>
      </c>
      <c r="I180">
        <f t="shared" si="19"/>
        <v>1.3315971492545653</v>
      </c>
      <c r="J180">
        <f t="shared" si="16"/>
        <v>0</v>
      </c>
      <c r="K180">
        <f t="shared" si="20"/>
        <v>0.44967566262961717</v>
      </c>
      <c r="L180">
        <f t="shared" si="17"/>
        <v>2.9612390883412285</v>
      </c>
      <c r="M180">
        <f t="shared" si="18"/>
        <v>74.755373818681804</v>
      </c>
    </row>
    <row r="181" spans="1:13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  <c r="G181">
        <f t="shared" si="14"/>
        <v>6.0949999999999989</v>
      </c>
      <c r="H181">
        <f t="shared" si="15"/>
        <v>6.0949999999999989</v>
      </c>
      <c r="I181">
        <f t="shared" si="19"/>
        <v>1.6718402100220964</v>
      </c>
      <c r="J181">
        <f t="shared" si="16"/>
        <v>0</v>
      </c>
      <c r="K181">
        <f t="shared" si="20"/>
        <v>0.41755597244178733</v>
      </c>
      <c r="L181">
        <f t="shared" si="17"/>
        <v>4.0038709068044103</v>
      </c>
      <c r="M181">
        <f t="shared" si="18"/>
        <v>80.015471649355092</v>
      </c>
    </row>
    <row r="182" spans="1:13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  <c r="G182">
        <f t="shared" si="14"/>
        <v>1.4874999999999972</v>
      </c>
      <c r="H182">
        <f t="shared" si="15"/>
        <v>1.4874999999999972</v>
      </c>
      <c r="I182">
        <f t="shared" si="19"/>
        <v>1.658673052163375</v>
      </c>
      <c r="J182">
        <f t="shared" si="16"/>
        <v>0</v>
      </c>
      <c r="K182">
        <f t="shared" si="20"/>
        <v>0.38773054583880251</v>
      </c>
      <c r="L182">
        <f t="shared" si="17"/>
        <v>4.2779014188192486</v>
      </c>
      <c r="M182">
        <f t="shared" si="18"/>
        <v>81.05307544331292</v>
      </c>
    </row>
    <row r="183" spans="1:13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  <c r="G183">
        <f t="shared" si="14"/>
        <v>-1.0324999999999989</v>
      </c>
      <c r="H183">
        <f t="shared" si="15"/>
        <v>0</v>
      </c>
      <c r="I183">
        <f t="shared" si="19"/>
        <v>1.5401964055802768</v>
      </c>
      <c r="J183">
        <f t="shared" si="16"/>
        <v>1.0324999999999989</v>
      </c>
      <c r="K183">
        <f t="shared" si="20"/>
        <v>0.43378550685031658</v>
      </c>
      <c r="L183">
        <f t="shared" si="17"/>
        <v>3.5505944326345182</v>
      </c>
      <c r="M183">
        <f t="shared" si="18"/>
        <v>78.024848955369094</v>
      </c>
    </row>
    <row r="184" spans="1:13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  <c r="G184">
        <f t="shared" si="14"/>
        <v>1.6974999999999909</v>
      </c>
      <c r="H184">
        <f t="shared" si="15"/>
        <v>1.6974999999999909</v>
      </c>
      <c r="I184">
        <f t="shared" si="19"/>
        <v>1.5514323766102562</v>
      </c>
      <c r="J184">
        <f t="shared" si="16"/>
        <v>0</v>
      </c>
      <c r="K184">
        <f t="shared" si="20"/>
        <v>0.40280082778957965</v>
      </c>
      <c r="L184">
        <f t="shared" si="17"/>
        <v>3.8516116888933349</v>
      </c>
      <c r="M184">
        <f t="shared" si="18"/>
        <v>79.388292713341571</v>
      </c>
    </row>
    <row r="185" spans="1:13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  <c r="G185">
        <f t="shared" si="14"/>
        <v>-1.5124999999999886</v>
      </c>
      <c r="H185">
        <f t="shared" si="15"/>
        <v>0</v>
      </c>
      <c r="I185">
        <f t="shared" si="19"/>
        <v>1.4406157782809521</v>
      </c>
      <c r="J185">
        <f t="shared" si="16"/>
        <v>1.5124999999999886</v>
      </c>
      <c r="K185">
        <f t="shared" si="20"/>
        <v>0.48206505437603742</v>
      </c>
      <c r="L185">
        <f t="shared" si="17"/>
        <v>2.9884260748699534</v>
      </c>
      <c r="M185">
        <f t="shared" si="18"/>
        <v>74.927453054708906</v>
      </c>
    </row>
    <row r="186" spans="1:13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  <c r="G186">
        <f t="shared" si="14"/>
        <v>-0.20250000000000057</v>
      </c>
      <c r="H186">
        <f t="shared" si="15"/>
        <v>0</v>
      </c>
      <c r="I186">
        <f t="shared" si="19"/>
        <v>1.337714651260884</v>
      </c>
      <c r="J186">
        <f t="shared" si="16"/>
        <v>0.20250000000000057</v>
      </c>
      <c r="K186">
        <f t="shared" si="20"/>
        <v>0.46209612192060623</v>
      </c>
      <c r="L186">
        <f t="shared" si="17"/>
        <v>2.8948839598587233</v>
      </c>
      <c r="M186">
        <f t="shared" si="18"/>
        <v>74.325294147241493</v>
      </c>
    </row>
    <row r="187" spans="1:13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  <c r="G187">
        <f t="shared" si="14"/>
        <v>4.2324999999999875</v>
      </c>
      <c r="H187">
        <f t="shared" si="15"/>
        <v>4.2324999999999875</v>
      </c>
      <c r="I187">
        <f t="shared" si="19"/>
        <v>1.544485033313677</v>
      </c>
      <c r="J187">
        <f t="shared" si="16"/>
        <v>0</v>
      </c>
      <c r="K187">
        <f t="shared" si="20"/>
        <v>0.42908925606913434</v>
      </c>
      <c r="L187">
        <f t="shared" si="17"/>
        <v>3.5994493254448474</v>
      </c>
      <c r="M187">
        <f t="shared" si="18"/>
        <v>78.258266821903021</v>
      </c>
    </row>
    <row r="188" spans="1:13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  <c r="G188">
        <f t="shared" si="14"/>
        <v>5.1400000000000148</v>
      </c>
      <c r="H188">
        <f t="shared" si="15"/>
        <v>5.1400000000000148</v>
      </c>
      <c r="I188">
        <f t="shared" si="19"/>
        <v>1.8013075309341298</v>
      </c>
      <c r="J188">
        <f t="shared" si="16"/>
        <v>0</v>
      </c>
      <c r="K188">
        <f t="shared" si="20"/>
        <v>0.39844002349276758</v>
      </c>
      <c r="L188">
        <f t="shared" si="17"/>
        <v>4.52090007209536</v>
      </c>
      <c r="M188">
        <f t="shared" si="18"/>
        <v>81.887011412244817</v>
      </c>
    </row>
    <row r="189" spans="1:13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  <c r="G189">
        <f t="shared" si="14"/>
        <v>-2.7800000000000011</v>
      </c>
      <c r="H189">
        <f t="shared" si="15"/>
        <v>0</v>
      </c>
      <c r="I189">
        <f t="shared" si="19"/>
        <v>1.6726427072959777</v>
      </c>
      <c r="J189">
        <f t="shared" si="16"/>
        <v>2.7800000000000011</v>
      </c>
      <c r="K189">
        <f t="shared" si="20"/>
        <v>0.56855145038614141</v>
      </c>
      <c r="L189">
        <f t="shared" si="17"/>
        <v>2.9419372796603964</v>
      </c>
      <c r="M189">
        <f t="shared" si="18"/>
        <v>74.631762784258413</v>
      </c>
    </row>
    <row r="190" spans="1:13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  <c r="G190">
        <f t="shared" si="14"/>
        <v>-10.52000000000001</v>
      </c>
      <c r="H190">
        <f t="shared" si="15"/>
        <v>0</v>
      </c>
      <c r="I190">
        <f t="shared" si="19"/>
        <v>1.5531682282034078</v>
      </c>
      <c r="J190">
        <f t="shared" si="16"/>
        <v>10.52000000000001</v>
      </c>
      <c r="K190">
        <f t="shared" si="20"/>
        <v>1.2793692039299891</v>
      </c>
      <c r="L190">
        <f t="shared" si="17"/>
        <v>1.2140109543299604</v>
      </c>
      <c r="M190">
        <f t="shared" si="18"/>
        <v>54.833105136887816</v>
      </c>
    </row>
    <row r="191" spans="1:13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  <c r="G191">
        <f t="shared" si="14"/>
        <v>7.9999999999998295E-2</v>
      </c>
      <c r="H191">
        <f t="shared" si="15"/>
        <v>7.9999999999998295E-2</v>
      </c>
      <c r="I191">
        <f t="shared" si="19"/>
        <v>1.4479419261888786</v>
      </c>
      <c r="J191">
        <f t="shared" si="16"/>
        <v>0</v>
      </c>
      <c r="K191">
        <f t="shared" si="20"/>
        <v>1.1879856893635612</v>
      </c>
      <c r="L191">
        <f t="shared" si="17"/>
        <v>1.2188210170819345</v>
      </c>
      <c r="M191">
        <f t="shared" si="18"/>
        <v>54.93102001912969</v>
      </c>
    </row>
    <row r="192" spans="1:13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  <c r="G192">
        <f t="shared" si="14"/>
        <v>-8.14</v>
      </c>
      <c r="H192">
        <f t="shared" si="15"/>
        <v>0</v>
      </c>
      <c r="I192">
        <f t="shared" si="19"/>
        <v>1.344517502889673</v>
      </c>
      <c r="J192">
        <f t="shared" si="16"/>
        <v>8.14</v>
      </c>
      <c r="K192">
        <f t="shared" si="20"/>
        <v>1.684558140123307</v>
      </c>
      <c r="L192">
        <f t="shared" si="17"/>
        <v>0.79814253415513248</v>
      </c>
      <c r="M192">
        <f t="shared" si="18"/>
        <v>44.387056031136282</v>
      </c>
    </row>
    <row r="193" spans="1:13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  <c r="G193">
        <f t="shared" si="14"/>
        <v>4.5</v>
      </c>
      <c r="H193">
        <f t="shared" si="15"/>
        <v>4.5</v>
      </c>
      <c r="I193">
        <f t="shared" si="19"/>
        <v>1.5699091098261249</v>
      </c>
      <c r="J193">
        <f t="shared" si="16"/>
        <v>0</v>
      </c>
      <c r="K193">
        <f t="shared" si="20"/>
        <v>1.564232558685928</v>
      </c>
      <c r="L193">
        <f t="shared" si="17"/>
        <v>1.0036289687928281</v>
      </c>
      <c r="M193">
        <f t="shared" si="18"/>
        <v>50.090559900294679</v>
      </c>
    </row>
    <row r="194" spans="1:13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  <c r="G194">
        <f t="shared" si="14"/>
        <v>-3.8299999999999983</v>
      </c>
      <c r="H194">
        <f t="shared" si="15"/>
        <v>0</v>
      </c>
      <c r="I194">
        <f t="shared" si="19"/>
        <v>1.4577727448385445</v>
      </c>
      <c r="J194">
        <f t="shared" si="16"/>
        <v>3.8299999999999983</v>
      </c>
      <c r="K194">
        <f t="shared" si="20"/>
        <v>1.7260730902083616</v>
      </c>
      <c r="L194">
        <f t="shared" si="17"/>
        <v>0.84456026405148954</v>
      </c>
      <c r="M194">
        <f t="shared" si="18"/>
        <v>45.786536797472415</v>
      </c>
    </row>
    <row r="195" spans="1:13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  <c r="G195">
        <f t="shared" ref="G195:G258" si="21">IF(A195="","",B195-B194)</f>
        <v>-1.4899999999999949</v>
      </c>
      <c r="H195">
        <f t="shared" ref="H195:H258" si="22">IF(G195&gt;0,G195,0)</f>
        <v>0</v>
      </c>
      <c r="I195">
        <f t="shared" si="19"/>
        <v>1.3536461202072199</v>
      </c>
      <c r="J195">
        <f t="shared" ref="J195:J258" si="23">IF(G195&lt;0,-G195,0)</f>
        <v>1.4899999999999949</v>
      </c>
      <c r="K195">
        <f t="shared" si="20"/>
        <v>1.7092107266220498</v>
      </c>
      <c r="L195">
        <f t="shared" si="17"/>
        <v>0.79197146327443202</v>
      </c>
      <c r="M195">
        <f t="shared" si="18"/>
        <v>44.195539912632263</v>
      </c>
    </row>
    <row r="196" spans="1:13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  <c r="G196">
        <f t="shared" si="21"/>
        <v>3.355000000000004</v>
      </c>
      <c r="H196">
        <f t="shared" si="22"/>
        <v>3.355000000000004</v>
      </c>
      <c r="I196">
        <f t="shared" si="19"/>
        <v>1.4965999687638474</v>
      </c>
      <c r="J196">
        <f t="shared" si="23"/>
        <v>0</v>
      </c>
      <c r="K196">
        <f t="shared" si="20"/>
        <v>1.587124246149046</v>
      </c>
      <c r="L196">
        <f t="shared" si="17"/>
        <v>0.94296333282990019</v>
      </c>
      <c r="M196">
        <f t="shared" si="18"/>
        <v>48.532224818493447</v>
      </c>
    </row>
    <row r="197" spans="1:13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  <c r="G197">
        <f t="shared" si="21"/>
        <v>0.18500000000000227</v>
      </c>
      <c r="H197">
        <f t="shared" si="22"/>
        <v>0.18500000000000227</v>
      </c>
      <c r="I197">
        <f t="shared" si="19"/>
        <v>1.4029142567092872</v>
      </c>
      <c r="J197">
        <f t="shared" si="23"/>
        <v>0</v>
      </c>
      <c r="K197">
        <f t="shared" si="20"/>
        <v>1.4737582285669713</v>
      </c>
      <c r="L197">
        <f t="shared" si="17"/>
        <v>0.95192971921414127</v>
      </c>
      <c r="M197">
        <f t="shared" si="18"/>
        <v>48.768647243989605</v>
      </c>
    </row>
    <row r="198" spans="1:13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  <c r="G198">
        <f t="shared" si="21"/>
        <v>-3.4100000000000108</v>
      </c>
      <c r="H198">
        <f t="shared" si="22"/>
        <v>0</v>
      </c>
      <c r="I198">
        <f t="shared" si="19"/>
        <v>1.3027060955157665</v>
      </c>
      <c r="J198">
        <f t="shared" si="23"/>
        <v>3.4100000000000108</v>
      </c>
      <c r="K198">
        <f t="shared" si="20"/>
        <v>1.6120612122407596</v>
      </c>
      <c r="L198">
        <f t="shared" si="17"/>
        <v>0.80809964635586606</v>
      </c>
      <c r="M198">
        <f t="shared" si="18"/>
        <v>44.693313666896081</v>
      </c>
    </row>
    <row r="199" spans="1:13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  <c r="G199">
        <f t="shared" si="21"/>
        <v>-1.789999999999992</v>
      </c>
      <c r="H199">
        <f t="shared" si="22"/>
        <v>0</v>
      </c>
      <c r="I199">
        <f t="shared" si="19"/>
        <v>1.2096556601217832</v>
      </c>
      <c r="J199">
        <f t="shared" si="23"/>
        <v>1.789999999999992</v>
      </c>
      <c r="K199">
        <f t="shared" si="20"/>
        <v>1.6247711256521333</v>
      </c>
      <c r="L199">
        <f t="shared" si="17"/>
        <v>0.74450834398984311</v>
      </c>
      <c r="M199">
        <f t="shared" si="18"/>
        <v>42.677258985594037</v>
      </c>
    </row>
    <row r="200" spans="1:13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  <c r="G200">
        <f t="shared" si="21"/>
        <v>-3.5</v>
      </c>
      <c r="H200">
        <f t="shared" si="22"/>
        <v>0</v>
      </c>
      <c r="I200">
        <f t="shared" si="19"/>
        <v>1.1232516843987985</v>
      </c>
      <c r="J200">
        <f t="shared" si="23"/>
        <v>3.5</v>
      </c>
      <c r="K200">
        <f t="shared" si="20"/>
        <v>1.7587160452484094</v>
      </c>
      <c r="L200">
        <f t="shared" si="17"/>
        <v>0.63867711188143794</v>
      </c>
      <c r="M200">
        <f t="shared" si="18"/>
        <v>38.975165226305279</v>
      </c>
    </row>
    <row r="201" spans="1:13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  <c r="G201">
        <f t="shared" si="21"/>
        <v>3.2399999999999949</v>
      </c>
      <c r="H201">
        <f t="shared" si="22"/>
        <v>3.2399999999999949</v>
      </c>
      <c r="I201">
        <f t="shared" si="19"/>
        <v>1.2744479926560268</v>
      </c>
      <c r="J201">
        <f t="shared" si="23"/>
        <v>0</v>
      </c>
      <c r="K201">
        <f t="shared" si="20"/>
        <v>1.6330934705878088</v>
      </c>
      <c r="L201">
        <f t="shared" si="17"/>
        <v>0.78038888502646897</v>
      </c>
      <c r="M201">
        <f t="shared" si="18"/>
        <v>43.832495899617285</v>
      </c>
    </row>
    <row r="202" spans="1:13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  <c r="G202">
        <f t="shared" si="21"/>
        <v>1.730000000000004</v>
      </c>
      <c r="H202">
        <f t="shared" si="22"/>
        <v>1.730000000000004</v>
      </c>
      <c r="I202">
        <f t="shared" si="19"/>
        <v>1.3069874217520252</v>
      </c>
      <c r="J202">
        <f t="shared" si="23"/>
        <v>0</v>
      </c>
      <c r="K202">
        <f t="shared" si="20"/>
        <v>1.5164439369743938</v>
      </c>
      <c r="L202">
        <f t="shared" si="17"/>
        <v>0.86187651906190754</v>
      </c>
      <c r="M202">
        <f t="shared" si="18"/>
        <v>46.290745397882645</v>
      </c>
    </row>
    <row r="203" spans="1:13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  <c r="G203">
        <f t="shared" si="21"/>
        <v>-4.6899999999999977</v>
      </c>
      <c r="H203">
        <f t="shared" si="22"/>
        <v>0</v>
      </c>
      <c r="I203">
        <f t="shared" si="19"/>
        <v>1.2136311773411663</v>
      </c>
      <c r="J203">
        <f t="shared" si="23"/>
        <v>4.6899999999999977</v>
      </c>
      <c r="K203">
        <f t="shared" si="20"/>
        <v>1.7431265129047941</v>
      </c>
      <c r="L203">
        <f t="shared" si="17"/>
        <v>0.6962381493003269</v>
      </c>
      <c r="M203">
        <f t="shared" si="18"/>
        <v>41.046014062796239</v>
      </c>
    </row>
    <row r="204" spans="1:13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  <c r="G204">
        <f t="shared" si="21"/>
        <v>1.0999999999999943</v>
      </c>
      <c r="H204">
        <f t="shared" si="22"/>
        <v>1.0999999999999943</v>
      </c>
      <c r="I204">
        <f t="shared" si="19"/>
        <v>1.2055146646739396</v>
      </c>
      <c r="J204">
        <f t="shared" si="23"/>
        <v>0</v>
      </c>
      <c r="K204">
        <f t="shared" si="20"/>
        <v>1.6186174762687373</v>
      </c>
      <c r="L204">
        <f t="shared" si="17"/>
        <v>0.74478045761183254</v>
      </c>
      <c r="M204">
        <f t="shared" si="18"/>
        <v>42.686198963464456</v>
      </c>
    </row>
    <row r="205" spans="1:13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  <c r="G205">
        <f t="shared" si="21"/>
        <v>4.0600000000000023</v>
      </c>
      <c r="H205">
        <f t="shared" si="22"/>
        <v>4.0600000000000023</v>
      </c>
      <c r="I205">
        <f t="shared" si="19"/>
        <v>1.4094064743400867</v>
      </c>
      <c r="J205">
        <f t="shared" si="23"/>
        <v>0</v>
      </c>
      <c r="K205">
        <f t="shared" si="20"/>
        <v>1.5030019422495418</v>
      </c>
      <c r="L205">
        <f t="shared" si="17"/>
        <v>0.93772764673253128</v>
      </c>
      <c r="M205">
        <f t="shared" si="18"/>
        <v>48.393160324350156</v>
      </c>
    </row>
    <row r="206" spans="1:13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  <c r="G206">
        <f t="shared" si="21"/>
        <v>2.6799999999999926</v>
      </c>
      <c r="H206">
        <f t="shared" si="22"/>
        <v>2.6799999999999926</v>
      </c>
      <c r="I206">
        <f t="shared" si="19"/>
        <v>1.5001631547443657</v>
      </c>
      <c r="J206">
        <f t="shared" si="23"/>
        <v>0</v>
      </c>
      <c r="K206">
        <f t="shared" si="20"/>
        <v>1.3956446606602886</v>
      </c>
      <c r="L206">
        <f t="shared" si="17"/>
        <v>1.0748890437732401</v>
      </c>
      <c r="M206">
        <f t="shared" si="18"/>
        <v>51.804651771572622</v>
      </c>
    </row>
    <row r="207" spans="1:13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  <c r="G207">
        <f t="shared" si="21"/>
        <v>-0.86999999999999034</v>
      </c>
      <c r="H207">
        <f t="shared" si="22"/>
        <v>0</v>
      </c>
      <c r="I207">
        <f t="shared" si="19"/>
        <v>1.3930086436911966</v>
      </c>
      <c r="J207">
        <f t="shared" si="23"/>
        <v>0.86999999999999034</v>
      </c>
      <c r="K207">
        <f t="shared" si="20"/>
        <v>1.3580986134702673</v>
      </c>
      <c r="L207">
        <f t="shared" si="17"/>
        <v>1.0257050775802841</v>
      </c>
      <c r="M207">
        <f t="shared" si="18"/>
        <v>50.634472358903025</v>
      </c>
    </row>
    <row r="208" spans="1:13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  <c r="G208">
        <f t="shared" si="21"/>
        <v>1.7199999999999989</v>
      </c>
      <c r="H208">
        <f t="shared" si="22"/>
        <v>1.7199999999999989</v>
      </c>
      <c r="I208">
        <f t="shared" si="19"/>
        <v>1.4163651691418253</v>
      </c>
      <c r="J208">
        <f t="shared" si="23"/>
        <v>0</v>
      </c>
      <c r="K208">
        <f t="shared" si="20"/>
        <v>1.2610915696509626</v>
      </c>
      <c r="L208">
        <f t="shared" ref="L208:L271" si="24">IF(K208=0,100,I208/K208)</f>
        <v>1.1231263480207376</v>
      </c>
      <c r="M208">
        <f t="shared" ref="M208:M271" si="25">IF(L208=100,100,100-(100/(1+L208)))</f>
        <v>52.899647214484453</v>
      </c>
    </row>
    <row r="209" spans="1:13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  <c r="G209">
        <f t="shared" si="21"/>
        <v>0.98000000000000398</v>
      </c>
      <c r="H209">
        <f t="shared" si="22"/>
        <v>0.98000000000000398</v>
      </c>
      <c r="I209">
        <f t="shared" ref="I209:I272" si="26">((I208*13)+H209)/14</f>
        <v>1.3851962284888379</v>
      </c>
      <c r="J209">
        <f t="shared" si="23"/>
        <v>0</v>
      </c>
      <c r="K209">
        <f t="shared" ref="K209:K272" si="27">((K208*13)+J209)/14</f>
        <v>1.1710136003901794</v>
      </c>
      <c r="L209">
        <f t="shared" si="24"/>
        <v>1.1829036212963653</v>
      </c>
      <c r="M209">
        <f t="shared" si="25"/>
        <v>54.189457095401757</v>
      </c>
    </row>
    <row r="210" spans="1:13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  <c r="G210">
        <f t="shared" si="21"/>
        <v>-3.7700000000000102</v>
      </c>
      <c r="H210">
        <f t="shared" si="22"/>
        <v>0</v>
      </c>
      <c r="I210">
        <f t="shared" si="26"/>
        <v>1.2862536407396352</v>
      </c>
      <c r="J210">
        <f t="shared" si="23"/>
        <v>3.7700000000000102</v>
      </c>
      <c r="K210">
        <f t="shared" si="27"/>
        <v>1.356655486076596</v>
      </c>
      <c r="L210">
        <f t="shared" si="24"/>
        <v>0.94810632024158126</v>
      </c>
      <c r="M210">
        <f t="shared" si="25"/>
        <v>48.668099394288106</v>
      </c>
    </row>
    <row r="211" spans="1:13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  <c r="G211">
        <f t="shared" si="21"/>
        <v>3.480000000000004</v>
      </c>
      <c r="H211">
        <f t="shared" si="22"/>
        <v>3.480000000000004</v>
      </c>
      <c r="I211">
        <f t="shared" si="26"/>
        <v>1.4429498092582329</v>
      </c>
      <c r="J211">
        <f t="shared" si="23"/>
        <v>0</v>
      </c>
      <c r="K211">
        <f t="shared" si="27"/>
        <v>1.2597515227854106</v>
      </c>
      <c r="L211">
        <f t="shared" si="24"/>
        <v>1.1454241436976051</v>
      </c>
      <c r="M211">
        <f t="shared" si="25"/>
        <v>53.38917001854395</v>
      </c>
    </row>
    <row r="212" spans="1:13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  <c r="G212">
        <f t="shared" si="21"/>
        <v>-3.3400000000000034</v>
      </c>
      <c r="H212">
        <f t="shared" si="22"/>
        <v>0</v>
      </c>
      <c r="I212">
        <f t="shared" si="26"/>
        <v>1.3398819657397876</v>
      </c>
      <c r="J212">
        <f t="shared" si="23"/>
        <v>3.3400000000000034</v>
      </c>
      <c r="K212">
        <f t="shared" si="27"/>
        <v>1.40834069972931</v>
      </c>
      <c r="L212">
        <f t="shared" si="24"/>
        <v>0.95139050231049882</v>
      </c>
      <c r="M212">
        <f t="shared" si="25"/>
        <v>48.754490768712202</v>
      </c>
    </row>
    <row r="213" spans="1:13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  <c r="G213">
        <f t="shared" si="21"/>
        <v>1.9200000000000017</v>
      </c>
      <c r="H213">
        <f t="shared" si="22"/>
        <v>1.9200000000000017</v>
      </c>
      <c r="I213">
        <f t="shared" si="26"/>
        <v>1.3813189681869458</v>
      </c>
      <c r="J213">
        <f t="shared" si="23"/>
        <v>0</v>
      </c>
      <c r="K213">
        <f t="shared" si="27"/>
        <v>1.3077449354629305</v>
      </c>
      <c r="L213">
        <f t="shared" si="24"/>
        <v>1.0562602314326461</v>
      </c>
      <c r="M213">
        <f t="shared" si="25"/>
        <v>51.368023136678779</v>
      </c>
    </row>
    <row r="214" spans="1:13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  <c r="G214">
        <f t="shared" si="21"/>
        <v>-0.10999999999999943</v>
      </c>
      <c r="H214">
        <f t="shared" si="22"/>
        <v>0</v>
      </c>
      <c r="I214">
        <f t="shared" si="26"/>
        <v>1.2826533276021639</v>
      </c>
      <c r="J214">
        <f t="shared" si="23"/>
        <v>0.10999999999999943</v>
      </c>
      <c r="K214">
        <f t="shared" si="27"/>
        <v>1.2221917257870067</v>
      </c>
      <c r="L214">
        <f t="shared" si="24"/>
        <v>1.0494698176558379</v>
      </c>
      <c r="M214">
        <f t="shared" si="25"/>
        <v>51.206893051794758</v>
      </c>
    </row>
    <row r="215" spans="1:13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  <c r="G215">
        <f t="shared" si="21"/>
        <v>2</v>
      </c>
      <c r="H215">
        <f t="shared" si="22"/>
        <v>2</v>
      </c>
      <c r="I215">
        <f t="shared" si="26"/>
        <v>1.3338923756305807</v>
      </c>
      <c r="J215">
        <f t="shared" si="23"/>
        <v>0</v>
      </c>
      <c r="K215">
        <f t="shared" si="27"/>
        <v>1.1348923168022205</v>
      </c>
      <c r="L215">
        <f t="shared" si="24"/>
        <v>1.1753470843727989</v>
      </c>
      <c r="M215">
        <f t="shared" si="25"/>
        <v>54.030324301635652</v>
      </c>
    </row>
    <row r="216" spans="1:13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  <c r="G216">
        <f t="shared" si="21"/>
        <v>7.4300000000000068</v>
      </c>
      <c r="H216">
        <f t="shared" si="22"/>
        <v>7.4300000000000068</v>
      </c>
      <c r="I216">
        <f t="shared" si="26"/>
        <v>1.769328634514111</v>
      </c>
      <c r="J216">
        <f t="shared" si="23"/>
        <v>0</v>
      </c>
      <c r="K216">
        <f t="shared" si="27"/>
        <v>1.053828579887776</v>
      </c>
      <c r="L216">
        <f t="shared" si="24"/>
        <v>1.6789529799073488</v>
      </c>
      <c r="M216">
        <f t="shared" si="25"/>
        <v>62.671983886981664</v>
      </c>
    </row>
    <row r="217" spans="1:13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  <c r="G217">
        <f t="shared" si="21"/>
        <v>-3.3000000000000114</v>
      </c>
      <c r="H217">
        <f t="shared" si="22"/>
        <v>0</v>
      </c>
      <c r="I217">
        <f t="shared" si="26"/>
        <v>1.6429480177631031</v>
      </c>
      <c r="J217">
        <f t="shared" si="23"/>
        <v>3.3000000000000114</v>
      </c>
      <c r="K217">
        <f t="shared" si="27"/>
        <v>1.2142693956100783</v>
      </c>
      <c r="L217">
        <f t="shared" si="24"/>
        <v>1.3530341979323677</v>
      </c>
      <c r="M217">
        <f t="shared" si="25"/>
        <v>57.50168013373078</v>
      </c>
    </row>
    <row r="218" spans="1:13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  <c r="G218">
        <f t="shared" si="21"/>
        <v>9.0000000000003411E-2</v>
      </c>
      <c r="H218">
        <f t="shared" si="22"/>
        <v>9.0000000000003411E-2</v>
      </c>
      <c r="I218">
        <f t="shared" si="26"/>
        <v>1.5320231593514531</v>
      </c>
      <c r="J218">
        <f t="shared" si="23"/>
        <v>0</v>
      </c>
      <c r="K218">
        <f t="shared" si="27"/>
        <v>1.1275358673522156</v>
      </c>
      <c r="L218">
        <f t="shared" si="24"/>
        <v>1.358735632019487</v>
      </c>
      <c r="M218">
        <f t="shared" si="25"/>
        <v>57.604405240453907</v>
      </c>
    </row>
    <row r="219" spans="1:13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  <c r="G219">
        <f t="shared" si="21"/>
        <v>-0.48000000000000398</v>
      </c>
      <c r="H219">
        <f t="shared" si="22"/>
        <v>0</v>
      </c>
      <c r="I219">
        <f t="shared" si="26"/>
        <v>1.4225929336834919</v>
      </c>
      <c r="J219">
        <f t="shared" si="23"/>
        <v>0.48000000000000398</v>
      </c>
      <c r="K219">
        <f t="shared" si="27"/>
        <v>1.0812833053984863</v>
      </c>
      <c r="L219">
        <f t="shared" si="24"/>
        <v>1.3156523610241282</v>
      </c>
      <c r="M219">
        <f t="shared" si="25"/>
        <v>56.815624968951006</v>
      </c>
    </row>
    <row r="220" spans="1:13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  <c r="G220">
        <f t="shared" si="21"/>
        <v>-1.6899999999999977</v>
      </c>
      <c r="H220">
        <f t="shared" si="22"/>
        <v>0</v>
      </c>
      <c r="I220">
        <f t="shared" si="26"/>
        <v>1.3209791527060997</v>
      </c>
      <c r="J220">
        <f t="shared" si="23"/>
        <v>1.6899999999999977</v>
      </c>
      <c r="K220">
        <f t="shared" si="27"/>
        <v>1.1247630692985944</v>
      </c>
      <c r="L220">
        <f t="shared" si="24"/>
        <v>1.1744510366346455</v>
      </c>
      <c r="M220">
        <f t="shared" si="25"/>
        <v>54.011381118625685</v>
      </c>
    </row>
    <row r="221" spans="1:13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  <c r="G221">
        <f t="shared" si="21"/>
        <v>-3.039999999999992</v>
      </c>
      <c r="H221">
        <f t="shared" si="22"/>
        <v>0</v>
      </c>
      <c r="I221">
        <f t="shared" si="26"/>
        <v>1.2266234989413785</v>
      </c>
      <c r="J221">
        <f t="shared" si="23"/>
        <v>3.039999999999992</v>
      </c>
      <c r="K221">
        <f t="shared" si="27"/>
        <v>1.2615657072058373</v>
      </c>
      <c r="L221">
        <f t="shared" si="24"/>
        <v>0.97230250627068004</v>
      </c>
      <c r="M221">
        <f t="shared" si="25"/>
        <v>49.297838601298245</v>
      </c>
    </row>
    <row r="222" spans="1:13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  <c r="G222">
        <f t="shared" si="21"/>
        <v>1.5300000000000011</v>
      </c>
      <c r="H222">
        <f t="shared" si="22"/>
        <v>1.5300000000000011</v>
      </c>
      <c r="I222">
        <f t="shared" si="26"/>
        <v>1.2482932490169942</v>
      </c>
      <c r="J222">
        <f t="shared" si="23"/>
        <v>0</v>
      </c>
      <c r="K222">
        <f t="shared" si="27"/>
        <v>1.1714538709768489</v>
      </c>
      <c r="L222">
        <f t="shared" si="24"/>
        <v>1.0655931743825906</v>
      </c>
      <c r="M222">
        <f t="shared" si="25"/>
        <v>51.587756369358566</v>
      </c>
    </row>
    <row r="223" spans="1:13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  <c r="G223">
        <f t="shared" si="21"/>
        <v>-0.64000000000000057</v>
      </c>
      <c r="H223">
        <f t="shared" si="22"/>
        <v>0</v>
      </c>
      <c r="I223">
        <f t="shared" si="26"/>
        <v>1.1591294455157803</v>
      </c>
      <c r="J223">
        <f t="shared" si="23"/>
        <v>0.64000000000000057</v>
      </c>
      <c r="K223">
        <f t="shared" si="27"/>
        <v>1.1334928801927884</v>
      </c>
      <c r="L223">
        <f t="shared" si="24"/>
        <v>1.0226173148248021</v>
      </c>
      <c r="M223">
        <f t="shared" si="25"/>
        <v>50.559110086199404</v>
      </c>
    </row>
    <row r="224" spans="1:13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  <c r="G224">
        <f t="shared" si="21"/>
        <v>-1.1200000000000045</v>
      </c>
      <c r="H224">
        <f t="shared" si="22"/>
        <v>0</v>
      </c>
      <c r="I224">
        <f t="shared" si="26"/>
        <v>1.076334485121796</v>
      </c>
      <c r="J224">
        <f t="shared" si="23"/>
        <v>1.1200000000000045</v>
      </c>
      <c r="K224">
        <f t="shared" si="27"/>
        <v>1.1325291030361611</v>
      </c>
      <c r="L224">
        <f t="shared" si="24"/>
        <v>0.95038130343519234</v>
      </c>
      <c r="M224">
        <f t="shared" si="25"/>
        <v>48.727974461265219</v>
      </c>
    </row>
    <row r="225" spans="1:13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  <c r="G225">
        <f t="shared" si="21"/>
        <v>-0.70999999999999375</v>
      </c>
      <c r="H225">
        <f t="shared" si="22"/>
        <v>0</v>
      </c>
      <c r="I225">
        <f t="shared" si="26"/>
        <v>0.99945345047023904</v>
      </c>
      <c r="J225">
        <f t="shared" si="23"/>
        <v>0.70999999999999375</v>
      </c>
      <c r="K225">
        <f t="shared" si="27"/>
        <v>1.1023484528192919</v>
      </c>
      <c r="L225">
        <f t="shared" si="24"/>
        <v>0.90665836915188147</v>
      </c>
      <c r="M225">
        <f t="shared" si="25"/>
        <v>47.552219307918314</v>
      </c>
    </row>
    <row r="226" spans="1:13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  <c r="G226">
        <f t="shared" si="21"/>
        <v>9.9999999999909051E-3</v>
      </c>
      <c r="H226">
        <f t="shared" si="22"/>
        <v>9.9999999999909051E-3</v>
      </c>
      <c r="I226">
        <f t="shared" si="26"/>
        <v>0.92877820400807842</v>
      </c>
      <c r="J226">
        <f t="shared" si="23"/>
        <v>0</v>
      </c>
      <c r="K226">
        <f t="shared" si="27"/>
        <v>1.023609277617914</v>
      </c>
      <c r="L226">
        <f t="shared" si="24"/>
        <v>0.90735618005483387</v>
      </c>
      <c r="M226">
        <f t="shared" si="25"/>
        <v>47.571407456196702</v>
      </c>
    </row>
    <row r="227" spans="1:13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  <c r="G227">
        <f t="shared" si="21"/>
        <v>1.5499999999999972</v>
      </c>
      <c r="H227">
        <f t="shared" si="22"/>
        <v>1.5499999999999972</v>
      </c>
      <c r="I227">
        <f t="shared" si="26"/>
        <v>0.97315118943607259</v>
      </c>
      <c r="J227">
        <f t="shared" si="23"/>
        <v>0</v>
      </c>
      <c r="K227">
        <f t="shared" si="27"/>
        <v>0.95049432921663446</v>
      </c>
      <c r="L227">
        <f t="shared" si="24"/>
        <v>1.0238369230862336</v>
      </c>
      <c r="M227">
        <f t="shared" si="25"/>
        <v>50.588904244564418</v>
      </c>
    </row>
    <row r="228" spans="1:13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  <c r="G228">
        <f t="shared" si="21"/>
        <v>-5.3999999999999915</v>
      </c>
      <c r="H228">
        <f t="shared" si="22"/>
        <v>0</v>
      </c>
      <c r="I228">
        <f t="shared" si="26"/>
        <v>0.90364039019063891</v>
      </c>
      <c r="J228">
        <f t="shared" si="23"/>
        <v>5.3999999999999915</v>
      </c>
      <c r="K228">
        <f t="shared" si="27"/>
        <v>1.2683161628440172</v>
      </c>
      <c r="L228">
        <f t="shared" si="24"/>
        <v>0.71247250225397651</v>
      </c>
      <c r="M228">
        <f t="shared" si="25"/>
        <v>41.604901761412918</v>
      </c>
    </row>
    <row r="229" spans="1:13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  <c r="G229">
        <f t="shared" si="21"/>
        <v>4.1199999999999903</v>
      </c>
      <c r="H229">
        <f t="shared" si="22"/>
        <v>4.1199999999999903</v>
      </c>
      <c r="I229">
        <f t="shared" si="26"/>
        <v>1.1333803623198784</v>
      </c>
      <c r="J229">
        <f t="shared" si="23"/>
        <v>0</v>
      </c>
      <c r="K229">
        <f t="shared" si="27"/>
        <v>1.1777221512123017</v>
      </c>
      <c r="L229">
        <f t="shared" si="24"/>
        <v>0.96234953308233218</v>
      </c>
      <c r="M229">
        <f t="shared" si="25"/>
        <v>49.040678883070107</v>
      </c>
    </row>
    <row r="230" spans="1:13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  <c r="G230">
        <f t="shared" si="21"/>
        <v>-6.4599999999999937</v>
      </c>
      <c r="H230">
        <f t="shared" si="22"/>
        <v>0</v>
      </c>
      <c r="I230">
        <f t="shared" si="26"/>
        <v>1.0524246221541727</v>
      </c>
      <c r="J230">
        <f t="shared" si="23"/>
        <v>6.4599999999999937</v>
      </c>
      <c r="K230">
        <f t="shared" si="27"/>
        <v>1.555027711839994</v>
      </c>
      <c r="L230">
        <f t="shared" si="24"/>
        <v>0.67678833897364199</v>
      </c>
      <c r="M230">
        <f t="shared" si="25"/>
        <v>40.362180678564506</v>
      </c>
    </row>
    <row r="231" spans="1:13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  <c r="G231">
        <f t="shared" si="21"/>
        <v>-9.0000000000003411E-2</v>
      </c>
      <c r="H231">
        <f t="shared" si="22"/>
        <v>0</v>
      </c>
      <c r="I231">
        <f t="shared" si="26"/>
        <v>0.97725143485744603</v>
      </c>
      <c r="J231">
        <f t="shared" si="23"/>
        <v>9.0000000000003411E-2</v>
      </c>
      <c r="K231">
        <f t="shared" si="27"/>
        <v>1.4503828752799948</v>
      </c>
      <c r="L231">
        <f t="shared" si="24"/>
        <v>0.67378859162880611</v>
      </c>
      <c r="M231">
        <f t="shared" si="25"/>
        <v>40.255298369140235</v>
      </c>
    </row>
    <row r="232" spans="1:13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  <c r="G232">
        <f t="shared" si="21"/>
        <v>1.6700000000000017</v>
      </c>
      <c r="H232">
        <f t="shared" si="22"/>
        <v>1.6700000000000017</v>
      </c>
      <c r="I232">
        <f t="shared" si="26"/>
        <v>1.0267334752247714</v>
      </c>
      <c r="J232">
        <f t="shared" si="23"/>
        <v>0</v>
      </c>
      <c r="K232">
        <f t="shared" si="27"/>
        <v>1.3467840984742809</v>
      </c>
      <c r="L232">
        <f t="shared" si="24"/>
        <v>0.76235936880151589</v>
      </c>
      <c r="M232">
        <f t="shared" si="25"/>
        <v>43.257883851461848</v>
      </c>
    </row>
    <row r="233" spans="1:13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  <c r="G233">
        <f t="shared" si="21"/>
        <v>4.5100000000000051</v>
      </c>
      <c r="H233">
        <f t="shared" si="22"/>
        <v>4.5100000000000051</v>
      </c>
      <c r="I233">
        <f t="shared" si="26"/>
        <v>1.2755382269944309</v>
      </c>
      <c r="J233">
        <f t="shared" si="23"/>
        <v>0</v>
      </c>
      <c r="K233">
        <f t="shared" si="27"/>
        <v>1.2505852342975465</v>
      </c>
      <c r="L233">
        <f t="shared" si="24"/>
        <v>1.0199530523890283</v>
      </c>
      <c r="M233">
        <f t="shared" si="25"/>
        <v>50.493898914270048</v>
      </c>
    </row>
    <row r="234" spans="1:13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  <c r="G234">
        <f t="shared" si="21"/>
        <v>4.0799999999999983</v>
      </c>
      <c r="H234">
        <f t="shared" si="22"/>
        <v>4.0799999999999983</v>
      </c>
      <c r="I234">
        <f t="shared" si="26"/>
        <v>1.475856925066257</v>
      </c>
      <c r="J234">
        <f t="shared" si="23"/>
        <v>0</v>
      </c>
      <c r="K234">
        <f t="shared" si="27"/>
        <v>1.1612577175620074</v>
      </c>
      <c r="L234">
        <f t="shared" si="24"/>
        <v>1.270912479414761</v>
      </c>
      <c r="M234">
        <f t="shared" si="25"/>
        <v>55.964837523914142</v>
      </c>
    </row>
    <row r="235" spans="1:13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  <c r="G235">
        <f t="shared" si="21"/>
        <v>-0.34000000000000341</v>
      </c>
      <c r="H235">
        <f t="shared" si="22"/>
        <v>0</v>
      </c>
      <c r="I235">
        <f t="shared" si="26"/>
        <v>1.3704385732758102</v>
      </c>
      <c r="J235">
        <f t="shared" si="23"/>
        <v>0.34000000000000341</v>
      </c>
      <c r="K235">
        <f t="shared" si="27"/>
        <v>1.1025964520218643</v>
      </c>
      <c r="L235">
        <f t="shared" si="24"/>
        <v>1.2429194477841787</v>
      </c>
      <c r="M235">
        <f t="shared" si="25"/>
        <v>55.415251270485065</v>
      </c>
    </row>
    <row r="236" spans="1:13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  <c r="G236">
        <f t="shared" si="21"/>
        <v>-2.3700000000000045</v>
      </c>
      <c r="H236">
        <f t="shared" si="22"/>
        <v>0</v>
      </c>
      <c r="I236">
        <f t="shared" si="26"/>
        <v>1.2725501037561096</v>
      </c>
      <c r="J236">
        <f t="shared" si="23"/>
        <v>2.3700000000000045</v>
      </c>
      <c r="K236">
        <f t="shared" si="27"/>
        <v>1.1931252768774456</v>
      </c>
      <c r="L236">
        <f t="shared" si="24"/>
        <v>1.0665687236855197</v>
      </c>
      <c r="M236">
        <f t="shared" si="25"/>
        <v>51.61060996720208</v>
      </c>
    </row>
    <row r="237" spans="1:13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  <c r="G237">
        <f t="shared" si="21"/>
        <v>-0.34999999999999432</v>
      </c>
      <c r="H237">
        <f t="shared" si="22"/>
        <v>0</v>
      </c>
      <c r="I237">
        <f t="shared" si="26"/>
        <v>1.1816536677735303</v>
      </c>
      <c r="J237">
        <f t="shared" si="23"/>
        <v>0.34999999999999432</v>
      </c>
      <c r="K237">
        <f t="shared" si="27"/>
        <v>1.1329020428147705</v>
      </c>
      <c r="L237">
        <f t="shared" si="24"/>
        <v>1.0430325157130382</v>
      </c>
      <c r="M237">
        <f t="shared" si="25"/>
        <v>51.05315298170914</v>
      </c>
    </row>
    <row r="238" spans="1:13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  <c r="G238">
        <f t="shared" si="21"/>
        <v>3.519999999999996</v>
      </c>
      <c r="H238">
        <f t="shared" si="22"/>
        <v>3.519999999999996</v>
      </c>
      <c r="I238">
        <f t="shared" si="26"/>
        <v>1.3486784057897065</v>
      </c>
      <c r="J238">
        <f t="shared" si="23"/>
        <v>0</v>
      </c>
      <c r="K238">
        <f t="shared" si="27"/>
        <v>1.0519804683280012</v>
      </c>
      <c r="L238">
        <f t="shared" si="24"/>
        <v>1.2820374963170864</v>
      </c>
      <c r="M238">
        <f t="shared" si="25"/>
        <v>56.179510563964406</v>
      </c>
    </row>
    <row r="239" spans="1:13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  <c r="G239">
        <f t="shared" si="21"/>
        <v>-0.28000000000000114</v>
      </c>
      <c r="H239">
        <f t="shared" si="22"/>
        <v>0</v>
      </c>
      <c r="I239">
        <f t="shared" si="26"/>
        <v>1.2523442339475845</v>
      </c>
      <c r="J239">
        <f t="shared" si="23"/>
        <v>0.28000000000000114</v>
      </c>
      <c r="K239">
        <f t="shared" si="27"/>
        <v>0.99683900630457256</v>
      </c>
      <c r="L239">
        <f t="shared" si="24"/>
        <v>1.256315439130143</v>
      </c>
      <c r="M239">
        <f t="shared" si="25"/>
        <v>55.679955796184196</v>
      </c>
    </row>
    <row r="240" spans="1:13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  <c r="G240">
        <f t="shared" si="21"/>
        <v>5.0000000000011369E-2</v>
      </c>
      <c r="H240">
        <f t="shared" si="22"/>
        <v>5.0000000000011369E-2</v>
      </c>
      <c r="I240">
        <f t="shared" si="26"/>
        <v>1.1664625029513294</v>
      </c>
      <c r="J240">
        <f t="shared" si="23"/>
        <v>0</v>
      </c>
      <c r="K240">
        <f t="shared" si="27"/>
        <v>0.92563622013996028</v>
      </c>
      <c r="L240">
        <f t="shared" si="24"/>
        <v>1.2601737891965323</v>
      </c>
      <c r="M240">
        <f t="shared" si="25"/>
        <v>55.755614688572713</v>
      </c>
    </row>
    <row r="241" spans="1:13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  <c r="G241">
        <f t="shared" si="21"/>
        <v>1.039999999999992</v>
      </c>
      <c r="H241">
        <f t="shared" si="22"/>
        <v>1.039999999999992</v>
      </c>
      <c r="I241">
        <f t="shared" si="26"/>
        <v>1.1574294670262337</v>
      </c>
      <c r="J241">
        <f t="shared" si="23"/>
        <v>0</v>
      </c>
      <c r="K241">
        <f t="shared" si="27"/>
        <v>0.8595193472728202</v>
      </c>
      <c r="L241">
        <f t="shared" si="24"/>
        <v>1.346600830683633</v>
      </c>
      <c r="M241">
        <f t="shared" si="25"/>
        <v>57.385168072719424</v>
      </c>
    </row>
    <row r="242" spans="1:13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  <c r="G242">
        <f t="shared" si="21"/>
        <v>-0.90999999999999659</v>
      </c>
      <c r="H242">
        <f t="shared" si="22"/>
        <v>0</v>
      </c>
      <c r="I242">
        <f t="shared" si="26"/>
        <v>1.074755933667217</v>
      </c>
      <c r="J242">
        <f t="shared" si="23"/>
        <v>0.90999999999999659</v>
      </c>
      <c r="K242">
        <f t="shared" si="27"/>
        <v>0.86312510818190424</v>
      </c>
      <c r="L242">
        <f t="shared" si="24"/>
        <v>1.2451913673686241</v>
      </c>
      <c r="M242">
        <f t="shared" si="25"/>
        <v>55.460366785036896</v>
      </c>
    </row>
    <row r="243" spans="1:13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  <c r="G243">
        <f t="shared" si="21"/>
        <v>-1.3599999999999994</v>
      </c>
      <c r="H243">
        <f t="shared" si="22"/>
        <v>0</v>
      </c>
      <c r="I243">
        <f t="shared" si="26"/>
        <v>0.9979876526909871</v>
      </c>
      <c r="J243">
        <f t="shared" si="23"/>
        <v>1.3599999999999994</v>
      </c>
      <c r="K243">
        <f t="shared" si="27"/>
        <v>0.89861617188319676</v>
      </c>
      <c r="L243">
        <f t="shared" si="24"/>
        <v>1.1105827870864389</v>
      </c>
      <c r="M243">
        <f t="shared" si="25"/>
        <v>52.619721618195634</v>
      </c>
    </row>
    <row r="244" spans="1:13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  <c r="G244">
        <f t="shared" si="21"/>
        <v>0.60999999999999943</v>
      </c>
      <c r="H244">
        <f t="shared" si="22"/>
        <v>0.60999999999999943</v>
      </c>
      <c r="I244">
        <f t="shared" si="26"/>
        <v>0.97027424892734515</v>
      </c>
      <c r="J244">
        <f t="shared" si="23"/>
        <v>0</v>
      </c>
      <c r="K244">
        <f t="shared" si="27"/>
        <v>0.83442930246296843</v>
      </c>
      <c r="L244">
        <f t="shared" si="24"/>
        <v>1.1627998274550113</v>
      </c>
      <c r="M244">
        <f t="shared" si="25"/>
        <v>53.763636037611938</v>
      </c>
    </row>
    <row r="245" spans="1:13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  <c r="G245">
        <f t="shared" si="21"/>
        <v>-1.2999999999999972</v>
      </c>
      <c r="H245">
        <f t="shared" si="22"/>
        <v>0</v>
      </c>
      <c r="I245">
        <f t="shared" si="26"/>
        <v>0.90096894543253481</v>
      </c>
      <c r="J245">
        <f t="shared" si="23"/>
        <v>1.2999999999999972</v>
      </c>
      <c r="K245">
        <f t="shared" si="27"/>
        <v>0.86768435228704188</v>
      </c>
      <c r="L245">
        <f t="shared" si="24"/>
        <v>1.0383602551524196</v>
      </c>
      <c r="M245">
        <f t="shared" si="25"/>
        <v>50.940958671448172</v>
      </c>
    </row>
    <row r="246" spans="1:13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  <c r="G246">
        <f t="shared" si="21"/>
        <v>-3.4900000000000091</v>
      </c>
      <c r="H246">
        <f t="shared" si="22"/>
        <v>0</v>
      </c>
      <c r="I246">
        <f t="shared" si="26"/>
        <v>0.83661402075878233</v>
      </c>
      <c r="J246">
        <f t="shared" si="23"/>
        <v>3.4900000000000091</v>
      </c>
      <c r="K246">
        <f t="shared" si="27"/>
        <v>1.0549926128379681</v>
      </c>
      <c r="L246">
        <f t="shared" si="24"/>
        <v>0.79300462446676334</v>
      </c>
      <c r="M246">
        <f t="shared" si="25"/>
        <v>44.227695436234676</v>
      </c>
    </row>
    <row r="247" spans="1:13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  <c r="G247">
        <f t="shared" si="21"/>
        <v>1.3200000000000074</v>
      </c>
      <c r="H247">
        <f t="shared" si="22"/>
        <v>1.3200000000000074</v>
      </c>
      <c r="I247">
        <f t="shared" si="26"/>
        <v>0.87114159070458419</v>
      </c>
      <c r="J247">
        <f t="shared" si="23"/>
        <v>0</v>
      </c>
      <c r="K247">
        <f t="shared" si="27"/>
        <v>0.97963599763525611</v>
      </c>
      <c r="L247">
        <f t="shared" si="24"/>
        <v>0.88925028562387798</v>
      </c>
      <c r="M247">
        <f t="shared" si="25"/>
        <v>47.06895070444439</v>
      </c>
    </row>
    <row r="248" spans="1:13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  <c r="G248">
        <f t="shared" si="21"/>
        <v>0.85999999999999943</v>
      </c>
      <c r="H248">
        <f t="shared" si="22"/>
        <v>0.85999999999999943</v>
      </c>
      <c r="I248">
        <f t="shared" si="26"/>
        <v>0.87034576279711384</v>
      </c>
      <c r="J248">
        <f t="shared" si="23"/>
        <v>0</v>
      </c>
      <c r="K248">
        <f t="shared" si="27"/>
        <v>0.90966199780416634</v>
      </c>
      <c r="L248">
        <f t="shared" si="24"/>
        <v>0.9567792926362122</v>
      </c>
      <c r="M248">
        <f t="shared" si="25"/>
        <v>48.895616191196503</v>
      </c>
    </row>
    <row r="249" spans="1:13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  <c r="G249">
        <f t="shared" si="21"/>
        <v>0.56000000000000227</v>
      </c>
      <c r="H249">
        <f t="shared" si="22"/>
        <v>0.56000000000000227</v>
      </c>
      <c r="I249">
        <f t="shared" si="26"/>
        <v>0.84817820831160595</v>
      </c>
      <c r="J249">
        <f t="shared" si="23"/>
        <v>0</v>
      </c>
      <c r="K249">
        <f t="shared" si="27"/>
        <v>0.84468614081815452</v>
      </c>
      <c r="L249">
        <f t="shared" si="24"/>
        <v>1.0041341598076523</v>
      </c>
      <c r="M249">
        <f t="shared" si="25"/>
        <v>50.103140794926844</v>
      </c>
    </row>
    <row r="250" spans="1:13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  <c r="G250">
        <f t="shared" si="21"/>
        <v>2.4599999999999937</v>
      </c>
      <c r="H250">
        <f t="shared" si="22"/>
        <v>2.4599999999999937</v>
      </c>
      <c r="I250">
        <f t="shared" si="26"/>
        <v>0.96330833628934798</v>
      </c>
      <c r="J250">
        <f t="shared" si="23"/>
        <v>0</v>
      </c>
      <c r="K250">
        <f t="shared" si="27"/>
        <v>0.78435141647400053</v>
      </c>
      <c r="L250">
        <f t="shared" si="24"/>
        <v>1.2281591083494645</v>
      </c>
      <c r="M250">
        <f t="shared" si="25"/>
        <v>55.119901615070837</v>
      </c>
    </row>
    <row r="251" spans="1:13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  <c r="G251">
        <f t="shared" si="21"/>
        <v>3.6700000000000017</v>
      </c>
      <c r="H251">
        <f t="shared" si="22"/>
        <v>3.6700000000000017</v>
      </c>
      <c r="I251">
        <f t="shared" si="26"/>
        <v>1.1566434551258233</v>
      </c>
      <c r="J251">
        <f t="shared" si="23"/>
        <v>0</v>
      </c>
      <c r="K251">
        <f t="shared" si="27"/>
        <v>0.7283263152972862</v>
      </c>
      <c r="L251">
        <f t="shared" si="24"/>
        <v>1.5880841194838715</v>
      </c>
      <c r="M251">
        <f t="shared" si="25"/>
        <v>61.361379544362535</v>
      </c>
    </row>
    <row r="252" spans="1:13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  <c r="G252">
        <f t="shared" si="21"/>
        <v>0.35999999999999943</v>
      </c>
      <c r="H252">
        <f t="shared" si="22"/>
        <v>0.35999999999999943</v>
      </c>
      <c r="I252">
        <f t="shared" si="26"/>
        <v>1.0997403511882644</v>
      </c>
      <c r="J252">
        <f t="shared" si="23"/>
        <v>0</v>
      </c>
      <c r="K252">
        <f t="shared" si="27"/>
        <v>0.67630300706176583</v>
      </c>
      <c r="L252">
        <f t="shared" si="24"/>
        <v>1.6261059609451458</v>
      </c>
      <c r="M252">
        <f t="shared" si="25"/>
        <v>61.920805372221302</v>
      </c>
    </row>
    <row r="253" spans="1:13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  <c r="G253">
        <f t="shared" si="21"/>
        <v>-0.14000000000000057</v>
      </c>
      <c r="H253">
        <f t="shared" si="22"/>
        <v>0</v>
      </c>
      <c r="I253">
        <f t="shared" si="26"/>
        <v>1.0211874689605314</v>
      </c>
      <c r="J253">
        <f t="shared" si="23"/>
        <v>0.14000000000000057</v>
      </c>
      <c r="K253">
        <f t="shared" si="27"/>
        <v>0.63799564941449682</v>
      </c>
      <c r="L253">
        <f t="shared" si="24"/>
        <v>1.6006182328950023</v>
      </c>
      <c r="M253">
        <f t="shared" si="25"/>
        <v>61.547604821381171</v>
      </c>
    </row>
    <row r="254" spans="1:13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  <c r="G254">
        <f t="shared" si="21"/>
        <v>-0.68999999999999773</v>
      </c>
      <c r="H254">
        <f t="shared" si="22"/>
        <v>0</v>
      </c>
      <c r="I254">
        <f t="shared" si="26"/>
        <v>0.948245506891922</v>
      </c>
      <c r="J254">
        <f t="shared" si="23"/>
        <v>0.68999999999999773</v>
      </c>
      <c r="K254">
        <f t="shared" si="27"/>
        <v>0.64171024588488979</v>
      </c>
      <c r="L254">
        <f t="shared" si="24"/>
        <v>1.4776848475971172</v>
      </c>
      <c r="M254">
        <f t="shared" si="25"/>
        <v>59.639741875573492</v>
      </c>
    </row>
    <row r="255" spans="1:13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  <c r="G255">
        <f t="shared" si="21"/>
        <v>1.5</v>
      </c>
      <c r="H255">
        <f t="shared" si="22"/>
        <v>1.5</v>
      </c>
      <c r="I255">
        <f t="shared" si="26"/>
        <v>0.9876565421139275</v>
      </c>
      <c r="J255">
        <f t="shared" si="23"/>
        <v>0</v>
      </c>
      <c r="K255">
        <f t="shared" si="27"/>
        <v>0.59587379975025478</v>
      </c>
      <c r="L255">
        <f t="shared" si="24"/>
        <v>1.6574928156396176</v>
      </c>
      <c r="M255">
        <f t="shared" si="25"/>
        <v>62.370547377780383</v>
      </c>
    </row>
    <row r="256" spans="1:13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  <c r="G256">
        <f t="shared" si="21"/>
        <v>0.62999999999999545</v>
      </c>
      <c r="H256">
        <f t="shared" si="22"/>
        <v>0.62999999999999545</v>
      </c>
      <c r="I256">
        <f t="shared" si="26"/>
        <v>0.96210964624864659</v>
      </c>
      <c r="J256">
        <f t="shared" si="23"/>
        <v>0</v>
      </c>
      <c r="K256">
        <f t="shared" si="27"/>
        <v>0.55331138548237946</v>
      </c>
      <c r="L256">
        <f t="shared" si="24"/>
        <v>1.7388213427234556</v>
      </c>
      <c r="M256">
        <f t="shared" si="25"/>
        <v>63.487943357210355</v>
      </c>
    </row>
    <row r="257" spans="1:13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  <c r="G257">
        <f t="shared" si="21"/>
        <v>-2.5999999999999943</v>
      </c>
      <c r="H257">
        <f t="shared" si="22"/>
        <v>0</v>
      </c>
      <c r="I257">
        <f t="shared" si="26"/>
        <v>0.89338752865945747</v>
      </c>
      <c r="J257">
        <f t="shared" si="23"/>
        <v>2.5999999999999943</v>
      </c>
      <c r="K257">
        <f t="shared" si="27"/>
        <v>0.69950342937649468</v>
      </c>
      <c r="L257">
        <f t="shared" si="24"/>
        <v>1.2771739081476443</v>
      </c>
      <c r="M257">
        <f t="shared" si="25"/>
        <v>56.085918760001739</v>
      </c>
    </row>
    <row r="258" spans="1:13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  <c r="G258">
        <f t="shared" si="21"/>
        <v>1.4599999999999937</v>
      </c>
      <c r="H258">
        <f t="shared" si="22"/>
        <v>1.4599999999999937</v>
      </c>
      <c r="I258">
        <f t="shared" si="26"/>
        <v>0.93385984804092437</v>
      </c>
      <c r="J258">
        <f t="shared" si="23"/>
        <v>0</v>
      </c>
      <c r="K258">
        <f t="shared" si="27"/>
        <v>0.64953889870674508</v>
      </c>
      <c r="L258">
        <f t="shared" si="24"/>
        <v>1.4377273630575049</v>
      </c>
      <c r="M258">
        <f t="shared" si="25"/>
        <v>58.978185372388971</v>
      </c>
    </row>
    <row r="259" spans="1:13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  <c r="G259">
        <f t="shared" ref="G259:G322" si="28">IF(A259="","",B259-B258)</f>
        <v>-0.82999999999999829</v>
      </c>
      <c r="H259">
        <f t="shared" ref="H259:H322" si="29">IF(G259&gt;0,G259,0)</f>
        <v>0</v>
      </c>
      <c r="I259">
        <f t="shared" si="26"/>
        <v>0.86715557318085834</v>
      </c>
      <c r="J259">
        <f t="shared" ref="J259:J322" si="30">IF(G259&lt;0,-G259,0)</f>
        <v>0.82999999999999829</v>
      </c>
      <c r="K259">
        <f t="shared" si="27"/>
        <v>0.66242897737054895</v>
      </c>
      <c r="L259">
        <f t="shared" si="24"/>
        <v>1.3090544085540352</v>
      </c>
      <c r="M259">
        <f t="shared" si="25"/>
        <v>56.692228806067192</v>
      </c>
    </row>
    <row r="260" spans="1:13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  <c r="G260">
        <f t="shared" si="28"/>
        <v>-0.62999999999999545</v>
      </c>
      <c r="H260">
        <f t="shared" si="29"/>
        <v>0</v>
      </c>
      <c r="I260">
        <f t="shared" si="26"/>
        <v>0.80521588938222555</v>
      </c>
      <c r="J260">
        <f t="shared" si="30"/>
        <v>0.62999999999999545</v>
      </c>
      <c r="K260">
        <f t="shared" si="27"/>
        <v>0.66011262184408082</v>
      </c>
      <c r="L260">
        <f t="shared" si="24"/>
        <v>1.219815926459316</v>
      </c>
      <c r="M260">
        <f t="shared" si="25"/>
        <v>54.951219689867038</v>
      </c>
    </row>
    <row r="261" spans="1:13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  <c r="G261">
        <f t="shared" si="28"/>
        <v>6.0999999999999943</v>
      </c>
      <c r="H261">
        <f t="shared" si="29"/>
        <v>6.0999999999999943</v>
      </c>
      <c r="I261">
        <f t="shared" si="26"/>
        <v>1.1834147544263518</v>
      </c>
      <c r="J261">
        <f t="shared" si="30"/>
        <v>0</v>
      </c>
      <c r="K261">
        <f t="shared" si="27"/>
        <v>0.61296172028378937</v>
      </c>
      <c r="L261">
        <f t="shared" si="24"/>
        <v>1.9306503412292269</v>
      </c>
      <c r="M261">
        <f t="shared" si="25"/>
        <v>65.877880894499285</v>
      </c>
    </row>
    <row r="262" spans="1:13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  <c r="G262">
        <f t="shared" si="28"/>
        <v>-6.9999999999993179E-2</v>
      </c>
      <c r="H262">
        <f t="shared" si="29"/>
        <v>0</v>
      </c>
      <c r="I262">
        <f t="shared" si="26"/>
        <v>1.0988851291101838</v>
      </c>
      <c r="J262">
        <f t="shared" si="30"/>
        <v>6.9999999999993179E-2</v>
      </c>
      <c r="K262">
        <f t="shared" si="27"/>
        <v>0.57417874026351812</v>
      </c>
      <c r="L262">
        <f t="shared" si="24"/>
        <v>1.9138380647912054</v>
      </c>
      <c r="M262">
        <f t="shared" si="25"/>
        <v>65.681002932753699</v>
      </c>
    </row>
    <row r="263" spans="1:13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  <c r="G263">
        <f t="shared" si="28"/>
        <v>0.88999999999998636</v>
      </c>
      <c r="H263">
        <f t="shared" si="29"/>
        <v>0.88999999999998636</v>
      </c>
      <c r="I263">
        <f t="shared" si="26"/>
        <v>1.0839647627451696</v>
      </c>
      <c r="J263">
        <f t="shared" si="30"/>
        <v>0</v>
      </c>
      <c r="K263">
        <f t="shared" si="27"/>
        <v>0.53316597310183822</v>
      </c>
      <c r="L263">
        <f t="shared" si="24"/>
        <v>2.0330719089946974</v>
      </c>
      <c r="M263">
        <f t="shared" si="25"/>
        <v>67.03012556232315</v>
      </c>
    </row>
    <row r="264" spans="1:13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  <c r="G264">
        <f t="shared" si="28"/>
        <v>-2.0449999999999875</v>
      </c>
      <c r="H264">
        <f t="shared" si="29"/>
        <v>0</v>
      </c>
      <c r="I264">
        <f t="shared" si="26"/>
        <v>1.0065387082633719</v>
      </c>
      <c r="J264">
        <f t="shared" si="30"/>
        <v>2.0449999999999875</v>
      </c>
      <c r="K264">
        <f t="shared" si="27"/>
        <v>0.64115411788027743</v>
      </c>
      <c r="L264">
        <f t="shared" si="24"/>
        <v>1.569885742278462</v>
      </c>
      <c r="M264">
        <f t="shared" si="25"/>
        <v>61.087764193228317</v>
      </c>
    </row>
    <row r="265" spans="1:13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  <c r="G265">
        <f t="shared" si="28"/>
        <v>1.5749999999999886</v>
      </c>
      <c r="H265">
        <f t="shared" si="29"/>
        <v>1.5749999999999886</v>
      </c>
      <c r="I265">
        <f t="shared" si="26"/>
        <v>1.0471430862445588</v>
      </c>
      <c r="J265">
        <f t="shared" si="30"/>
        <v>0</v>
      </c>
      <c r="K265">
        <f t="shared" si="27"/>
        <v>0.59535739517454334</v>
      </c>
      <c r="L265">
        <f t="shared" si="24"/>
        <v>1.7588478697531986</v>
      </c>
      <c r="M265">
        <f t="shared" si="25"/>
        <v>63.752985042649051</v>
      </c>
    </row>
    <row r="266" spans="1:13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  <c r="G266">
        <f t="shared" si="28"/>
        <v>3.6500000000000057</v>
      </c>
      <c r="H266">
        <f t="shared" si="29"/>
        <v>3.6500000000000057</v>
      </c>
      <c r="I266">
        <f t="shared" si="26"/>
        <v>1.2330614372270907</v>
      </c>
      <c r="J266">
        <f t="shared" si="30"/>
        <v>0</v>
      </c>
      <c r="K266">
        <f t="shared" si="27"/>
        <v>0.55283186694779018</v>
      </c>
      <c r="L266">
        <f t="shared" si="24"/>
        <v>2.2304456579807508</v>
      </c>
      <c r="M266">
        <f t="shared" si="25"/>
        <v>69.044518748380113</v>
      </c>
    </row>
    <row r="267" spans="1:13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  <c r="G267">
        <f t="shared" si="28"/>
        <v>-0.91999999999998749</v>
      </c>
      <c r="H267">
        <f t="shared" si="29"/>
        <v>0</v>
      </c>
      <c r="I267">
        <f t="shared" si="26"/>
        <v>1.1449856202822986</v>
      </c>
      <c r="J267">
        <f t="shared" si="30"/>
        <v>0.91999999999998749</v>
      </c>
      <c r="K267">
        <f t="shared" si="27"/>
        <v>0.57905816216580419</v>
      </c>
      <c r="L267">
        <f t="shared" si="24"/>
        <v>1.9773240325286183</v>
      </c>
      <c r="M267">
        <f t="shared" si="25"/>
        <v>66.412792525282924</v>
      </c>
    </row>
    <row r="268" spans="1:13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  <c r="G268">
        <f t="shared" si="28"/>
        <v>1.0099999999999909</v>
      </c>
      <c r="H268">
        <f t="shared" si="29"/>
        <v>1.0099999999999909</v>
      </c>
      <c r="I268">
        <f t="shared" si="26"/>
        <v>1.1353437902621337</v>
      </c>
      <c r="J268">
        <f t="shared" si="30"/>
        <v>0</v>
      </c>
      <c r="K268">
        <f t="shared" si="27"/>
        <v>0.53769686486824675</v>
      </c>
      <c r="L268">
        <f t="shared" si="24"/>
        <v>2.1114941604510378</v>
      </c>
      <c r="M268">
        <f t="shared" si="25"/>
        <v>67.861099895008593</v>
      </c>
    </row>
    <row r="269" spans="1:13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  <c r="G269">
        <f t="shared" si="28"/>
        <v>4.7199999999999989</v>
      </c>
      <c r="H269">
        <f t="shared" si="29"/>
        <v>4.7199999999999989</v>
      </c>
      <c r="I269">
        <f t="shared" si="26"/>
        <v>1.3913906623862669</v>
      </c>
      <c r="J269">
        <f t="shared" si="30"/>
        <v>0</v>
      </c>
      <c r="K269">
        <f t="shared" si="27"/>
        <v>0.49928994594908627</v>
      </c>
      <c r="L269">
        <f t="shared" si="24"/>
        <v>2.7867387951131506</v>
      </c>
      <c r="M269">
        <f t="shared" si="25"/>
        <v>73.592052314500364</v>
      </c>
    </row>
    <row r="270" spans="1:13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  <c r="G270">
        <f t="shared" si="28"/>
        <v>-1.8199999999999932</v>
      </c>
      <c r="H270">
        <f t="shared" si="29"/>
        <v>0</v>
      </c>
      <c r="I270">
        <f t="shared" si="26"/>
        <v>1.2920056150729622</v>
      </c>
      <c r="J270">
        <f t="shared" si="30"/>
        <v>1.8199999999999932</v>
      </c>
      <c r="K270">
        <f t="shared" si="27"/>
        <v>0.59362637838129395</v>
      </c>
      <c r="L270">
        <f t="shared" si="24"/>
        <v>2.1764626069953552</v>
      </c>
      <c r="M270">
        <f t="shared" si="25"/>
        <v>68.518439417553566</v>
      </c>
    </row>
    <row r="271" spans="1:13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  <c r="G271">
        <f t="shared" si="28"/>
        <v>-1.1500000000000057</v>
      </c>
      <c r="H271">
        <f t="shared" si="29"/>
        <v>0</v>
      </c>
      <c r="I271">
        <f t="shared" si="26"/>
        <v>1.1997194997106078</v>
      </c>
      <c r="J271">
        <f t="shared" si="30"/>
        <v>1.1500000000000057</v>
      </c>
      <c r="K271">
        <f t="shared" si="27"/>
        <v>0.63336735135405908</v>
      </c>
      <c r="L271">
        <f t="shared" si="24"/>
        <v>1.8941922048014626</v>
      </c>
      <c r="M271">
        <f t="shared" si="25"/>
        <v>65.448044592857343</v>
      </c>
    </row>
    <row r="272" spans="1:13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  <c r="G272">
        <f t="shared" si="28"/>
        <v>-1.0300000000000011</v>
      </c>
      <c r="H272">
        <f t="shared" si="29"/>
        <v>0</v>
      </c>
      <c r="I272">
        <f t="shared" si="26"/>
        <v>1.1140252497312786</v>
      </c>
      <c r="J272">
        <f t="shared" si="30"/>
        <v>1.0300000000000011</v>
      </c>
      <c r="K272">
        <f t="shared" si="27"/>
        <v>0.66169825482876921</v>
      </c>
      <c r="L272">
        <f t="shared" ref="L272:L335" si="31">IF(K272=0,100,I272/K272)</f>
        <v>1.6835849899884656</v>
      </c>
      <c r="M272">
        <f t="shared" ref="M272:M335" si="32">IF(L272=100,100,100-(100/(1+L272)))</f>
        <v>62.736414023380789</v>
      </c>
    </row>
    <row r="273" spans="1:13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  <c r="G273">
        <f t="shared" si="28"/>
        <v>-3.2800000000000011</v>
      </c>
      <c r="H273">
        <f t="shared" si="29"/>
        <v>0</v>
      </c>
      <c r="I273">
        <f t="shared" ref="I273:I336" si="33">((I272*13)+H273)/14</f>
        <v>1.034452017607616</v>
      </c>
      <c r="J273">
        <f t="shared" si="30"/>
        <v>3.2800000000000011</v>
      </c>
      <c r="K273">
        <f t="shared" ref="K273:K336" si="34">((K272*13)+J273)/14</f>
        <v>0.8487198080552858</v>
      </c>
      <c r="L273">
        <f t="shared" si="31"/>
        <v>1.2188380756399544</v>
      </c>
      <c r="M273">
        <f t="shared" si="32"/>
        <v>54.931366512106514</v>
      </c>
    </row>
    <row r="274" spans="1:13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  <c r="G274">
        <f t="shared" si="28"/>
        <v>1.5999999999999943</v>
      </c>
      <c r="H274">
        <f t="shared" si="29"/>
        <v>1.5999999999999943</v>
      </c>
      <c r="I274">
        <f t="shared" si="33"/>
        <v>1.0748483020642143</v>
      </c>
      <c r="J274">
        <f t="shared" si="30"/>
        <v>0</v>
      </c>
      <c r="K274">
        <f t="shared" si="34"/>
        <v>0.78809696462276535</v>
      </c>
      <c r="L274">
        <f t="shared" si="31"/>
        <v>1.3638528636875373</v>
      </c>
      <c r="M274">
        <f t="shared" si="32"/>
        <v>57.696182560194082</v>
      </c>
    </row>
    <row r="275" spans="1:13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  <c r="G275">
        <f t="shared" si="28"/>
        <v>-4.4099999999999966</v>
      </c>
      <c r="H275">
        <f t="shared" si="29"/>
        <v>0</v>
      </c>
      <c r="I275">
        <f t="shared" si="33"/>
        <v>0.99807342334534188</v>
      </c>
      <c r="J275">
        <f t="shared" si="30"/>
        <v>4.4099999999999966</v>
      </c>
      <c r="K275">
        <f t="shared" si="34"/>
        <v>1.0468043242925675</v>
      </c>
      <c r="L275">
        <f t="shared" si="31"/>
        <v>0.95344793691012109</v>
      </c>
      <c r="M275">
        <f t="shared" si="32"/>
        <v>48.808464197834908</v>
      </c>
    </row>
    <row r="276" spans="1:13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  <c r="G276">
        <f t="shared" si="28"/>
        <v>4.3199999999999932</v>
      </c>
      <c r="H276">
        <f t="shared" si="29"/>
        <v>4.3199999999999932</v>
      </c>
      <c r="I276">
        <f t="shared" si="33"/>
        <v>1.2353538931063883</v>
      </c>
      <c r="J276">
        <f t="shared" si="30"/>
        <v>0</v>
      </c>
      <c r="K276">
        <f t="shared" si="34"/>
        <v>0.97203258684309835</v>
      </c>
      <c r="L276">
        <f t="shared" si="31"/>
        <v>1.2708976116927182</v>
      </c>
      <c r="M276">
        <f t="shared" si="32"/>
        <v>55.96454922269244</v>
      </c>
    </row>
    <row r="277" spans="1:13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  <c r="G277">
        <f t="shared" si="28"/>
        <v>1.1300000000000239</v>
      </c>
      <c r="H277">
        <f t="shared" si="29"/>
        <v>1.1300000000000239</v>
      </c>
      <c r="I277">
        <f t="shared" si="33"/>
        <v>1.2278286150273623</v>
      </c>
      <c r="J277">
        <f t="shared" si="30"/>
        <v>0</v>
      </c>
      <c r="K277">
        <f t="shared" si="34"/>
        <v>0.90260168778287697</v>
      </c>
      <c r="L277">
        <f t="shared" si="31"/>
        <v>1.3603216475734305</v>
      </c>
      <c r="M277">
        <f t="shared" si="32"/>
        <v>57.632892914062481</v>
      </c>
    </row>
    <row r="278" spans="1:13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  <c r="G278">
        <f t="shared" si="28"/>
        <v>-3.0700000000000216</v>
      </c>
      <c r="H278">
        <f t="shared" si="29"/>
        <v>0</v>
      </c>
      <c r="I278">
        <f t="shared" si="33"/>
        <v>1.1401265710968365</v>
      </c>
      <c r="J278">
        <f t="shared" si="30"/>
        <v>3.0700000000000216</v>
      </c>
      <c r="K278">
        <f t="shared" si="34"/>
        <v>1.0574158529412443</v>
      </c>
      <c r="L278">
        <f t="shared" si="31"/>
        <v>1.0782196691354011</v>
      </c>
      <c r="M278">
        <f t="shared" si="32"/>
        <v>51.881891272060351</v>
      </c>
    </row>
    <row r="279" spans="1:13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  <c r="G279">
        <f t="shared" si="28"/>
        <v>-0.1799999999999784</v>
      </c>
      <c r="H279">
        <f t="shared" si="29"/>
        <v>0</v>
      </c>
      <c r="I279">
        <f t="shared" si="33"/>
        <v>1.0586889588756339</v>
      </c>
      <c r="J279">
        <f t="shared" si="30"/>
        <v>0.1799999999999784</v>
      </c>
      <c r="K279">
        <f t="shared" si="34"/>
        <v>0.99474329201686817</v>
      </c>
      <c r="L279">
        <f t="shared" si="31"/>
        <v>1.0642835869032241</v>
      </c>
      <c r="M279">
        <f t="shared" si="32"/>
        <v>51.557043501945891</v>
      </c>
    </row>
    <row r="280" spans="1:13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  <c r="G280">
        <f t="shared" si="28"/>
        <v>2.089999999999975</v>
      </c>
      <c r="H280">
        <f t="shared" si="29"/>
        <v>2.089999999999975</v>
      </c>
      <c r="I280">
        <f t="shared" si="33"/>
        <v>1.1323540332416582</v>
      </c>
      <c r="J280">
        <f t="shared" si="30"/>
        <v>0</v>
      </c>
      <c r="K280">
        <f t="shared" si="34"/>
        <v>0.92369019972994892</v>
      </c>
      <c r="L280">
        <f t="shared" si="31"/>
        <v>1.225902400580535</v>
      </c>
      <c r="M280">
        <f t="shared" si="32"/>
        <v>55.07440039872408</v>
      </c>
    </row>
    <row r="281" spans="1:13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  <c r="G281">
        <f t="shared" si="28"/>
        <v>-1.9799999999999898</v>
      </c>
      <c r="H281">
        <f t="shared" si="29"/>
        <v>0</v>
      </c>
      <c r="I281">
        <f t="shared" si="33"/>
        <v>1.0514716022958255</v>
      </c>
      <c r="J281">
        <f t="shared" si="30"/>
        <v>1.9799999999999898</v>
      </c>
      <c r="K281">
        <f t="shared" si="34"/>
        <v>0.99914089974923759</v>
      </c>
      <c r="L281">
        <f t="shared" si="31"/>
        <v>1.0523756985223223</v>
      </c>
      <c r="M281">
        <f t="shared" si="32"/>
        <v>51.275977360286227</v>
      </c>
    </row>
    <row r="282" spans="1:13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  <c r="G282">
        <f t="shared" si="28"/>
        <v>-1.769999999999996</v>
      </c>
      <c r="H282">
        <f t="shared" si="29"/>
        <v>0</v>
      </c>
      <c r="I282">
        <f t="shared" si="33"/>
        <v>0.97636648784612368</v>
      </c>
      <c r="J282">
        <f t="shared" si="30"/>
        <v>1.769999999999996</v>
      </c>
      <c r="K282">
        <f t="shared" si="34"/>
        <v>1.0542022640528632</v>
      </c>
      <c r="L282">
        <f t="shared" si="31"/>
        <v>0.92616618379522242</v>
      </c>
      <c r="M282">
        <f t="shared" si="32"/>
        <v>48.083399635349764</v>
      </c>
    </row>
    <row r="283" spans="1:13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  <c r="G283">
        <f t="shared" si="28"/>
        <v>0.68999999999999773</v>
      </c>
      <c r="H283">
        <f t="shared" si="29"/>
        <v>0.68999999999999773</v>
      </c>
      <c r="I283">
        <f t="shared" si="33"/>
        <v>0.9559117387142575</v>
      </c>
      <c r="J283">
        <f t="shared" si="30"/>
        <v>0</v>
      </c>
      <c r="K283">
        <f t="shared" si="34"/>
        <v>0.97890210233480157</v>
      </c>
      <c r="L283">
        <f t="shared" si="31"/>
        <v>0.97651413398162157</v>
      </c>
      <c r="M283">
        <f t="shared" si="32"/>
        <v>49.405876598234414</v>
      </c>
    </row>
    <row r="284" spans="1:13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  <c r="G284">
        <f t="shared" si="28"/>
        <v>4.2000000000000028</v>
      </c>
      <c r="H284">
        <f t="shared" si="29"/>
        <v>4.2000000000000028</v>
      </c>
      <c r="I284">
        <f t="shared" si="33"/>
        <v>1.1876323288060964</v>
      </c>
      <c r="J284">
        <f t="shared" si="30"/>
        <v>0</v>
      </c>
      <c r="K284">
        <f t="shared" si="34"/>
        <v>0.90898052359660142</v>
      </c>
      <c r="L284">
        <f t="shared" si="31"/>
        <v>1.3065542087820998</v>
      </c>
      <c r="M284">
        <f t="shared" si="32"/>
        <v>56.645285153388301</v>
      </c>
    </row>
    <row r="285" spans="1:13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  <c r="G285">
        <f t="shared" si="28"/>
        <v>4.8400000000000034</v>
      </c>
      <c r="H285">
        <f t="shared" si="29"/>
        <v>4.8400000000000034</v>
      </c>
      <c r="I285">
        <f t="shared" si="33"/>
        <v>1.4485157338913754</v>
      </c>
      <c r="J285">
        <f t="shared" si="30"/>
        <v>0</v>
      </c>
      <c r="K285">
        <f t="shared" si="34"/>
        <v>0.84405334333970128</v>
      </c>
      <c r="L285">
        <f t="shared" si="31"/>
        <v>1.716142404175514</v>
      </c>
      <c r="M285">
        <f t="shared" si="32"/>
        <v>63.183079117549056</v>
      </c>
    </row>
    <row r="286" spans="1:13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  <c r="G286">
        <f t="shared" si="28"/>
        <v>2.1999999999999886</v>
      </c>
      <c r="H286">
        <f t="shared" si="29"/>
        <v>2.1999999999999886</v>
      </c>
      <c r="I286">
        <f t="shared" si="33"/>
        <v>1.502193181470562</v>
      </c>
      <c r="J286">
        <f t="shared" si="30"/>
        <v>0</v>
      </c>
      <c r="K286">
        <f t="shared" si="34"/>
        <v>0.783763818815437</v>
      </c>
      <c r="L286">
        <f t="shared" si="31"/>
        <v>1.9166401222002605</v>
      </c>
      <c r="M286">
        <f t="shared" si="32"/>
        <v>65.713973678534671</v>
      </c>
    </row>
    <row r="287" spans="1:13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  <c r="G287">
        <f t="shared" si="28"/>
        <v>3.8499999999999943</v>
      </c>
      <c r="H287">
        <f t="shared" si="29"/>
        <v>3.8499999999999943</v>
      </c>
      <c r="I287">
        <f t="shared" si="33"/>
        <v>1.6698936685083787</v>
      </c>
      <c r="J287">
        <f t="shared" si="30"/>
        <v>0</v>
      </c>
      <c r="K287">
        <f t="shared" si="34"/>
        <v>0.72778068890004854</v>
      </c>
      <c r="L287">
        <f t="shared" si="31"/>
        <v>2.2945012061699779</v>
      </c>
      <c r="M287">
        <f t="shared" si="32"/>
        <v>69.646391443803722</v>
      </c>
    </row>
    <row r="288" spans="1:13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  <c r="G288">
        <f t="shared" si="28"/>
        <v>0.24000000000000909</v>
      </c>
      <c r="H288">
        <f t="shared" si="29"/>
        <v>0.24000000000000909</v>
      </c>
      <c r="I288">
        <f t="shared" si="33"/>
        <v>1.5677584064720667</v>
      </c>
      <c r="J288">
        <f t="shared" si="30"/>
        <v>0</v>
      </c>
      <c r="K288">
        <f t="shared" si="34"/>
        <v>0.67579635397861648</v>
      </c>
      <c r="L288">
        <f t="shared" si="31"/>
        <v>2.319868104114799</v>
      </c>
      <c r="M288">
        <f t="shared" si="32"/>
        <v>69.878321407993482</v>
      </c>
    </row>
    <row r="289" spans="1:13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  <c r="G289">
        <f t="shared" si="28"/>
        <v>-1.0999999999999943</v>
      </c>
      <c r="H289">
        <f t="shared" si="29"/>
        <v>0</v>
      </c>
      <c r="I289">
        <f t="shared" si="33"/>
        <v>1.4557756631526335</v>
      </c>
      <c r="J289">
        <f t="shared" si="30"/>
        <v>1.0999999999999943</v>
      </c>
      <c r="K289">
        <f t="shared" si="34"/>
        <v>0.70609661440871485</v>
      </c>
      <c r="L289">
        <f t="shared" si="31"/>
        <v>2.0617230467415562</v>
      </c>
      <c r="M289">
        <f t="shared" si="32"/>
        <v>67.338652623585546</v>
      </c>
    </row>
    <row r="290" spans="1:13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  <c r="G290">
        <f t="shared" si="28"/>
        <v>-4.9699999999999989</v>
      </c>
      <c r="H290">
        <f t="shared" si="29"/>
        <v>0</v>
      </c>
      <c r="I290">
        <f t="shared" si="33"/>
        <v>1.3517916872131597</v>
      </c>
      <c r="J290">
        <f t="shared" si="30"/>
        <v>4.9699999999999989</v>
      </c>
      <c r="K290">
        <f t="shared" si="34"/>
        <v>1.0106611419509495</v>
      </c>
      <c r="L290">
        <f t="shared" si="31"/>
        <v>1.3375320679725573</v>
      </c>
      <c r="M290">
        <f t="shared" si="32"/>
        <v>57.219838234461385</v>
      </c>
    </row>
    <row r="291" spans="1:13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  <c r="G291">
        <f t="shared" si="28"/>
        <v>-5.1299999999999955</v>
      </c>
      <c r="H291">
        <f t="shared" si="29"/>
        <v>0</v>
      </c>
      <c r="I291">
        <f t="shared" si="33"/>
        <v>1.2552351381265052</v>
      </c>
      <c r="J291">
        <f t="shared" si="30"/>
        <v>5.1299999999999955</v>
      </c>
      <c r="K291">
        <f t="shared" si="34"/>
        <v>1.3048996318115955</v>
      </c>
      <c r="L291">
        <f t="shared" si="31"/>
        <v>0.96193998950237958</v>
      </c>
      <c r="M291">
        <f t="shared" si="32"/>
        <v>49.030041420704364</v>
      </c>
    </row>
    <row r="292" spans="1:13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  <c r="G292">
        <f t="shared" si="28"/>
        <v>2.1799999999999784</v>
      </c>
      <c r="H292">
        <f t="shared" si="29"/>
        <v>2.1799999999999784</v>
      </c>
      <c r="I292">
        <f t="shared" si="33"/>
        <v>1.3212897711174676</v>
      </c>
      <c r="J292">
        <f t="shared" si="30"/>
        <v>0</v>
      </c>
      <c r="K292">
        <f t="shared" si="34"/>
        <v>1.2116925152536244</v>
      </c>
      <c r="L292">
        <f t="shared" si="31"/>
        <v>1.0904497258868542</v>
      </c>
      <c r="M292">
        <f t="shared" si="32"/>
        <v>52.163403519510176</v>
      </c>
    </row>
    <row r="293" spans="1:13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  <c r="G293">
        <f t="shared" si="28"/>
        <v>0.85000000000002274</v>
      </c>
      <c r="H293">
        <f t="shared" si="29"/>
        <v>0.85000000000002274</v>
      </c>
      <c r="I293">
        <f t="shared" si="33"/>
        <v>1.2876262160376499</v>
      </c>
      <c r="J293">
        <f t="shared" si="30"/>
        <v>0</v>
      </c>
      <c r="K293">
        <f t="shared" si="34"/>
        <v>1.1251430498783654</v>
      </c>
      <c r="L293">
        <f t="shared" si="31"/>
        <v>1.144411118370104</v>
      </c>
      <c r="M293">
        <f t="shared" si="32"/>
        <v>53.367150942582917</v>
      </c>
    </row>
    <row r="294" spans="1:13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  <c r="G294">
        <f t="shared" si="28"/>
        <v>-1.0500000000000114</v>
      </c>
      <c r="H294">
        <f t="shared" si="29"/>
        <v>0</v>
      </c>
      <c r="I294">
        <f t="shared" si="33"/>
        <v>1.1956529148921036</v>
      </c>
      <c r="J294">
        <f t="shared" si="30"/>
        <v>1.0500000000000114</v>
      </c>
      <c r="K294">
        <f t="shared" si="34"/>
        <v>1.1197756891727688</v>
      </c>
      <c r="L294">
        <f t="shared" si="31"/>
        <v>1.0677610939878404</v>
      </c>
      <c r="M294">
        <f t="shared" si="32"/>
        <v>51.638513612255807</v>
      </c>
    </row>
    <row r="295" spans="1:13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  <c r="G295">
        <f t="shared" si="28"/>
        <v>3.4499999999999886</v>
      </c>
      <c r="H295">
        <f t="shared" si="29"/>
        <v>3.4499999999999886</v>
      </c>
      <c r="I295">
        <f t="shared" si="33"/>
        <v>1.3566777066855238</v>
      </c>
      <c r="J295">
        <f t="shared" si="30"/>
        <v>0</v>
      </c>
      <c r="K295">
        <f t="shared" si="34"/>
        <v>1.0397917113747139</v>
      </c>
      <c r="L295">
        <f t="shared" si="31"/>
        <v>1.3047591088140655</v>
      </c>
      <c r="M295">
        <f t="shared" si="32"/>
        <v>56.611517612590802</v>
      </c>
    </row>
    <row r="296" spans="1:13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  <c r="G296">
        <f t="shared" si="28"/>
        <v>-0.62999999999999545</v>
      </c>
      <c r="H296">
        <f t="shared" si="29"/>
        <v>0</v>
      </c>
      <c r="I296">
        <f t="shared" si="33"/>
        <v>1.2597721562079864</v>
      </c>
      <c r="J296">
        <f t="shared" si="30"/>
        <v>0.62999999999999545</v>
      </c>
      <c r="K296">
        <f t="shared" si="34"/>
        <v>1.0105208748479484</v>
      </c>
      <c r="L296">
        <f t="shared" si="31"/>
        <v>1.2466562419084539</v>
      </c>
      <c r="M296">
        <f t="shared" si="32"/>
        <v>55.489407709719941</v>
      </c>
    </row>
    <row r="297" spans="1:13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  <c r="G297">
        <f t="shared" si="28"/>
        <v>0.15000000000000568</v>
      </c>
      <c r="H297">
        <f t="shared" si="29"/>
        <v>0.15000000000000568</v>
      </c>
      <c r="I297">
        <f t="shared" si="33"/>
        <v>1.1805027164788449</v>
      </c>
      <c r="J297">
        <f t="shared" si="30"/>
        <v>0</v>
      </c>
      <c r="K297">
        <f t="shared" si="34"/>
        <v>0.93834081235880917</v>
      </c>
      <c r="L297">
        <f t="shared" si="31"/>
        <v>1.2580745726185425</v>
      </c>
      <c r="M297">
        <f t="shared" si="32"/>
        <v>55.714482943742425</v>
      </c>
    </row>
    <row r="298" spans="1:13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  <c r="G298">
        <f t="shared" si="28"/>
        <v>-0.90000000000000568</v>
      </c>
      <c r="H298">
        <f t="shared" si="29"/>
        <v>0</v>
      </c>
      <c r="I298">
        <f t="shared" si="33"/>
        <v>1.0961810938732131</v>
      </c>
      <c r="J298">
        <f t="shared" si="30"/>
        <v>0.90000000000000568</v>
      </c>
      <c r="K298">
        <f t="shared" si="34"/>
        <v>0.93560218290460895</v>
      </c>
      <c r="L298">
        <f t="shared" si="31"/>
        <v>1.1716316121346375</v>
      </c>
      <c r="M298">
        <f t="shared" si="32"/>
        <v>53.951674196848003</v>
      </c>
    </row>
    <row r="299" spans="1:13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  <c r="G299">
        <f t="shared" si="28"/>
        <v>-0.62000000000000455</v>
      </c>
      <c r="H299">
        <f t="shared" si="29"/>
        <v>0</v>
      </c>
      <c r="I299">
        <f t="shared" si="33"/>
        <v>1.0178824443108407</v>
      </c>
      <c r="J299">
        <f t="shared" si="30"/>
        <v>0.62000000000000455</v>
      </c>
      <c r="K299">
        <f t="shared" si="34"/>
        <v>0.91305916983999436</v>
      </c>
      <c r="L299">
        <f t="shared" si="31"/>
        <v>1.1148044704366922</v>
      </c>
      <c r="M299">
        <f t="shared" si="32"/>
        <v>52.714304609281108</v>
      </c>
    </row>
    <row r="300" spans="1:13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  <c r="G300">
        <f t="shared" si="28"/>
        <v>-0.25999999999999091</v>
      </c>
      <c r="H300">
        <f t="shared" si="29"/>
        <v>0</v>
      </c>
      <c r="I300">
        <f t="shared" si="33"/>
        <v>0.94517655543149492</v>
      </c>
      <c r="J300">
        <f t="shared" si="30"/>
        <v>0.25999999999999091</v>
      </c>
      <c r="K300">
        <f t="shared" si="34"/>
        <v>0.86641208627999411</v>
      </c>
      <c r="L300">
        <f t="shared" si="31"/>
        <v>1.0909087839363854</v>
      </c>
      <c r="M300">
        <f t="shared" si="32"/>
        <v>52.173906021984344</v>
      </c>
    </row>
    <row r="301" spans="1:13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  <c r="G301">
        <f t="shared" si="28"/>
        <v>0.24000000000000909</v>
      </c>
      <c r="H301">
        <f t="shared" si="29"/>
        <v>0.24000000000000909</v>
      </c>
      <c r="I301">
        <f t="shared" si="33"/>
        <v>0.89480680147210301</v>
      </c>
      <c r="J301">
        <f t="shared" si="30"/>
        <v>0</v>
      </c>
      <c r="K301">
        <f t="shared" si="34"/>
        <v>0.80452550868856598</v>
      </c>
      <c r="L301">
        <f t="shared" si="31"/>
        <v>1.1122168182469465</v>
      </c>
      <c r="M301">
        <f t="shared" si="32"/>
        <v>52.656375455339905</v>
      </c>
    </row>
    <row r="302" spans="1:13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  <c r="G302">
        <f t="shared" si="28"/>
        <v>-2.1800000000000068</v>
      </c>
      <c r="H302">
        <f t="shared" si="29"/>
        <v>0</v>
      </c>
      <c r="I302">
        <f t="shared" si="33"/>
        <v>0.83089202993838129</v>
      </c>
      <c r="J302">
        <f t="shared" si="30"/>
        <v>2.1800000000000068</v>
      </c>
      <c r="K302">
        <f t="shared" si="34"/>
        <v>0.90277368663938318</v>
      </c>
      <c r="L302">
        <f t="shared" si="31"/>
        <v>0.92037688097823867</v>
      </c>
      <c r="M302">
        <f t="shared" si="32"/>
        <v>47.926888211099445</v>
      </c>
    </row>
    <row r="303" spans="1:13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  <c r="G303">
        <f t="shared" si="28"/>
        <v>-2.3499999999999943</v>
      </c>
      <c r="H303">
        <f t="shared" si="29"/>
        <v>0</v>
      </c>
      <c r="I303">
        <f t="shared" si="33"/>
        <v>0.77154259922849699</v>
      </c>
      <c r="J303">
        <f t="shared" si="30"/>
        <v>2.3499999999999943</v>
      </c>
      <c r="K303">
        <f t="shared" si="34"/>
        <v>1.0061469947365695</v>
      </c>
      <c r="L303">
        <f t="shared" si="31"/>
        <v>0.76682890597959108</v>
      </c>
      <c r="M303">
        <f t="shared" si="32"/>
        <v>43.401424064569213</v>
      </c>
    </row>
    <row r="304" spans="1:13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  <c r="G304">
        <f t="shared" si="28"/>
        <v>-1.1299999999999955</v>
      </c>
      <c r="H304">
        <f t="shared" si="29"/>
        <v>0</v>
      </c>
      <c r="I304">
        <f t="shared" si="33"/>
        <v>0.71643241356931864</v>
      </c>
      <c r="J304">
        <f t="shared" si="30"/>
        <v>1.1299999999999955</v>
      </c>
      <c r="K304">
        <f t="shared" si="34"/>
        <v>1.0149936379696713</v>
      </c>
      <c r="L304">
        <f t="shared" si="31"/>
        <v>0.70584916670258591</v>
      </c>
      <c r="M304">
        <f t="shared" si="32"/>
        <v>41.378169915631844</v>
      </c>
    </row>
    <row r="305" spans="1:13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  <c r="G305">
        <f t="shared" si="28"/>
        <v>0.15999999999999659</v>
      </c>
      <c r="H305">
        <f t="shared" si="29"/>
        <v>0.15999999999999659</v>
      </c>
      <c r="I305">
        <f t="shared" si="33"/>
        <v>0.67668724117150991</v>
      </c>
      <c r="J305">
        <f t="shared" si="30"/>
        <v>0</v>
      </c>
      <c r="K305">
        <f t="shared" si="34"/>
        <v>0.94249409240040904</v>
      </c>
      <c r="L305">
        <f t="shared" si="31"/>
        <v>0.71797504793698608</v>
      </c>
      <c r="M305">
        <f t="shared" si="32"/>
        <v>41.791936896822776</v>
      </c>
    </row>
    <row r="306" spans="1:13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  <c r="G306">
        <f t="shared" si="28"/>
        <v>-3.8700000000000045</v>
      </c>
      <c r="H306">
        <f t="shared" si="29"/>
        <v>0</v>
      </c>
      <c r="I306">
        <f t="shared" si="33"/>
        <v>0.62835243823068776</v>
      </c>
      <c r="J306">
        <f t="shared" si="30"/>
        <v>3.8700000000000045</v>
      </c>
      <c r="K306">
        <f t="shared" si="34"/>
        <v>1.1516016572289516</v>
      </c>
      <c r="L306">
        <f t="shared" si="31"/>
        <v>0.54563349599779543</v>
      </c>
      <c r="M306">
        <f t="shared" si="32"/>
        <v>35.301609172590915</v>
      </c>
    </row>
    <row r="307" spans="1:13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  <c r="G307">
        <f t="shared" si="28"/>
        <v>-0.14000000000000057</v>
      </c>
      <c r="H307">
        <f t="shared" si="29"/>
        <v>0</v>
      </c>
      <c r="I307">
        <f t="shared" si="33"/>
        <v>0.58347012121421016</v>
      </c>
      <c r="J307">
        <f t="shared" si="30"/>
        <v>0.14000000000000057</v>
      </c>
      <c r="K307">
        <f t="shared" si="34"/>
        <v>1.0793443959983122</v>
      </c>
      <c r="L307">
        <f t="shared" si="31"/>
        <v>0.54057826526680042</v>
      </c>
      <c r="M307">
        <f t="shared" si="32"/>
        <v>35.089308829966001</v>
      </c>
    </row>
    <row r="308" spans="1:13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  <c r="G308">
        <f t="shared" si="28"/>
        <v>-0.51000000000000512</v>
      </c>
      <c r="H308">
        <f t="shared" si="29"/>
        <v>0</v>
      </c>
      <c r="I308">
        <f t="shared" si="33"/>
        <v>0.54179368398462369</v>
      </c>
      <c r="J308">
        <f t="shared" si="30"/>
        <v>0.51000000000000512</v>
      </c>
      <c r="K308">
        <f t="shared" si="34"/>
        <v>1.0386769391412902</v>
      </c>
      <c r="L308">
        <f t="shared" si="31"/>
        <v>0.52161905551936394</v>
      </c>
      <c r="M308">
        <f t="shared" si="32"/>
        <v>34.280528600591381</v>
      </c>
    </row>
    <row r="309" spans="1:13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  <c r="G309">
        <f t="shared" si="28"/>
        <v>-4.3599999999999994</v>
      </c>
      <c r="H309">
        <f t="shared" si="29"/>
        <v>0</v>
      </c>
      <c r="I309">
        <f t="shared" si="33"/>
        <v>0.50309413512857915</v>
      </c>
      <c r="J309">
        <f t="shared" si="30"/>
        <v>4.3599999999999994</v>
      </c>
      <c r="K309">
        <f t="shared" si="34"/>
        <v>1.2759143006311982</v>
      </c>
      <c r="L309">
        <f t="shared" si="31"/>
        <v>0.39430088280983855</v>
      </c>
      <c r="M309">
        <f t="shared" si="32"/>
        <v>28.27946877687053</v>
      </c>
    </row>
    <row r="310" spans="1:13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  <c r="G310">
        <f t="shared" si="28"/>
        <v>0.27000000000001023</v>
      </c>
      <c r="H310">
        <f t="shared" si="29"/>
        <v>0.27000000000001023</v>
      </c>
      <c r="I310">
        <f t="shared" si="33"/>
        <v>0.4864445540479671</v>
      </c>
      <c r="J310">
        <f t="shared" si="30"/>
        <v>0</v>
      </c>
      <c r="K310">
        <f t="shared" si="34"/>
        <v>1.1847775648718268</v>
      </c>
      <c r="L310">
        <f t="shared" si="31"/>
        <v>0.41057880269752767</v>
      </c>
      <c r="M310">
        <f t="shared" si="32"/>
        <v>29.10711559767914</v>
      </c>
    </row>
    <row r="311" spans="1:13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  <c r="G311">
        <f t="shared" si="28"/>
        <v>6.5300000000000011</v>
      </c>
      <c r="H311">
        <f t="shared" si="29"/>
        <v>6.5300000000000011</v>
      </c>
      <c r="I311">
        <f t="shared" si="33"/>
        <v>0.9181270859016839</v>
      </c>
      <c r="J311">
        <f t="shared" si="30"/>
        <v>0</v>
      </c>
      <c r="K311">
        <f t="shared" si="34"/>
        <v>1.1001505959524107</v>
      </c>
      <c r="L311">
        <f t="shared" si="31"/>
        <v>0.83454673321960315</v>
      </c>
      <c r="M311">
        <f t="shared" si="32"/>
        <v>45.490622730279846</v>
      </c>
    </row>
    <row r="312" spans="1:13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  <c r="G312">
        <f t="shared" si="28"/>
        <v>-2.6700000000000017</v>
      </c>
      <c r="H312">
        <f t="shared" si="29"/>
        <v>0</v>
      </c>
      <c r="I312">
        <f t="shared" si="33"/>
        <v>0.85254657976584924</v>
      </c>
      <c r="J312">
        <f t="shared" si="30"/>
        <v>2.6700000000000017</v>
      </c>
      <c r="K312">
        <f t="shared" si="34"/>
        <v>1.2122826962415243</v>
      </c>
      <c r="L312">
        <f t="shared" si="31"/>
        <v>0.70325723728386491</v>
      </c>
      <c r="M312">
        <f t="shared" si="32"/>
        <v>41.288962224245637</v>
      </c>
    </row>
    <row r="313" spans="1:13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  <c r="G313">
        <f t="shared" si="28"/>
        <v>-3.0600000000000023</v>
      </c>
      <c r="H313">
        <f t="shared" si="29"/>
        <v>0</v>
      </c>
      <c r="I313">
        <f t="shared" si="33"/>
        <v>0.79165039549686</v>
      </c>
      <c r="J313">
        <f t="shared" si="30"/>
        <v>3.0600000000000023</v>
      </c>
      <c r="K313">
        <f t="shared" si="34"/>
        <v>1.3442625036528442</v>
      </c>
      <c r="L313">
        <f t="shared" si="31"/>
        <v>0.58891056869150293</v>
      </c>
      <c r="M313">
        <f t="shared" si="32"/>
        <v>37.063795804220852</v>
      </c>
    </row>
    <row r="314" spans="1:13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  <c r="G314">
        <f t="shared" si="28"/>
        <v>-1.9300000000000068</v>
      </c>
      <c r="H314">
        <f t="shared" si="29"/>
        <v>0</v>
      </c>
      <c r="I314">
        <f t="shared" si="33"/>
        <v>0.73510393867565571</v>
      </c>
      <c r="J314">
        <f t="shared" si="30"/>
        <v>1.9300000000000068</v>
      </c>
      <c r="K314">
        <f t="shared" si="34"/>
        <v>1.3861008962490702</v>
      </c>
      <c r="L314">
        <f t="shared" si="31"/>
        <v>0.53033941516445282</v>
      </c>
      <c r="M314">
        <f t="shared" si="32"/>
        <v>34.65501900488276</v>
      </c>
    </row>
    <row r="315" spans="1:13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  <c r="G315">
        <f t="shared" si="28"/>
        <v>1.2900000000000063</v>
      </c>
      <c r="H315">
        <f t="shared" si="29"/>
        <v>1.2900000000000063</v>
      </c>
      <c r="I315">
        <f t="shared" si="33"/>
        <v>0.77473937162739503</v>
      </c>
      <c r="J315">
        <f t="shared" si="30"/>
        <v>0</v>
      </c>
      <c r="K315">
        <f t="shared" si="34"/>
        <v>1.2870936893741367</v>
      </c>
      <c r="L315">
        <f t="shared" si="31"/>
        <v>0.60192927525277551</v>
      </c>
      <c r="M315">
        <f t="shared" si="32"/>
        <v>37.575271552347054</v>
      </c>
    </row>
    <row r="316" spans="1:13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  <c r="G316">
        <f t="shared" si="28"/>
        <v>-5.0600000000000023</v>
      </c>
      <c r="H316">
        <f t="shared" si="29"/>
        <v>0</v>
      </c>
      <c r="I316">
        <f t="shared" si="33"/>
        <v>0.71940084508258106</v>
      </c>
      <c r="J316">
        <f t="shared" si="30"/>
        <v>5.0600000000000023</v>
      </c>
      <c r="K316">
        <f t="shared" si="34"/>
        <v>1.5565869972759843</v>
      </c>
      <c r="L316">
        <f t="shared" si="31"/>
        <v>0.46216552389395982</v>
      </c>
      <c r="M316">
        <f t="shared" si="32"/>
        <v>31.608290329753217</v>
      </c>
    </row>
    <row r="317" spans="1:13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  <c r="G317">
        <f t="shared" si="28"/>
        <v>4.7249999999999943</v>
      </c>
      <c r="H317">
        <f t="shared" si="29"/>
        <v>4.7249999999999943</v>
      </c>
      <c r="I317">
        <f t="shared" si="33"/>
        <v>1.0055150704338249</v>
      </c>
      <c r="J317">
        <f t="shared" si="30"/>
        <v>0</v>
      </c>
      <c r="K317">
        <f t="shared" si="34"/>
        <v>1.445402211756271</v>
      </c>
      <c r="L317">
        <f t="shared" si="31"/>
        <v>0.69566454392791433</v>
      </c>
      <c r="M317">
        <f t="shared" si="32"/>
        <v>41.026071248529227</v>
      </c>
    </row>
    <row r="318" spans="1:13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  <c r="G318">
        <f t="shared" si="28"/>
        <v>-1.1049999999999898</v>
      </c>
      <c r="H318">
        <f t="shared" si="29"/>
        <v>0</v>
      </c>
      <c r="I318">
        <f t="shared" si="33"/>
        <v>0.9336925654028374</v>
      </c>
      <c r="J318">
        <f t="shared" si="30"/>
        <v>1.1049999999999898</v>
      </c>
      <c r="K318">
        <f t="shared" si="34"/>
        <v>1.4210877680593939</v>
      </c>
      <c r="L318">
        <f t="shared" si="31"/>
        <v>0.65702667096900524</v>
      </c>
      <c r="M318">
        <f t="shared" si="32"/>
        <v>39.650941199684226</v>
      </c>
    </row>
    <row r="319" spans="1:13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  <c r="G319">
        <f t="shared" si="28"/>
        <v>1.9799999999999898</v>
      </c>
      <c r="H319">
        <f t="shared" si="29"/>
        <v>1.9799999999999898</v>
      </c>
      <c r="I319">
        <f t="shared" si="33"/>
        <v>1.0084288107312054</v>
      </c>
      <c r="J319">
        <f t="shared" si="30"/>
        <v>0</v>
      </c>
      <c r="K319">
        <f t="shared" si="34"/>
        <v>1.3195814989122943</v>
      </c>
      <c r="L319">
        <f t="shared" si="31"/>
        <v>0.76420350812923188</v>
      </c>
      <c r="M319">
        <f t="shared" si="32"/>
        <v>43.317196945129993</v>
      </c>
    </row>
    <row r="320" spans="1:13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  <c r="G320">
        <f t="shared" si="28"/>
        <v>-0.92999999999999261</v>
      </c>
      <c r="H320">
        <f t="shared" si="29"/>
        <v>0</v>
      </c>
      <c r="I320">
        <f t="shared" si="33"/>
        <v>0.93639818139326214</v>
      </c>
      <c r="J320">
        <f t="shared" si="30"/>
        <v>0.92999999999999261</v>
      </c>
      <c r="K320">
        <f t="shared" si="34"/>
        <v>1.2917542489899869</v>
      </c>
      <c r="L320">
        <f t="shared" si="31"/>
        <v>0.72490427813605018</v>
      </c>
      <c r="M320">
        <f t="shared" si="32"/>
        <v>42.025768462896352</v>
      </c>
    </row>
    <row r="321" spans="1:13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  <c r="G321">
        <f t="shared" si="28"/>
        <v>2.9599999999999937</v>
      </c>
      <c r="H321">
        <f t="shared" si="29"/>
        <v>2.9599999999999937</v>
      </c>
      <c r="I321">
        <f t="shared" si="33"/>
        <v>1.0809411684366002</v>
      </c>
      <c r="J321">
        <f t="shared" si="30"/>
        <v>0</v>
      </c>
      <c r="K321">
        <f t="shared" si="34"/>
        <v>1.1994860883478451</v>
      </c>
      <c r="L321">
        <f t="shared" si="31"/>
        <v>0.90117024193708906</v>
      </c>
      <c r="M321">
        <f t="shared" si="32"/>
        <v>47.400817773104478</v>
      </c>
    </row>
    <row r="322" spans="1:13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  <c r="G322">
        <f t="shared" si="28"/>
        <v>1.5799999999999983</v>
      </c>
      <c r="H322">
        <f t="shared" si="29"/>
        <v>1.5799999999999983</v>
      </c>
      <c r="I322">
        <f t="shared" si="33"/>
        <v>1.1165882278339858</v>
      </c>
      <c r="J322">
        <f t="shared" si="30"/>
        <v>0</v>
      </c>
      <c r="K322">
        <f t="shared" si="34"/>
        <v>1.1138085106087134</v>
      </c>
      <c r="L322">
        <f t="shared" si="31"/>
        <v>1.0024956868247965</v>
      </c>
      <c r="M322">
        <f t="shared" si="32"/>
        <v>50.062314411991416</v>
      </c>
    </row>
    <row r="323" spans="1:13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  <c r="G323">
        <f t="shared" ref="G323:G386" si="35">IF(A323="","",B323-B322)</f>
        <v>-0.80999999999998806</v>
      </c>
      <c r="H323">
        <f t="shared" ref="H323:H386" si="36">IF(G323&gt;0,G323,0)</f>
        <v>0</v>
      </c>
      <c r="I323">
        <f t="shared" si="33"/>
        <v>1.036831925845844</v>
      </c>
      <c r="J323">
        <f t="shared" ref="J323:J386" si="37">IF(G323&lt;0,-G323,0)</f>
        <v>0.80999999999998806</v>
      </c>
      <c r="K323">
        <f t="shared" si="34"/>
        <v>1.0921079027080902</v>
      </c>
      <c r="L323">
        <f t="shared" si="31"/>
        <v>0.94938597484261511</v>
      </c>
      <c r="M323">
        <f t="shared" si="32"/>
        <v>48.701795698477021</v>
      </c>
    </row>
    <row r="324" spans="1:13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  <c r="G324">
        <f t="shared" si="35"/>
        <v>-4.230000000000004</v>
      </c>
      <c r="H324">
        <f t="shared" si="36"/>
        <v>0</v>
      </c>
      <c r="I324">
        <f t="shared" si="33"/>
        <v>0.962772502571141</v>
      </c>
      <c r="J324">
        <f t="shared" si="37"/>
        <v>4.230000000000004</v>
      </c>
      <c r="K324">
        <f t="shared" si="34"/>
        <v>1.3162430525146556</v>
      </c>
      <c r="L324">
        <f t="shared" si="31"/>
        <v>0.73145495486702383</v>
      </c>
      <c r="M324">
        <f t="shared" si="32"/>
        <v>42.245104489201097</v>
      </c>
    </row>
    <row r="325" spans="1:13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  <c r="G325">
        <f t="shared" si="35"/>
        <v>-0.54000000000000625</v>
      </c>
      <c r="H325">
        <f t="shared" si="36"/>
        <v>0</v>
      </c>
      <c r="I325">
        <f t="shared" si="33"/>
        <v>0.89400303810177384</v>
      </c>
      <c r="J325">
        <f t="shared" si="37"/>
        <v>0.54000000000000625</v>
      </c>
      <c r="K325">
        <f t="shared" si="34"/>
        <v>1.2607971201921806</v>
      </c>
      <c r="L325">
        <f t="shared" si="31"/>
        <v>0.70907763333525287</v>
      </c>
      <c r="M325">
        <f t="shared" si="32"/>
        <v>41.488907203793481</v>
      </c>
    </row>
    <row r="326" spans="1:13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  <c r="G326">
        <f t="shared" si="35"/>
        <v>3.4000000000000057</v>
      </c>
      <c r="H326">
        <f t="shared" si="36"/>
        <v>3.4000000000000057</v>
      </c>
      <c r="I326">
        <f t="shared" si="33"/>
        <v>1.0730028210945046</v>
      </c>
      <c r="J326">
        <f t="shared" si="37"/>
        <v>0</v>
      </c>
      <c r="K326">
        <f t="shared" si="34"/>
        <v>1.1707401830355961</v>
      </c>
      <c r="L326">
        <f t="shared" si="31"/>
        <v>0.91651660773471566</v>
      </c>
      <c r="M326">
        <f t="shared" si="32"/>
        <v>47.822001856692488</v>
      </c>
    </row>
    <row r="327" spans="1:13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  <c r="G327">
        <f t="shared" si="35"/>
        <v>-0.84999999999999432</v>
      </c>
      <c r="H327">
        <f t="shared" si="36"/>
        <v>0</v>
      </c>
      <c r="I327">
        <f t="shared" si="33"/>
        <v>0.99635976244489721</v>
      </c>
      <c r="J327">
        <f t="shared" si="37"/>
        <v>0.84999999999999432</v>
      </c>
      <c r="K327">
        <f t="shared" si="34"/>
        <v>1.1478301699616245</v>
      </c>
      <c r="L327">
        <f t="shared" si="31"/>
        <v>0.86803761437827398</v>
      </c>
      <c r="M327">
        <f t="shared" si="32"/>
        <v>46.467887353926592</v>
      </c>
    </row>
    <row r="328" spans="1:13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  <c r="G328">
        <f t="shared" si="35"/>
        <v>-2.4500000000000028</v>
      </c>
      <c r="H328">
        <f t="shared" si="36"/>
        <v>0</v>
      </c>
      <c r="I328">
        <f t="shared" si="33"/>
        <v>0.92519120798454746</v>
      </c>
      <c r="J328">
        <f t="shared" si="37"/>
        <v>2.4500000000000028</v>
      </c>
      <c r="K328">
        <f t="shared" si="34"/>
        <v>1.2408423006786518</v>
      </c>
      <c r="L328">
        <f t="shared" si="31"/>
        <v>0.74561546417182445</v>
      </c>
      <c r="M328">
        <f t="shared" si="32"/>
        <v>42.713614737915272</v>
      </c>
    </row>
    <row r="329" spans="1:13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  <c r="G329">
        <f t="shared" si="35"/>
        <v>0.5</v>
      </c>
      <c r="H329">
        <f t="shared" si="36"/>
        <v>0.5</v>
      </c>
      <c r="I329">
        <f t="shared" si="33"/>
        <v>0.89482040741422264</v>
      </c>
      <c r="J329">
        <f t="shared" si="37"/>
        <v>0</v>
      </c>
      <c r="K329">
        <f t="shared" si="34"/>
        <v>1.1522107077730337</v>
      </c>
      <c r="L329">
        <f t="shared" si="31"/>
        <v>0.77661177888522748</v>
      </c>
      <c r="M329">
        <f t="shared" si="32"/>
        <v>43.713082853279786</v>
      </c>
    </row>
    <row r="330" spans="1:13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  <c r="G330">
        <f t="shared" si="35"/>
        <v>0.61999999999999034</v>
      </c>
      <c r="H330">
        <f t="shared" si="36"/>
        <v>0.61999999999999034</v>
      </c>
      <c r="I330">
        <f t="shared" si="33"/>
        <v>0.87519037831320612</v>
      </c>
      <c r="J330">
        <f t="shared" si="37"/>
        <v>0</v>
      </c>
      <c r="K330">
        <f t="shared" si="34"/>
        <v>1.0699099429321026</v>
      </c>
      <c r="L330">
        <f t="shared" si="31"/>
        <v>0.81800378068712498</v>
      </c>
      <c r="M330">
        <f t="shared" si="32"/>
        <v>44.994613838369233</v>
      </c>
    </row>
    <row r="331" spans="1:13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  <c r="G331">
        <f t="shared" si="35"/>
        <v>0.18000000000000682</v>
      </c>
      <c r="H331">
        <f t="shared" si="36"/>
        <v>0.18000000000000682</v>
      </c>
      <c r="I331">
        <f t="shared" si="33"/>
        <v>0.82553392271940618</v>
      </c>
      <c r="J331">
        <f t="shared" si="37"/>
        <v>0</v>
      </c>
      <c r="K331">
        <f t="shared" si="34"/>
        <v>0.99348780415123816</v>
      </c>
      <c r="L331">
        <f t="shared" si="31"/>
        <v>0.83094520060533683</v>
      </c>
      <c r="M331">
        <f t="shared" si="32"/>
        <v>45.383400897559049</v>
      </c>
    </row>
    <row r="332" spans="1:13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  <c r="G332">
        <f t="shared" si="35"/>
        <v>-1.4899999999999949</v>
      </c>
      <c r="H332">
        <f t="shared" si="36"/>
        <v>0</v>
      </c>
      <c r="I332">
        <f t="shared" si="33"/>
        <v>0.76656721395373428</v>
      </c>
      <c r="J332">
        <f t="shared" si="37"/>
        <v>1.4899999999999949</v>
      </c>
      <c r="K332">
        <f t="shared" si="34"/>
        <v>1.028952960997578</v>
      </c>
      <c r="L332">
        <f t="shared" si="31"/>
        <v>0.74499733516539113</v>
      </c>
      <c r="M332">
        <f t="shared" si="32"/>
        <v>42.693322227611318</v>
      </c>
    </row>
    <row r="333" spans="1:13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  <c r="G333">
        <f t="shared" si="35"/>
        <v>2.25</v>
      </c>
      <c r="H333">
        <f t="shared" si="36"/>
        <v>2.25</v>
      </c>
      <c r="I333">
        <f t="shared" si="33"/>
        <v>0.87252669867132471</v>
      </c>
      <c r="J333">
        <f t="shared" si="37"/>
        <v>0</v>
      </c>
      <c r="K333">
        <f t="shared" si="34"/>
        <v>0.95545632092632249</v>
      </c>
      <c r="L333">
        <f t="shared" si="31"/>
        <v>0.91320417224871475</v>
      </c>
      <c r="M333">
        <f t="shared" si="32"/>
        <v>47.731663222089139</v>
      </c>
    </row>
    <row r="334" spans="1:13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  <c r="G334">
        <f t="shared" si="35"/>
        <v>0.84999999999999432</v>
      </c>
      <c r="H334">
        <f t="shared" si="36"/>
        <v>0.84999999999999432</v>
      </c>
      <c r="I334">
        <f t="shared" si="33"/>
        <v>0.87091764876622968</v>
      </c>
      <c r="J334">
        <f t="shared" si="37"/>
        <v>0</v>
      </c>
      <c r="K334">
        <f t="shared" si="34"/>
        <v>0.88720944086015663</v>
      </c>
      <c r="L334">
        <f t="shared" si="31"/>
        <v>0.98163703930141688</v>
      </c>
      <c r="M334">
        <f t="shared" si="32"/>
        <v>49.536671945104118</v>
      </c>
    </row>
    <row r="335" spans="1:13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  <c r="G335">
        <f t="shared" si="35"/>
        <v>2.9000000000000057</v>
      </c>
      <c r="H335">
        <f t="shared" si="36"/>
        <v>2.9000000000000057</v>
      </c>
      <c r="I335">
        <f t="shared" si="33"/>
        <v>1.0158521024257852</v>
      </c>
      <c r="J335">
        <f t="shared" si="37"/>
        <v>0</v>
      </c>
      <c r="K335">
        <f t="shared" si="34"/>
        <v>0.8238373379415741</v>
      </c>
      <c r="L335">
        <f t="shared" si="31"/>
        <v>1.2330736367982251</v>
      </c>
      <c r="M335">
        <f t="shared" si="32"/>
        <v>55.218673333415133</v>
      </c>
    </row>
    <row r="336" spans="1:13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  <c r="G336">
        <f t="shared" si="35"/>
        <v>0.30999999999998806</v>
      </c>
      <c r="H336">
        <f t="shared" si="36"/>
        <v>0.30999999999998806</v>
      </c>
      <c r="I336">
        <f t="shared" si="33"/>
        <v>0.96543409510965683</v>
      </c>
      <c r="J336">
        <f t="shared" si="37"/>
        <v>0</v>
      </c>
      <c r="K336">
        <f t="shared" si="34"/>
        <v>0.76499181380289027</v>
      </c>
      <c r="L336">
        <f t="shared" ref="L336:L399" si="38">IF(K336=0,100,I336/K336)</f>
        <v>1.2620188578363181</v>
      </c>
      <c r="M336">
        <f t="shared" ref="M336:M399" si="39">IF(L336=100,100,100-(100/(1+L336)))</f>
        <v>55.791703657301646</v>
      </c>
    </row>
    <row r="337" spans="1:13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  <c r="G337">
        <f t="shared" si="35"/>
        <v>1.6900000000000119</v>
      </c>
      <c r="H337">
        <f t="shared" si="36"/>
        <v>1.6900000000000119</v>
      </c>
      <c r="I337">
        <f t="shared" ref="I337:I400" si="40">((I336*13)+H337)/14</f>
        <v>1.0171888026018252</v>
      </c>
      <c r="J337">
        <f t="shared" si="37"/>
        <v>0</v>
      </c>
      <c r="K337">
        <f t="shared" ref="K337:K400" si="41">((K336*13)+J337)/14</f>
        <v>0.71034954138839812</v>
      </c>
      <c r="L337">
        <f t="shared" si="38"/>
        <v>1.4319553168341619</v>
      </c>
      <c r="M337">
        <f t="shared" si="39"/>
        <v>58.880823464233437</v>
      </c>
    </row>
    <row r="338" spans="1:13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  <c r="G338">
        <f t="shared" si="35"/>
        <v>2.460000000000008</v>
      </c>
      <c r="H338">
        <f t="shared" si="36"/>
        <v>2.460000000000008</v>
      </c>
      <c r="I338">
        <f t="shared" si="40"/>
        <v>1.120246745273124</v>
      </c>
      <c r="J338">
        <f t="shared" si="37"/>
        <v>0</v>
      </c>
      <c r="K338">
        <f t="shared" si="41"/>
        <v>0.65961028843208402</v>
      </c>
      <c r="L338">
        <f t="shared" si="38"/>
        <v>1.6983463795508533</v>
      </c>
      <c r="M338">
        <f t="shared" si="39"/>
        <v>62.940265653868629</v>
      </c>
    </row>
    <row r="339" spans="1:13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  <c r="G339">
        <f t="shared" si="35"/>
        <v>2.6349999999999909</v>
      </c>
      <c r="H339">
        <f t="shared" si="36"/>
        <v>2.6349999999999909</v>
      </c>
      <c r="I339">
        <f t="shared" si="40"/>
        <v>1.2284434063250431</v>
      </c>
      <c r="J339">
        <f t="shared" si="37"/>
        <v>0</v>
      </c>
      <c r="K339">
        <f t="shared" si="41"/>
        <v>0.61249526782979224</v>
      </c>
      <c r="L339">
        <f t="shared" si="38"/>
        <v>2.0056373834163534</v>
      </c>
      <c r="M339">
        <f t="shared" si="39"/>
        <v>66.729186776904157</v>
      </c>
    </row>
    <row r="340" spans="1:13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  <c r="G340">
        <f t="shared" si="35"/>
        <v>-1.7549999999999955</v>
      </c>
      <c r="H340">
        <f t="shared" si="36"/>
        <v>0</v>
      </c>
      <c r="I340">
        <f t="shared" si="40"/>
        <v>1.1406974487303971</v>
      </c>
      <c r="J340">
        <f t="shared" si="37"/>
        <v>1.7549999999999955</v>
      </c>
      <c r="K340">
        <f t="shared" si="41"/>
        <v>0.69410274869909239</v>
      </c>
      <c r="L340">
        <f t="shared" si="38"/>
        <v>1.6434129541603539</v>
      </c>
      <c r="M340">
        <f t="shared" si="39"/>
        <v>62.170118050373361</v>
      </c>
    </row>
    <row r="341" spans="1:13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  <c r="G341">
        <f t="shared" si="35"/>
        <v>3.1899999999999977</v>
      </c>
      <c r="H341">
        <f t="shared" si="36"/>
        <v>3.1899999999999977</v>
      </c>
      <c r="I341">
        <f t="shared" si="40"/>
        <v>1.2870762023925113</v>
      </c>
      <c r="J341">
        <f t="shared" si="37"/>
        <v>0</v>
      </c>
      <c r="K341">
        <f t="shared" si="41"/>
        <v>0.64452398093487151</v>
      </c>
      <c r="L341">
        <f t="shared" si="38"/>
        <v>1.9969407507935211</v>
      </c>
      <c r="M341">
        <f t="shared" si="39"/>
        <v>66.632640310449148</v>
      </c>
    </row>
    <row r="342" spans="1:13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  <c r="G342">
        <f t="shared" si="35"/>
        <v>-2.4000000000000057</v>
      </c>
      <c r="H342">
        <f t="shared" si="36"/>
        <v>0</v>
      </c>
      <c r="I342">
        <f t="shared" si="40"/>
        <v>1.1951421879359034</v>
      </c>
      <c r="J342">
        <f t="shared" si="37"/>
        <v>2.4000000000000057</v>
      </c>
      <c r="K342">
        <f t="shared" si="41"/>
        <v>0.76991512515380955</v>
      </c>
      <c r="L342">
        <f t="shared" si="38"/>
        <v>1.5523038175112409</v>
      </c>
      <c r="M342">
        <f t="shared" si="39"/>
        <v>60.819711464636569</v>
      </c>
    </row>
    <row r="343" spans="1:13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  <c r="G343">
        <f t="shared" si="35"/>
        <v>2.4699999999999989</v>
      </c>
      <c r="H343">
        <f t="shared" si="36"/>
        <v>2.4699999999999989</v>
      </c>
      <c r="I343">
        <f t="shared" si="40"/>
        <v>1.286203460226196</v>
      </c>
      <c r="J343">
        <f t="shared" si="37"/>
        <v>0</v>
      </c>
      <c r="K343">
        <f t="shared" si="41"/>
        <v>0.7149211876428232</v>
      </c>
      <c r="L343">
        <f t="shared" si="38"/>
        <v>1.7990842661510085</v>
      </c>
      <c r="M343">
        <f t="shared" si="39"/>
        <v>64.27403018576895</v>
      </c>
    </row>
    <row r="344" spans="1:13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  <c r="G344">
        <f t="shared" si="35"/>
        <v>-0.34000000000000341</v>
      </c>
      <c r="H344">
        <f t="shared" si="36"/>
        <v>0</v>
      </c>
      <c r="I344">
        <f t="shared" si="40"/>
        <v>1.1943317844957535</v>
      </c>
      <c r="J344">
        <f t="shared" si="37"/>
        <v>0.34000000000000341</v>
      </c>
      <c r="K344">
        <f t="shared" si="41"/>
        <v>0.68814110281119323</v>
      </c>
      <c r="L344">
        <f t="shared" si="38"/>
        <v>1.7355914064959508</v>
      </c>
      <c r="M344">
        <f t="shared" si="39"/>
        <v>63.444833258892601</v>
      </c>
    </row>
    <row r="345" spans="1:13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  <c r="G345">
        <f t="shared" si="35"/>
        <v>0.68000000000000682</v>
      </c>
      <c r="H345">
        <f t="shared" si="36"/>
        <v>0.68000000000000682</v>
      </c>
      <c r="I345">
        <f t="shared" si="40"/>
        <v>1.1575937998889145</v>
      </c>
      <c r="J345">
        <f t="shared" si="37"/>
        <v>0</v>
      </c>
      <c r="K345">
        <f t="shared" si="41"/>
        <v>0.63898816689610805</v>
      </c>
      <c r="L345">
        <f t="shared" si="38"/>
        <v>1.8116044394248159</v>
      </c>
      <c r="M345">
        <f t="shared" si="39"/>
        <v>64.433119183558574</v>
      </c>
    </row>
    <row r="346" spans="1:13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  <c r="G346">
        <f t="shared" si="35"/>
        <v>-1.7299999999999898</v>
      </c>
      <c r="H346">
        <f t="shared" si="36"/>
        <v>0</v>
      </c>
      <c r="I346">
        <f t="shared" si="40"/>
        <v>1.0749085284682778</v>
      </c>
      <c r="J346">
        <f t="shared" si="37"/>
        <v>1.7299999999999898</v>
      </c>
      <c r="K346">
        <f t="shared" si="41"/>
        <v>0.71691758354638524</v>
      </c>
      <c r="L346">
        <f t="shared" si="38"/>
        <v>1.4993474189195002</v>
      </c>
      <c r="M346">
        <f t="shared" si="39"/>
        <v>59.989555976483139</v>
      </c>
    </row>
    <row r="347" spans="1:13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  <c r="G347">
        <f t="shared" si="35"/>
        <v>0.38999999999998636</v>
      </c>
      <c r="H347">
        <f t="shared" si="36"/>
        <v>0.38999999999998636</v>
      </c>
      <c r="I347">
        <f t="shared" si="40"/>
        <v>1.0259864907205427</v>
      </c>
      <c r="J347">
        <f t="shared" si="37"/>
        <v>0</v>
      </c>
      <c r="K347">
        <f t="shared" si="41"/>
        <v>0.66570918472164353</v>
      </c>
      <c r="L347">
        <f t="shared" si="38"/>
        <v>1.5411932331225742</v>
      </c>
      <c r="M347">
        <f t="shared" si="39"/>
        <v>60.648407725719572</v>
      </c>
    </row>
    <row r="348" spans="1:13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  <c r="G348">
        <f t="shared" si="35"/>
        <v>-1.5600000000000023</v>
      </c>
      <c r="H348">
        <f t="shared" si="36"/>
        <v>0</v>
      </c>
      <c r="I348">
        <f t="shared" si="40"/>
        <v>0.95270174138336106</v>
      </c>
      <c r="J348">
        <f t="shared" si="37"/>
        <v>1.5600000000000023</v>
      </c>
      <c r="K348">
        <f t="shared" si="41"/>
        <v>0.72958710009866923</v>
      </c>
      <c r="L348">
        <f t="shared" si="38"/>
        <v>1.3058094657300243</v>
      </c>
      <c r="M348">
        <f t="shared" si="39"/>
        <v>56.631282208593163</v>
      </c>
    </row>
    <row r="349" spans="1:13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  <c r="G349">
        <f t="shared" si="35"/>
        <v>2.3799999999999955</v>
      </c>
      <c r="H349">
        <f t="shared" si="36"/>
        <v>2.3799999999999955</v>
      </c>
      <c r="I349">
        <f t="shared" si="40"/>
        <v>1.0546516169988349</v>
      </c>
      <c r="J349">
        <f t="shared" si="37"/>
        <v>0</v>
      </c>
      <c r="K349">
        <f t="shared" si="41"/>
        <v>0.67747373580590708</v>
      </c>
      <c r="L349">
        <f t="shared" si="38"/>
        <v>1.5567417026790651</v>
      </c>
      <c r="M349">
        <f t="shared" si="39"/>
        <v>60.887718968554523</v>
      </c>
    </row>
    <row r="350" spans="1:13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  <c r="G350">
        <f t="shared" si="35"/>
        <v>0.40000000000000568</v>
      </c>
      <c r="H350">
        <f t="shared" si="36"/>
        <v>0.40000000000000568</v>
      </c>
      <c r="I350">
        <f t="shared" si="40"/>
        <v>1.0078907872132044</v>
      </c>
      <c r="J350">
        <f t="shared" si="37"/>
        <v>0</v>
      </c>
      <c r="K350">
        <f t="shared" si="41"/>
        <v>0.62908275467691366</v>
      </c>
      <c r="L350">
        <f t="shared" si="38"/>
        <v>1.6021593021268563</v>
      </c>
      <c r="M350">
        <f t="shared" si="39"/>
        <v>61.570377371490778</v>
      </c>
    </row>
    <row r="351" spans="1:13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  <c r="G351">
        <f t="shared" si="35"/>
        <v>-0.33000000000001251</v>
      </c>
      <c r="H351">
        <f t="shared" si="36"/>
        <v>0</v>
      </c>
      <c r="I351">
        <f t="shared" si="40"/>
        <v>0.9358985881265468</v>
      </c>
      <c r="J351">
        <f t="shared" si="37"/>
        <v>0.33000000000001251</v>
      </c>
      <c r="K351">
        <f t="shared" si="41"/>
        <v>0.60771970077142068</v>
      </c>
      <c r="L351">
        <f t="shared" si="38"/>
        <v>1.540016864581724</v>
      </c>
      <c r="M351">
        <f t="shared" si="39"/>
        <v>60.630182659646458</v>
      </c>
    </row>
    <row r="352" spans="1:13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  <c r="G352">
        <f t="shared" si="35"/>
        <v>-0.80999999999997385</v>
      </c>
      <c r="H352">
        <f t="shared" si="36"/>
        <v>0</v>
      </c>
      <c r="I352">
        <f t="shared" si="40"/>
        <v>0.8690486889746506</v>
      </c>
      <c r="J352">
        <f t="shared" si="37"/>
        <v>0.80999999999997385</v>
      </c>
      <c r="K352">
        <f t="shared" si="41"/>
        <v>0.62216829357346015</v>
      </c>
      <c r="L352">
        <f t="shared" si="38"/>
        <v>1.3968064556668718</v>
      </c>
      <c r="M352">
        <f t="shared" si="39"/>
        <v>58.277815981525869</v>
      </c>
    </row>
    <row r="353" spans="1:13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  <c r="G353">
        <f t="shared" si="35"/>
        <v>-0.10000000000002274</v>
      </c>
      <c r="H353">
        <f t="shared" si="36"/>
        <v>0</v>
      </c>
      <c r="I353">
        <f t="shared" si="40"/>
        <v>0.80697378261931851</v>
      </c>
      <c r="J353">
        <f t="shared" si="37"/>
        <v>0.10000000000002274</v>
      </c>
      <c r="K353">
        <f t="shared" si="41"/>
        <v>0.58487055831821455</v>
      </c>
      <c r="L353">
        <f t="shared" si="38"/>
        <v>1.3797476572248022</v>
      </c>
      <c r="M353">
        <f t="shared" si="39"/>
        <v>57.978737915171514</v>
      </c>
    </row>
    <row r="354" spans="1:13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  <c r="G354">
        <f t="shared" si="35"/>
        <v>-2.0199999999999818</v>
      </c>
      <c r="H354">
        <f t="shared" si="36"/>
        <v>0</v>
      </c>
      <c r="I354">
        <f t="shared" si="40"/>
        <v>0.74933279814650999</v>
      </c>
      <c r="J354">
        <f t="shared" si="37"/>
        <v>2.0199999999999818</v>
      </c>
      <c r="K354">
        <f t="shared" si="41"/>
        <v>0.68737980415262645</v>
      </c>
      <c r="L354">
        <f t="shared" si="38"/>
        <v>1.0901292031270204</v>
      </c>
      <c r="M354">
        <f t="shared" si="39"/>
        <v>52.156067744333193</v>
      </c>
    </row>
    <row r="355" spans="1:13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  <c r="G355">
        <f t="shared" si="35"/>
        <v>1.0799999999999841</v>
      </c>
      <c r="H355">
        <f t="shared" si="36"/>
        <v>1.0799999999999841</v>
      </c>
      <c r="I355">
        <f t="shared" si="40"/>
        <v>0.77295188399318671</v>
      </c>
      <c r="J355">
        <f t="shared" si="37"/>
        <v>0</v>
      </c>
      <c r="K355">
        <f t="shared" si="41"/>
        <v>0.63828124671315312</v>
      </c>
      <c r="L355">
        <f t="shared" si="38"/>
        <v>1.2109894940099271</v>
      </c>
      <c r="M355">
        <f t="shared" si="39"/>
        <v>54.77138165019656</v>
      </c>
    </row>
    <row r="356" spans="1:13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  <c r="G356">
        <f t="shared" si="35"/>
        <v>-4.6899999999999977</v>
      </c>
      <c r="H356">
        <f t="shared" si="36"/>
        <v>0</v>
      </c>
      <c r="I356">
        <f t="shared" si="40"/>
        <v>0.71774103513653054</v>
      </c>
      <c r="J356">
        <f t="shared" si="37"/>
        <v>4.6899999999999977</v>
      </c>
      <c r="K356">
        <f t="shared" si="41"/>
        <v>0.92768972909078484</v>
      </c>
      <c r="L356">
        <f t="shared" si="38"/>
        <v>0.77368651676242883</v>
      </c>
      <c r="M356">
        <f t="shared" si="39"/>
        <v>43.620251349413515</v>
      </c>
    </row>
    <row r="357" spans="1:13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  <c r="G357">
        <f t="shared" si="35"/>
        <v>0.25</v>
      </c>
      <c r="H357">
        <f t="shared" si="36"/>
        <v>0.25</v>
      </c>
      <c r="I357">
        <f t="shared" si="40"/>
        <v>0.68433096119820702</v>
      </c>
      <c r="J357">
        <f t="shared" si="37"/>
        <v>0</v>
      </c>
      <c r="K357">
        <f t="shared" si="41"/>
        <v>0.86142617701287161</v>
      </c>
      <c r="L357">
        <f t="shared" si="38"/>
        <v>0.79441625929134219</v>
      </c>
      <c r="M357">
        <f t="shared" si="39"/>
        <v>44.271570499761083</v>
      </c>
    </row>
    <row r="358" spans="1:13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  <c r="G358">
        <f t="shared" si="35"/>
        <v>1.6400000000000148</v>
      </c>
      <c r="H358">
        <f t="shared" si="36"/>
        <v>1.6400000000000148</v>
      </c>
      <c r="I358">
        <f t="shared" si="40"/>
        <v>0.75259303539833611</v>
      </c>
      <c r="J358">
        <f t="shared" si="37"/>
        <v>0</v>
      </c>
      <c r="K358">
        <f t="shared" si="41"/>
        <v>0.79989573579766649</v>
      </c>
      <c r="L358">
        <f t="shared" si="38"/>
        <v>0.94086391728021967</v>
      </c>
      <c r="M358">
        <f t="shared" si="39"/>
        <v>48.476552575549725</v>
      </c>
    </row>
    <row r="359" spans="1:13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  <c r="G359">
        <f t="shared" si="35"/>
        <v>0.46999999999999886</v>
      </c>
      <c r="H359">
        <f t="shared" si="36"/>
        <v>0.46999999999999886</v>
      </c>
      <c r="I359">
        <f t="shared" si="40"/>
        <v>0.73240781858416926</v>
      </c>
      <c r="J359">
        <f t="shared" si="37"/>
        <v>0</v>
      </c>
      <c r="K359">
        <f t="shared" si="41"/>
        <v>0.74276032609783316</v>
      </c>
      <c r="L359">
        <f t="shared" si="38"/>
        <v>0.98606211566515423</v>
      </c>
      <c r="M359">
        <f t="shared" si="39"/>
        <v>49.649107542384755</v>
      </c>
    </row>
    <row r="360" spans="1:13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  <c r="G360">
        <f t="shared" si="35"/>
        <v>-3.3600000000000136</v>
      </c>
      <c r="H360">
        <f t="shared" si="36"/>
        <v>0</v>
      </c>
      <c r="I360">
        <f t="shared" si="40"/>
        <v>0.68009297439958583</v>
      </c>
      <c r="J360">
        <f t="shared" si="37"/>
        <v>3.3600000000000136</v>
      </c>
      <c r="K360">
        <f t="shared" si="41"/>
        <v>0.9297060170908461</v>
      </c>
      <c r="L360">
        <f t="shared" si="38"/>
        <v>0.73151400754366702</v>
      </c>
      <c r="M360">
        <f t="shared" si="39"/>
        <v>42.247074199613081</v>
      </c>
    </row>
    <row r="361" spans="1:13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  <c r="G361">
        <f t="shared" si="35"/>
        <v>-0.93999999999999773</v>
      </c>
      <c r="H361">
        <f t="shared" si="36"/>
        <v>0</v>
      </c>
      <c r="I361">
        <f t="shared" si="40"/>
        <v>0.63151490479961547</v>
      </c>
      <c r="J361">
        <f t="shared" si="37"/>
        <v>0.93999999999999773</v>
      </c>
      <c r="K361">
        <f t="shared" si="41"/>
        <v>0.93044130158435689</v>
      </c>
      <c r="L361">
        <f t="shared" si="38"/>
        <v>0.67872621703730363</v>
      </c>
      <c r="M361">
        <f t="shared" si="39"/>
        <v>40.431025032488748</v>
      </c>
    </row>
    <row r="362" spans="1:13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  <c r="G362">
        <f t="shared" si="35"/>
        <v>-3.1400000000000006</v>
      </c>
      <c r="H362">
        <f t="shared" si="36"/>
        <v>0</v>
      </c>
      <c r="I362">
        <f t="shared" si="40"/>
        <v>0.58640669731392869</v>
      </c>
      <c r="J362">
        <f t="shared" si="37"/>
        <v>3.1400000000000006</v>
      </c>
      <c r="K362">
        <f t="shared" si="41"/>
        <v>1.0882669228997599</v>
      </c>
      <c r="L362">
        <f t="shared" si="38"/>
        <v>0.53884454721035613</v>
      </c>
      <c r="M362">
        <f t="shared" si="39"/>
        <v>35.01617809200954</v>
      </c>
    </row>
    <row r="363" spans="1:13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  <c r="G363">
        <f t="shared" si="35"/>
        <v>2.2000000000000028</v>
      </c>
      <c r="H363">
        <f t="shared" si="36"/>
        <v>2.2000000000000028</v>
      </c>
      <c r="I363">
        <f t="shared" si="40"/>
        <v>0.70166336179150535</v>
      </c>
      <c r="J363">
        <f t="shared" si="37"/>
        <v>0</v>
      </c>
      <c r="K363">
        <f t="shared" si="41"/>
        <v>1.0105335712640628</v>
      </c>
      <c r="L363">
        <f t="shared" si="38"/>
        <v>0.69434938308264627</v>
      </c>
      <c r="M363">
        <f t="shared" si="39"/>
        <v>40.980295446466229</v>
      </c>
    </row>
    <row r="364" spans="1:13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  <c r="G364">
        <f t="shared" si="35"/>
        <v>2.480000000000004</v>
      </c>
      <c r="H364">
        <f t="shared" si="36"/>
        <v>2.480000000000004</v>
      </c>
      <c r="I364">
        <f t="shared" si="40"/>
        <v>0.82868740737782676</v>
      </c>
      <c r="J364">
        <f t="shared" si="37"/>
        <v>0</v>
      </c>
      <c r="K364">
        <f t="shared" si="41"/>
        <v>0.93835260188805836</v>
      </c>
      <c r="L364">
        <f t="shared" si="38"/>
        <v>0.88313007893879725</v>
      </c>
      <c r="M364">
        <f t="shared" si="39"/>
        <v>46.896923840570203</v>
      </c>
    </row>
    <row r="365" spans="1:13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  <c r="G365">
        <f t="shared" si="35"/>
        <v>-1.1800000000000068</v>
      </c>
      <c r="H365">
        <f t="shared" si="36"/>
        <v>0</v>
      </c>
      <c r="I365">
        <f t="shared" si="40"/>
        <v>0.769495449707982</v>
      </c>
      <c r="J365">
        <f t="shared" si="37"/>
        <v>1.1800000000000068</v>
      </c>
      <c r="K365">
        <f t="shared" si="41"/>
        <v>0.95561313032462614</v>
      </c>
      <c r="L365">
        <f t="shared" si="38"/>
        <v>0.80523741804027005</v>
      </c>
      <c r="M365">
        <f t="shared" si="39"/>
        <v>44.605624168505202</v>
      </c>
    </row>
    <row r="366" spans="1:13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  <c r="G366">
        <f t="shared" si="35"/>
        <v>-1.4200000000000017</v>
      </c>
      <c r="H366">
        <f t="shared" si="36"/>
        <v>0</v>
      </c>
      <c r="I366">
        <f t="shared" si="40"/>
        <v>0.71453148901455477</v>
      </c>
      <c r="J366">
        <f t="shared" si="37"/>
        <v>1.4200000000000017</v>
      </c>
      <c r="K366">
        <f t="shared" si="41"/>
        <v>0.98878362101572448</v>
      </c>
      <c r="L366">
        <f t="shared" si="38"/>
        <v>0.7226368578805491</v>
      </c>
      <c r="M366">
        <f t="shared" si="39"/>
        <v>41.949459897755077</v>
      </c>
    </row>
    <row r="367" spans="1:13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  <c r="G367">
        <f t="shared" si="35"/>
        <v>-0.15999999999999659</v>
      </c>
      <c r="H367">
        <f t="shared" si="36"/>
        <v>0</v>
      </c>
      <c r="I367">
        <f t="shared" si="40"/>
        <v>0.66349352551351515</v>
      </c>
      <c r="J367">
        <f t="shared" si="37"/>
        <v>0.15999999999999659</v>
      </c>
      <c r="K367">
        <f t="shared" si="41"/>
        <v>0.92958479094317248</v>
      </c>
      <c r="L367">
        <f t="shared" si="38"/>
        <v>0.71375256133474752</v>
      </c>
      <c r="M367">
        <f t="shared" si="39"/>
        <v>41.648519012502305</v>
      </c>
    </row>
    <row r="368" spans="1:13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  <c r="G368">
        <f t="shared" si="35"/>
        <v>2.6200000000000045</v>
      </c>
      <c r="H368">
        <f t="shared" si="36"/>
        <v>2.6200000000000045</v>
      </c>
      <c r="I368">
        <f t="shared" si="40"/>
        <v>0.80324398797683583</v>
      </c>
      <c r="J368">
        <f t="shared" si="37"/>
        <v>0</v>
      </c>
      <c r="K368">
        <f t="shared" si="41"/>
        <v>0.86318587730437446</v>
      </c>
      <c r="L368">
        <f t="shared" si="38"/>
        <v>0.93055737946648298</v>
      </c>
      <c r="M368">
        <f t="shared" si="39"/>
        <v>48.201487786063431</v>
      </c>
    </row>
    <row r="369" spans="1:13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  <c r="G369">
        <f t="shared" si="35"/>
        <v>-1.8799999999999955</v>
      </c>
      <c r="H369">
        <f t="shared" si="36"/>
        <v>0</v>
      </c>
      <c r="I369">
        <f t="shared" si="40"/>
        <v>0.74586941740706181</v>
      </c>
      <c r="J369">
        <f t="shared" si="37"/>
        <v>1.8799999999999955</v>
      </c>
      <c r="K369">
        <f t="shared" si="41"/>
        <v>0.93581545749691875</v>
      </c>
      <c r="L369">
        <f t="shared" si="38"/>
        <v>0.79702617800531217</v>
      </c>
      <c r="M369">
        <f t="shared" si="39"/>
        <v>44.352507924509268</v>
      </c>
    </row>
    <row r="370" spans="1:13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  <c r="G370">
        <f t="shared" si="35"/>
        <v>1.6699999999999875</v>
      </c>
      <c r="H370">
        <f t="shared" si="36"/>
        <v>1.6699999999999875</v>
      </c>
      <c r="I370">
        <f t="shared" si="40"/>
        <v>0.81187874473512789</v>
      </c>
      <c r="J370">
        <f t="shared" si="37"/>
        <v>0</v>
      </c>
      <c r="K370">
        <f t="shared" si="41"/>
        <v>0.86897149624713876</v>
      </c>
      <c r="L370">
        <f t="shared" si="38"/>
        <v>0.9342984761196661</v>
      </c>
      <c r="M370">
        <f t="shared" si="39"/>
        <v>48.301670484377993</v>
      </c>
    </row>
    <row r="371" spans="1:13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  <c r="G371">
        <f t="shared" si="35"/>
        <v>-0.19999999999998863</v>
      </c>
      <c r="H371">
        <f t="shared" si="36"/>
        <v>0</v>
      </c>
      <c r="I371">
        <f t="shared" si="40"/>
        <v>0.75388740582547598</v>
      </c>
      <c r="J371">
        <f t="shared" si="37"/>
        <v>0.19999999999998863</v>
      </c>
      <c r="K371">
        <f t="shared" si="41"/>
        <v>0.82118781794377083</v>
      </c>
      <c r="L371">
        <f t="shared" si="38"/>
        <v>0.91804504323162872</v>
      </c>
      <c r="M371">
        <f t="shared" si="39"/>
        <v>47.863581018142071</v>
      </c>
    </row>
    <row r="372" spans="1:13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  <c r="G372">
        <f t="shared" si="35"/>
        <v>-5.0000000000011369E-2</v>
      </c>
      <c r="H372">
        <f t="shared" si="36"/>
        <v>0</v>
      </c>
      <c r="I372">
        <f t="shared" si="40"/>
        <v>0.70003830540937062</v>
      </c>
      <c r="J372">
        <f t="shared" si="37"/>
        <v>5.0000000000011369E-2</v>
      </c>
      <c r="K372">
        <f t="shared" si="41"/>
        <v>0.76610297380493086</v>
      </c>
      <c r="L372">
        <f t="shared" si="38"/>
        <v>0.91376528919155198</v>
      </c>
      <c r="M372">
        <f t="shared" si="39"/>
        <v>47.746988324652996</v>
      </c>
    </row>
    <row r="373" spans="1:13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  <c r="G373">
        <f t="shared" si="35"/>
        <v>-1.5699999999999932</v>
      </c>
      <c r="H373">
        <f t="shared" si="36"/>
        <v>0</v>
      </c>
      <c r="I373">
        <f t="shared" si="40"/>
        <v>0.65003556930870132</v>
      </c>
      <c r="J373">
        <f t="shared" si="37"/>
        <v>1.5699999999999932</v>
      </c>
      <c r="K373">
        <f t="shared" si="41"/>
        <v>0.82352418996172105</v>
      </c>
      <c r="L373">
        <f t="shared" si="38"/>
        <v>0.78933391056662972</v>
      </c>
      <c r="M373">
        <f t="shared" si="39"/>
        <v>44.11328181427416</v>
      </c>
    </row>
    <row r="374" spans="1:13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  <c r="G374">
        <f t="shared" si="35"/>
        <v>-0.67000000000000171</v>
      </c>
      <c r="H374">
        <f t="shared" si="36"/>
        <v>0</v>
      </c>
      <c r="I374">
        <f t="shared" si="40"/>
        <v>0.60360445721522271</v>
      </c>
      <c r="J374">
        <f t="shared" si="37"/>
        <v>0.67000000000000171</v>
      </c>
      <c r="K374">
        <f t="shared" si="41"/>
        <v>0.81255817639302674</v>
      </c>
      <c r="L374">
        <f t="shared" si="38"/>
        <v>0.74284460454837009</v>
      </c>
      <c r="M374">
        <f t="shared" si="39"/>
        <v>42.622538039807985</v>
      </c>
    </row>
    <row r="375" spans="1:13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  <c r="G375">
        <f t="shared" si="35"/>
        <v>-0.32999999999999829</v>
      </c>
      <c r="H375">
        <f t="shared" si="36"/>
        <v>0</v>
      </c>
      <c r="I375">
        <f t="shared" si="40"/>
        <v>0.56048985312842103</v>
      </c>
      <c r="J375">
        <f t="shared" si="37"/>
        <v>0.32999999999999829</v>
      </c>
      <c r="K375">
        <f t="shared" si="41"/>
        <v>0.77808973522209612</v>
      </c>
      <c r="L375">
        <f t="shared" si="38"/>
        <v>0.72034089097504428</v>
      </c>
      <c r="M375">
        <f t="shared" si="39"/>
        <v>41.871985648540495</v>
      </c>
    </row>
    <row r="376" spans="1:13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  <c r="G376">
        <f t="shared" si="35"/>
        <v>0.78000000000000114</v>
      </c>
      <c r="H376">
        <f t="shared" si="36"/>
        <v>0.78000000000000114</v>
      </c>
      <c r="I376">
        <f t="shared" si="40"/>
        <v>0.57616914933353391</v>
      </c>
      <c r="J376">
        <f t="shared" si="37"/>
        <v>0</v>
      </c>
      <c r="K376">
        <f t="shared" si="41"/>
        <v>0.7225118969919464</v>
      </c>
      <c r="L376">
        <f t="shared" si="38"/>
        <v>0.79745281943773483</v>
      </c>
      <c r="M376">
        <f t="shared" si="39"/>
        <v>44.365716352276095</v>
      </c>
    </row>
    <row r="377" spans="1:13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  <c r="G377">
        <f t="shared" si="35"/>
        <v>-1.519999999999996</v>
      </c>
      <c r="H377">
        <f t="shared" si="36"/>
        <v>0</v>
      </c>
      <c r="I377">
        <f t="shared" si="40"/>
        <v>0.53501421009542438</v>
      </c>
      <c r="J377">
        <f t="shared" si="37"/>
        <v>1.519999999999996</v>
      </c>
      <c r="K377">
        <f t="shared" si="41"/>
        <v>0.77947533292109283</v>
      </c>
      <c r="L377">
        <f t="shared" si="38"/>
        <v>0.686377345759554</v>
      </c>
      <c r="M377">
        <f t="shared" si="39"/>
        <v>40.701290697806769</v>
      </c>
    </row>
    <row r="378" spans="1:13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  <c r="G378">
        <f t="shared" si="35"/>
        <v>2.3499999999999943</v>
      </c>
      <c r="H378">
        <f t="shared" si="36"/>
        <v>2.3499999999999943</v>
      </c>
      <c r="I378">
        <f t="shared" si="40"/>
        <v>0.66465605223146518</v>
      </c>
      <c r="J378">
        <f t="shared" si="37"/>
        <v>0</v>
      </c>
      <c r="K378">
        <f t="shared" si="41"/>
        <v>0.72379852342672901</v>
      </c>
      <c r="L378">
        <f t="shared" si="38"/>
        <v>0.91828876506232482</v>
      </c>
      <c r="M378">
        <f t="shared" si="39"/>
        <v>47.87020503831652</v>
      </c>
    </row>
    <row r="379" spans="1:13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  <c r="G379">
        <f t="shared" si="35"/>
        <v>1.0000000000005116E-2</v>
      </c>
      <c r="H379">
        <f t="shared" si="36"/>
        <v>1.0000000000005116E-2</v>
      </c>
      <c r="I379">
        <f t="shared" si="40"/>
        <v>0.6178949056435038</v>
      </c>
      <c r="J379">
        <f t="shared" si="37"/>
        <v>0</v>
      </c>
      <c r="K379">
        <f t="shared" si="41"/>
        <v>0.67209862889624838</v>
      </c>
      <c r="L379">
        <f t="shared" si="38"/>
        <v>0.91935153425061966</v>
      </c>
      <c r="M379">
        <f t="shared" si="39"/>
        <v>47.899069964250494</v>
      </c>
    </row>
    <row r="380" spans="1:13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  <c r="G380">
        <f t="shared" si="35"/>
        <v>0.8399999999999892</v>
      </c>
      <c r="H380">
        <f t="shared" si="36"/>
        <v>0.8399999999999892</v>
      </c>
      <c r="I380">
        <f t="shared" si="40"/>
        <v>0.63375955524039562</v>
      </c>
      <c r="J380">
        <f t="shared" si="37"/>
        <v>0</v>
      </c>
      <c r="K380">
        <f t="shared" si="41"/>
        <v>0.62409158397508779</v>
      </c>
      <c r="L380">
        <f t="shared" si="38"/>
        <v>1.0154912700532326</v>
      </c>
      <c r="M380">
        <f t="shared" si="39"/>
        <v>50.384305064561836</v>
      </c>
    </row>
    <row r="381" spans="1:13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  <c r="G381">
        <f t="shared" si="35"/>
        <v>0.39000000000000057</v>
      </c>
      <c r="H381">
        <f t="shared" si="36"/>
        <v>0.39000000000000057</v>
      </c>
      <c r="I381">
        <f t="shared" si="40"/>
        <v>0.61634815843751034</v>
      </c>
      <c r="J381">
        <f t="shared" si="37"/>
        <v>0</v>
      </c>
      <c r="K381">
        <f t="shared" si="41"/>
        <v>0.57951361369115284</v>
      </c>
      <c r="L381">
        <f t="shared" si="38"/>
        <v>1.0635611379545402</v>
      </c>
      <c r="M381">
        <f t="shared" si="39"/>
        <v>51.540083712216635</v>
      </c>
    </row>
    <row r="382" spans="1:13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  <c r="G382">
        <f t="shared" si="35"/>
        <v>-1.019999999999996</v>
      </c>
      <c r="H382">
        <f t="shared" si="36"/>
        <v>0</v>
      </c>
      <c r="I382">
        <f t="shared" si="40"/>
        <v>0.57232328997768811</v>
      </c>
      <c r="J382">
        <f t="shared" si="37"/>
        <v>1.019999999999996</v>
      </c>
      <c r="K382">
        <f t="shared" si="41"/>
        <v>0.61097692699892736</v>
      </c>
      <c r="L382">
        <f t="shared" si="38"/>
        <v>0.93673470255071167</v>
      </c>
      <c r="M382">
        <f t="shared" si="39"/>
        <v>48.366702022585571</v>
      </c>
    </row>
    <row r="383" spans="1:13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  <c r="G383">
        <f t="shared" si="35"/>
        <v>1.2399999999999949</v>
      </c>
      <c r="H383">
        <f t="shared" si="36"/>
        <v>1.2399999999999949</v>
      </c>
      <c r="I383">
        <f t="shared" si="40"/>
        <v>0.62001448355070998</v>
      </c>
      <c r="J383">
        <f t="shared" si="37"/>
        <v>0</v>
      </c>
      <c r="K383">
        <f t="shared" si="41"/>
        <v>0.56733571792757542</v>
      </c>
      <c r="L383">
        <f t="shared" si="38"/>
        <v>1.0928528981315775</v>
      </c>
      <c r="M383">
        <f t="shared" si="39"/>
        <v>52.218333123519415</v>
      </c>
    </row>
    <row r="384" spans="1:13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  <c r="G384">
        <f t="shared" si="35"/>
        <v>3.1299999999999955</v>
      </c>
      <c r="H384">
        <f t="shared" si="36"/>
        <v>3.1299999999999955</v>
      </c>
      <c r="I384">
        <f t="shared" si="40"/>
        <v>0.7992991632970875</v>
      </c>
      <c r="J384">
        <f t="shared" si="37"/>
        <v>0</v>
      </c>
      <c r="K384">
        <f t="shared" si="41"/>
        <v>0.52681173807560577</v>
      </c>
      <c r="L384">
        <f t="shared" si="38"/>
        <v>1.5172387126696396</v>
      </c>
      <c r="M384">
        <f t="shared" si="39"/>
        <v>60.273930518911449</v>
      </c>
    </row>
    <row r="385" spans="1:13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  <c r="G385">
        <f t="shared" si="35"/>
        <v>-0.84000000000000341</v>
      </c>
      <c r="H385">
        <f t="shared" si="36"/>
        <v>0</v>
      </c>
      <c r="I385">
        <f t="shared" si="40"/>
        <v>0.74220636591872413</v>
      </c>
      <c r="J385">
        <f t="shared" si="37"/>
        <v>0.84000000000000341</v>
      </c>
      <c r="K385">
        <f t="shared" si="41"/>
        <v>0.54918232821306279</v>
      </c>
      <c r="L385">
        <f t="shared" si="38"/>
        <v>1.3514753257515144</v>
      </c>
      <c r="M385">
        <f t="shared" si="39"/>
        <v>57.473506566333747</v>
      </c>
    </row>
    <row r="386" spans="1:13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  <c r="G386">
        <f t="shared" si="35"/>
        <v>0.51000000000001933</v>
      </c>
      <c r="H386">
        <f t="shared" si="36"/>
        <v>0.51000000000001933</v>
      </c>
      <c r="I386">
        <f t="shared" si="40"/>
        <v>0.72562019692453095</v>
      </c>
      <c r="J386">
        <f t="shared" si="37"/>
        <v>0</v>
      </c>
      <c r="K386">
        <f t="shared" si="41"/>
        <v>0.50995501905498686</v>
      </c>
      <c r="L386">
        <f t="shared" si="38"/>
        <v>1.4229101975880143</v>
      </c>
      <c r="M386">
        <f t="shared" si="39"/>
        <v>58.727318866564218</v>
      </c>
    </row>
    <row r="387" spans="1:13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  <c r="G387">
        <f t="shared" ref="G387:G450" si="42">IF(A387="","",B387-B386)</f>
        <v>1.6399999999999864</v>
      </c>
      <c r="H387">
        <f t="shared" ref="H387:H450" si="43">IF(G387&gt;0,G387,0)</f>
        <v>1.6399999999999864</v>
      </c>
      <c r="I387">
        <f t="shared" si="40"/>
        <v>0.79093304000134912</v>
      </c>
      <c r="J387">
        <f t="shared" ref="J387:J450" si="44">IF(G387&lt;0,-G387,0)</f>
        <v>0</v>
      </c>
      <c r="K387">
        <f t="shared" si="41"/>
        <v>0.47352966055105922</v>
      </c>
      <c r="L387">
        <f t="shared" si="38"/>
        <v>1.6702924988498482</v>
      </c>
      <c r="M387">
        <f t="shared" si="39"/>
        <v>62.550919031127819</v>
      </c>
    </row>
    <row r="388" spans="1:13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  <c r="G388">
        <f t="shared" si="42"/>
        <v>-1.3299999999999841</v>
      </c>
      <c r="H388">
        <f t="shared" si="43"/>
        <v>0</v>
      </c>
      <c r="I388">
        <f t="shared" si="40"/>
        <v>0.73443782285839554</v>
      </c>
      <c r="J388">
        <f t="shared" si="44"/>
        <v>1.3299999999999841</v>
      </c>
      <c r="K388">
        <f t="shared" si="41"/>
        <v>0.53470611336883955</v>
      </c>
      <c r="L388">
        <f t="shared" si="38"/>
        <v>1.3735354889271321</v>
      </c>
      <c r="M388">
        <f t="shared" si="39"/>
        <v>57.868757190902059</v>
      </c>
    </row>
    <row r="389" spans="1:13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  <c r="G389">
        <f t="shared" si="42"/>
        <v>1.8400000000000034</v>
      </c>
      <c r="H389">
        <f t="shared" si="43"/>
        <v>1.8400000000000034</v>
      </c>
      <c r="I389">
        <f t="shared" si="40"/>
        <v>0.81340654979708182</v>
      </c>
      <c r="J389">
        <f t="shared" si="44"/>
        <v>0</v>
      </c>
      <c r="K389">
        <f t="shared" si="41"/>
        <v>0.49651281955677956</v>
      </c>
      <c r="L389">
        <f t="shared" si="38"/>
        <v>1.6382387679802159</v>
      </c>
      <c r="M389">
        <f t="shared" si="39"/>
        <v>62.095925049059126</v>
      </c>
    </row>
    <row r="390" spans="1:13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  <c r="G390">
        <f t="shared" si="42"/>
        <v>1.6799999999999784</v>
      </c>
      <c r="H390">
        <f t="shared" si="43"/>
        <v>1.6799999999999784</v>
      </c>
      <c r="I390">
        <f t="shared" si="40"/>
        <v>0.8753060819544316</v>
      </c>
      <c r="J390">
        <f t="shared" si="44"/>
        <v>0</v>
      </c>
      <c r="K390">
        <f t="shared" si="41"/>
        <v>0.46104761815986672</v>
      </c>
      <c r="L390">
        <f t="shared" si="38"/>
        <v>1.8985155707949501</v>
      </c>
      <c r="M390">
        <f t="shared" si="39"/>
        <v>65.49958157631221</v>
      </c>
    </row>
    <row r="391" spans="1:13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  <c r="G391">
        <f t="shared" si="42"/>
        <v>-0.28000000000000114</v>
      </c>
      <c r="H391">
        <f t="shared" si="43"/>
        <v>0</v>
      </c>
      <c r="I391">
        <f t="shared" si="40"/>
        <v>0.81278421895768649</v>
      </c>
      <c r="J391">
        <f t="shared" si="44"/>
        <v>0.28000000000000114</v>
      </c>
      <c r="K391">
        <f t="shared" si="41"/>
        <v>0.44811564543416205</v>
      </c>
      <c r="L391">
        <f t="shared" si="38"/>
        <v>1.8137822841918654</v>
      </c>
      <c r="M391">
        <f t="shared" si="39"/>
        <v>64.460647662112706</v>
      </c>
    </row>
    <row r="392" spans="1:13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  <c r="G392">
        <f t="shared" si="42"/>
        <v>-0.28999999999999204</v>
      </c>
      <c r="H392">
        <f t="shared" si="43"/>
        <v>0</v>
      </c>
      <c r="I392">
        <f t="shared" si="40"/>
        <v>0.75472820331785173</v>
      </c>
      <c r="J392">
        <f t="shared" si="44"/>
        <v>0.28999999999999204</v>
      </c>
      <c r="K392">
        <f t="shared" si="41"/>
        <v>0.43682167076029277</v>
      </c>
      <c r="L392">
        <f t="shared" si="38"/>
        <v>1.7277718891652953</v>
      </c>
      <c r="M392">
        <f t="shared" si="39"/>
        <v>63.340043059612206</v>
      </c>
    </row>
    <row r="393" spans="1:13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  <c r="G393">
        <f t="shared" si="42"/>
        <v>-0.29999999999998295</v>
      </c>
      <c r="H393">
        <f t="shared" si="43"/>
        <v>0</v>
      </c>
      <c r="I393">
        <f t="shared" si="40"/>
        <v>0.70081904593800526</v>
      </c>
      <c r="J393">
        <f t="shared" si="44"/>
        <v>0.29999999999998295</v>
      </c>
      <c r="K393">
        <f t="shared" si="41"/>
        <v>0.42704869427741349</v>
      </c>
      <c r="L393">
        <f t="shared" si="38"/>
        <v>1.641075257527304</v>
      </c>
      <c r="M393">
        <f t="shared" si="39"/>
        <v>62.136633662751215</v>
      </c>
    </row>
    <row r="394" spans="1:13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  <c r="G394">
        <f t="shared" si="42"/>
        <v>1.6699999999999875</v>
      </c>
      <c r="H394">
        <f t="shared" si="43"/>
        <v>1.6699999999999875</v>
      </c>
      <c r="I394">
        <f t="shared" si="40"/>
        <v>0.77004625694243256</v>
      </c>
      <c r="J394">
        <f t="shared" si="44"/>
        <v>0</v>
      </c>
      <c r="K394">
        <f t="shared" si="41"/>
        <v>0.39654521611474108</v>
      </c>
      <c r="L394">
        <f t="shared" si="38"/>
        <v>1.9418876477370446</v>
      </c>
      <c r="M394">
        <f t="shared" si="39"/>
        <v>66.008219220430846</v>
      </c>
    </row>
    <row r="395" spans="1:13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  <c r="G395">
        <f t="shared" si="42"/>
        <v>1.5500000000000114</v>
      </c>
      <c r="H395">
        <f t="shared" si="43"/>
        <v>1.5500000000000114</v>
      </c>
      <c r="I395">
        <f t="shared" si="40"/>
        <v>0.82575723858940253</v>
      </c>
      <c r="J395">
        <f t="shared" si="44"/>
        <v>0</v>
      </c>
      <c r="K395">
        <f t="shared" si="41"/>
        <v>0.36822055782083096</v>
      </c>
      <c r="L395">
        <f t="shared" si="38"/>
        <v>2.242561478577739</v>
      </c>
      <c r="M395">
        <f t="shared" si="39"/>
        <v>69.160183805100203</v>
      </c>
    </row>
    <row r="396" spans="1:13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  <c r="G396">
        <f t="shared" si="42"/>
        <v>0.62999999999999545</v>
      </c>
      <c r="H396">
        <f t="shared" si="43"/>
        <v>0.62999999999999545</v>
      </c>
      <c r="I396">
        <f t="shared" si="40"/>
        <v>0.81177457869015923</v>
      </c>
      <c r="J396">
        <f t="shared" si="44"/>
        <v>0</v>
      </c>
      <c r="K396">
        <f t="shared" si="41"/>
        <v>0.34191908940505733</v>
      </c>
      <c r="L396">
        <f t="shared" si="38"/>
        <v>2.37417156235019</v>
      </c>
      <c r="M396">
        <f t="shared" si="39"/>
        <v>70.363095606689413</v>
      </c>
    </row>
    <row r="397" spans="1:13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  <c r="G397">
        <f t="shared" si="42"/>
        <v>0.31000000000000227</v>
      </c>
      <c r="H397">
        <f t="shared" si="43"/>
        <v>0.31000000000000227</v>
      </c>
      <c r="I397">
        <f t="shared" si="40"/>
        <v>0.77593353735514803</v>
      </c>
      <c r="J397">
        <f t="shared" si="44"/>
        <v>0</v>
      </c>
      <c r="K397">
        <f t="shared" si="41"/>
        <v>0.31749629730469608</v>
      </c>
      <c r="L397">
        <f t="shared" si="38"/>
        <v>2.4439136580244814</v>
      </c>
      <c r="M397">
        <f t="shared" si="39"/>
        <v>70.96326739580266</v>
      </c>
    </row>
    <row r="398" spans="1:13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  <c r="G398">
        <f t="shared" si="42"/>
        <v>2.6899999999999977</v>
      </c>
      <c r="H398">
        <f t="shared" si="43"/>
        <v>2.6899999999999977</v>
      </c>
      <c r="I398">
        <f t="shared" si="40"/>
        <v>0.91265257040120873</v>
      </c>
      <c r="J398">
        <f t="shared" si="44"/>
        <v>0</v>
      </c>
      <c r="K398">
        <f t="shared" si="41"/>
        <v>0.29481799035436068</v>
      </c>
      <c r="L398">
        <f t="shared" si="38"/>
        <v>3.0956474850948985</v>
      </c>
      <c r="M398">
        <f t="shared" si="39"/>
        <v>75.583836166582842</v>
      </c>
    </row>
    <row r="399" spans="1:13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  <c r="G399">
        <f t="shared" si="42"/>
        <v>2.0600000000000023</v>
      </c>
      <c r="H399">
        <f t="shared" si="43"/>
        <v>2.0600000000000023</v>
      </c>
      <c r="I399">
        <f t="shared" si="40"/>
        <v>0.994605958229694</v>
      </c>
      <c r="J399">
        <f t="shared" si="44"/>
        <v>0</v>
      </c>
      <c r="K399">
        <f t="shared" si="41"/>
        <v>0.27375956247190636</v>
      </c>
      <c r="L399">
        <f t="shared" si="38"/>
        <v>3.633136863782656</v>
      </c>
      <c r="M399">
        <f t="shared" si="39"/>
        <v>78.416350964785337</v>
      </c>
    </row>
    <row r="400" spans="1:13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  <c r="G400">
        <f t="shared" si="42"/>
        <v>2.5499999999999829</v>
      </c>
      <c r="H400">
        <f t="shared" si="43"/>
        <v>2.5499999999999829</v>
      </c>
      <c r="I400">
        <f t="shared" si="40"/>
        <v>1.1057055326418574</v>
      </c>
      <c r="J400">
        <f t="shared" si="44"/>
        <v>0</v>
      </c>
      <c r="K400">
        <f t="shared" si="41"/>
        <v>0.25420530800962732</v>
      </c>
      <c r="L400">
        <f t="shared" ref="L400:L463" si="45">IF(K400=0,100,I400/K400)</f>
        <v>4.3496555650206243</v>
      </c>
      <c r="M400">
        <f t="shared" ref="M400:M463" si="46">IF(L400=100,100,100-(100/(1+L400)))</f>
        <v>81.307207766073347</v>
      </c>
    </row>
    <row r="401" spans="1:13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  <c r="G401">
        <f t="shared" si="42"/>
        <v>-1.3299999999999841</v>
      </c>
      <c r="H401">
        <f t="shared" si="43"/>
        <v>0</v>
      </c>
      <c r="I401">
        <f t="shared" ref="I401:I464" si="47">((I400*13)+H401)/14</f>
        <v>1.0267265660245819</v>
      </c>
      <c r="J401">
        <f t="shared" si="44"/>
        <v>1.3299999999999841</v>
      </c>
      <c r="K401">
        <f t="shared" ref="K401:K464" si="48">((K400*13)+J401)/14</f>
        <v>0.33104778600893853</v>
      </c>
      <c r="L401">
        <f t="shared" si="45"/>
        <v>3.1014451973917128</v>
      </c>
      <c r="M401">
        <f t="shared" si="46"/>
        <v>75.618350316226497</v>
      </c>
    </row>
    <row r="402" spans="1:13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  <c r="G402">
        <f t="shared" si="42"/>
        <v>1.8700000000000045</v>
      </c>
      <c r="H402">
        <f t="shared" si="43"/>
        <v>1.8700000000000045</v>
      </c>
      <c r="I402">
        <f t="shared" si="47"/>
        <v>1.0869603827371122</v>
      </c>
      <c r="J402">
        <f t="shared" si="44"/>
        <v>0</v>
      </c>
      <c r="K402">
        <f t="shared" si="48"/>
        <v>0.30740151557972867</v>
      </c>
      <c r="L402">
        <f t="shared" si="45"/>
        <v>3.5359629918779452</v>
      </c>
      <c r="M402">
        <f t="shared" si="46"/>
        <v>77.953964752565412</v>
      </c>
    </row>
    <row r="403" spans="1:13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  <c r="G403">
        <f t="shared" si="42"/>
        <v>-0.61000000000001364</v>
      </c>
      <c r="H403">
        <f t="shared" si="43"/>
        <v>0</v>
      </c>
      <c r="I403">
        <f t="shared" si="47"/>
        <v>1.0093203553987471</v>
      </c>
      <c r="J403">
        <f t="shared" si="44"/>
        <v>0.61000000000001364</v>
      </c>
      <c r="K403">
        <f t="shared" si="48"/>
        <v>0.32901569303832046</v>
      </c>
      <c r="L403">
        <f t="shared" si="45"/>
        <v>3.0676966988355523</v>
      </c>
      <c r="M403">
        <f t="shared" si="46"/>
        <v>75.416062847402884</v>
      </c>
    </row>
    <row r="404" spans="1:13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  <c r="G404">
        <f t="shared" si="42"/>
        <v>1.1399999999999864</v>
      </c>
      <c r="H404">
        <f t="shared" si="43"/>
        <v>1.1399999999999864</v>
      </c>
      <c r="I404">
        <f t="shared" si="47"/>
        <v>1.018654615727407</v>
      </c>
      <c r="J404">
        <f t="shared" si="44"/>
        <v>0</v>
      </c>
      <c r="K404">
        <f t="shared" si="48"/>
        <v>0.30551457210701188</v>
      </c>
      <c r="L404">
        <f t="shared" si="45"/>
        <v>3.3342259542716843</v>
      </c>
      <c r="M404">
        <f t="shared" si="46"/>
        <v>76.927829546716879</v>
      </c>
    </row>
    <row r="405" spans="1:13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  <c r="G405">
        <f t="shared" si="42"/>
        <v>3.5100000000000193</v>
      </c>
      <c r="H405">
        <f t="shared" si="43"/>
        <v>3.5100000000000193</v>
      </c>
      <c r="I405">
        <f t="shared" si="47"/>
        <v>1.1966078574611652</v>
      </c>
      <c r="J405">
        <f t="shared" si="44"/>
        <v>0</v>
      </c>
      <c r="K405">
        <f t="shared" si="48"/>
        <v>0.28369210267079675</v>
      </c>
      <c r="L405">
        <f t="shared" si="45"/>
        <v>4.2179808538757184</v>
      </c>
      <c r="M405">
        <f t="shared" si="46"/>
        <v>80.835498864331058</v>
      </c>
    </row>
    <row r="406" spans="1:13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  <c r="G406">
        <f t="shared" si="42"/>
        <v>-0.67000000000001592</v>
      </c>
      <c r="H406">
        <f t="shared" si="43"/>
        <v>0</v>
      </c>
      <c r="I406">
        <f t="shared" si="47"/>
        <v>1.1111358676425105</v>
      </c>
      <c r="J406">
        <f t="shared" si="44"/>
        <v>0.67000000000001592</v>
      </c>
      <c r="K406">
        <f t="shared" si="48"/>
        <v>0.31128552390859809</v>
      </c>
      <c r="L406">
        <f t="shared" si="45"/>
        <v>3.56950703550471</v>
      </c>
      <c r="M406">
        <f t="shared" si="46"/>
        <v>78.115801283812914</v>
      </c>
    </row>
    <row r="407" spans="1:13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  <c r="G407">
        <f t="shared" si="42"/>
        <v>-2.0900000000000034</v>
      </c>
      <c r="H407">
        <f t="shared" si="43"/>
        <v>0</v>
      </c>
      <c r="I407">
        <f t="shared" si="47"/>
        <v>1.0317690199537597</v>
      </c>
      <c r="J407">
        <f t="shared" si="44"/>
        <v>2.0900000000000034</v>
      </c>
      <c r="K407">
        <f t="shared" si="48"/>
        <v>0.43833655791512705</v>
      </c>
      <c r="L407">
        <f t="shared" si="45"/>
        <v>2.3538283570532945</v>
      </c>
      <c r="M407">
        <f t="shared" si="46"/>
        <v>70.183328019845078</v>
      </c>
    </row>
    <row r="408" spans="1:13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  <c r="G408">
        <f t="shared" si="42"/>
        <v>-3.9399999999999977</v>
      </c>
      <c r="H408">
        <f t="shared" si="43"/>
        <v>0</v>
      </c>
      <c r="I408">
        <f t="shared" si="47"/>
        <v>0.95807123281420548</v>
      </c>
      <c r="J408">
        <f t="shared" si="44"/>
        <v>3.9399999999999977</v>
      </c>
      <c r="K408">
        <f t="shared" si="48"/>
        <v>0.68845537520690347</v>
      </c>
      <c r="L408">
        <f t="shared" si="45"/>
        <v>1.3916243046635719</v>
      </c>
      <c r="M408">
        <f t="shared" si="46"/>
        <v>58.187412711518277</v>
      </c>
    </row>
    <row r="409" spans="1:13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  <c r="G409">
        <f t="shared" si="42"/>
        <v>3.7000000000000171</v>
      </c>
      <c r="H409">
        <f t="shared" si="43"/>
        <v>3.7000000000000171</v>
      </c>
      <c r="I409">
        <f t="shared" si="47"/>
        <v>1.1539232876131922</v>
      </c>
      <c r="J409">
        <f t="shared" si="44"/>
        <v>0</v>
      </c>
      <c r="K409">
        <f t="shared" si="48"/>
        <v>0.63927999126355317</v>
      </c>
      <c r="L409">
        <f t="shared" si="45"/>
        <v>1.805035826840808</v>
      </c>
      <c r="M409">
        <f t="shared" si="46"/>
        <v>64.349831455584038</v>
      </c>
    </row>
    <row r="410" spans="1:13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  <c r="G410">
        <f t="shared" si="42"/>
        <v>-0.75</v>
      </c>
      <c r="H410">
        <f t="shared" si="43"/>
        <v>0</v>
      </c>
      <c r="I410">
        <f t="shared" si="47"/>
        <v>1.0715001956408214</v>
      </c>
      <c r="J410">
        <f t="shared" si="44"/>
        <v>0.75</v>
      </c>
      <c r="K410">
        <f t="shared" si="48"/>
        <v>0.64718856331615648</v>
      </c>
      <c r="L410">
        <f t="shared" si="45"/>
        <v>1.6556228839250757</v>
      </c>
      <c r="M410">
        <f t="shared" si="46"/>
        <v>62.344050954931689</v>
      </c>
    </row>
    <row r="411" spans="1:13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  <c r="G411">
        <f t="shared" si="42"/>
        <v>1.4000000000000057</v>
      </c>
      <c r="H411">
        <f t="shared" si="43"/>
        <v>1.4000000000000057</v>
      </c>
      <c r="I411">
        <f t="shared" si="47"/>
        <v>1.0949644673807633</v>
      </c>
      <c r="J411">
        <f t="shared" si="44"/>
        <v>0</v>
      </c>
      <c r="K411">
        <f t="shared" si="48"/>
        <v>0.60096080879357394</v>
      </c>
      <c r="L411">
        <f t="shared" si="45"/>
        <v>1.8220230859627924</v>
      </c>
      <c r="M411">
        <f t="shared" si="46"/>
        <v>64.564428796696774</v>
      </c>
    </row>
    <row r="412" spans="1:13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  <c r="G412">
        <f t="shared" si="42"/>
        <v>1.7599999999999909</v>
      </c>
      <c r="H412">
        <f t="shared" si="43"/>
        <v>1.7599999999999909</v>
      </c>
      <c r="I412">
        <f t="shared" si="47"/>
        <v>1.1424670054249939</v>
      </c>
      <c r="J412">
        <f t="shared" si="44"/>
        <v>0</v>
      </c>
      <c r="K412">
        <f t="shared" si="48"/>
        <v>0.55803503673689003</v>
      </c>
      <c r="L412">
        <f t="shared" si="45"/>
        <v>2.0473033594907766</v>
      </c>
      <c r="M412">
        <f t="shared" si="46"/>
        <v>67.184100759594003</v>
      </c>
    </row>
    <row r="413" spans="1:13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  <c r="G413">
        <f t="shared" si="42"/>
        <v>0.43000000000000682</v>
      </c>
      <c r="H413">
        <f t="shared" si="43"/>
        <v>0.43000000000000682</v>
      </c>
      <c r="I413">
        <f t="shared" si="47"/>
        <v>1.0915765050374948</v>
      </c>
      <c r="J413">
        <f t="shared" si="44"/>
        <v>0</v>
      </c>
      <c r="K413">
        <f t="shared" si="48"/>
        <v>0.51817539125568357</v>
      </c>
      <c r="L413">
        <f t="shared" si="45"/>
        <v>2.1065772776130882</v>
      </c>
      <c r="M413">
        <f t="shared" si="46"/>
        <v>67.810232592432357</v>
      </c>
    </row>
    <row r="414" spans="1:13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  <c r="G414">
        <f t="shared" si="42"/>
        <v>-2.2199999999999989</v>
      </c>
      <c r="H414">
        <f t="shared" si="43"/>
        <v>0</v>
      </c>
      <c r="I414">
        <f t="shared" si="47"/>
        <v>1.0136067546776737</v>
      </c>
      <c r="J414">
        <f t="shared" si="44"/>
        <v>2.2199999999999989</v>
      </c>
      <c r="K414">
        <f t="shared" si="48"/>
        <v>0.63973429188027764</v>
      </c>
      <c r="L414">
        <f t="shared" si="45"/>
        <v>1.5844183554683731</v>
      </c>
      <c r="M414">
        <f t="shared" si="46"/>
        <v>61.306574151042575</v>
      </c>
    </row>
    <row r="415" spans="1:13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  <c r="G415">
        <f t="shared" si="42"/>
        <v>-1.7900000000000205</v>
      </c>
      <c r="H415">
        <f t="shared" si="43"/>
        <v>0</v>
      </c>
      <c r="I415">
        <f t="shared" si="47"/>
        <v>0.94120627220069697</v>
      </c>
      <c r="J415">
        <f t="shared" si="44"/>
        <v>1.7900000000000205</v>
      </c>
      <c r="K415">
        <f t="shared" si="48"/>
        <v>0.72189612817454496</v>
      </c>
      <c r="L415">
        <f t="shared" si="45"/>
        <v>1.3037973684395849</v>
      </c>
      <c r="M415">
        <f t="shared" si="46"/>
        <v>56.593404710878588</v>
      </c>
    </row>
    <row r="416" spans="1:13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  <c r="G416">
        <f t="shared" si="42"/>
        <v>0.65999999999999659</v>
      </c>
      <c r="H416">
        <f t="shared" si="43"/>
        <v>0.65999999999999659</v>
      </c>
      <c r="I416">
        <f t="shared" si="47"/>
        <v>0.92112010990064697</v>
      </c>
      <c r="J416">
        <f t="shared" si="44"/>
        <v>0</v>
      </c>
      <c r="K416">
        <f t="shared" si="48"/>
        <v>0.6703321190192203</v>
      </c>
      <c r="L416">
        <f t="shared" si="45"/>
        <v>1.3741249803878723</v>
      </c>
      <c r="M416">
        <f t="shared" si="46"/>
        <v>57.879218311555562</v>
      </c>
    </row>
    <row r="417" spans="1:13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  <c r="G417">
        <f t="shared" si="42"/>
        <v>0.22000000000002728</v>
      </c>
      <c r="H417">
        <f t="shared" si="43"/>
        <v>0.22000000000002728</v>
      </c>
      <c r="I417">
        <f t="shared" si="47"/>
        <v>0.87104010205060267</v>
      </c>
      <c r="J417">
        <f t="shared" si="44"/>
        <v>0</v>
      </c>
      <c r="K417">
        <f t="shared" si="48"/>
        <v>0.6224512533749903</v>
      </c>
      <c r="L417">
        <f t="shared" si="45"/>
        <v>1.3993707898052095</v>
      </c>
      <c r="M417">
        <f t="shared" si="46"/>
        <v>58.322406680578787</v>
      </c>
    </row>
    <row r="418" spans="1:13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  <c r="G418">
        <f t="shared" si="42"/>
        <v>-0.34000000000000341</v>
      </c>
      <c r="H418">
        <f t="shared" si="43"/>
        <v>0</v>
      </c>
      <c r="I418">
        <f t="shared" si="47"/>
        <v>0.808822951904131</v>
      </c>
      <c r="J418">
        <f t="shared" si="44"/>
        <v>0.34000000000000341</v>
      </c>
      <c r="K418">
        <f t="shared" si="48"/>
        <v>0.60227616384820559</v>
      </c>
      <c r="L418">
        <f t="shared" si="45"/>
        <v>1.3429436535163666</v>
      </c>
      <c r="M418">
        <f t="shared" si="46"/>
        <v>57.318649191619812</v>
      </c>
    </row>
    <row r="419" spans="1:13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  <c r="G419">
        <f t="shared" si="42"/>
        <v>1.8400000000000034</v>
      </c>
      <c r="H419">
        <f t="shared" si="43"/>
        <v>1.8400000000000034</v>
      </c>
      <c r="I419">
        <f t="shared" si="47"/>
        <v>0.88247845533955049</v>
      </c>
      <c r="J419">
        <f t="shared" si="44"/>
        <v>0</v>
      </c>
      <c r="K419">
        <f t="shared" si="48"/>
        <v>0.55925643785904799</v>
      </c>
      <c r="L419">
        <f t="shared" si="45"/>
        <v>1.577949569463813</v>
      </c>
      <c r="M419">
        <f t="shared" si="46"/>
        <v>61.20948168090078</v>
      </c>
    </row>
    <row r="420" spans="1:13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  <c r="G420">
        <f t="shared" si="42"/>
        <v>-0.41000000000002501</v>
      </c>
      <c r="H420">
        <f t="shared" si="43"/>
        <v>0</v>
      </c>
      <c r="I420">
        <f t="shared" si="47"/>
        <v>0.81944427995815405</v>
      </c>
      <c r="J420">
        <f t="shared" si="44"/>
        <v>0.41000000000002501</v>
      </c>
      <c r="K420">
        <f t="shared" si="48"/>
        <v>0.54859526372626066</v>
      </c>
      <c r="L420">
        <f t="shared" si="45"/>
        <v>1.4937137342240021</v>
      </c>
      <c r="M420">
        <f t="shared" si="46"/>
        <v>59.899166200358536</v>
      </c>
    </row>
    <row r="421" spans="1:13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  <c r="G421">
        <f t="shared" si="42"/>
        <v>0.11000000000001364</v>
      </c>
      <c r="H421">
        <f t="shared" si="43"/>
        <v>0.11000000000001364</v>
      </c>
      <c r="I421">
        <f t="shared" si="47"/>
        <v>0.76876968853257266</v>
      </c>
      <c r="J421">
        <f t="shared" si="44"/>
        <v>0</v>
      </c>
      <c r="K421">
        <f t="shared" si="48"/>
        <v>0.50940988774581342</v>
      </c>
      <c r="L421">
        <f t="shared" si="45"/>
        <v>1.5091377435456754</v>
      </c>
      <c r="M421">
        <f t="shared" si="46"/>
        <v>60.145671453377652</v>
      </c>
    </row>
    <row r="422" spans="1:13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  <c r="G422">
        <f t="shared" si="42"/>
        <v>-0.92000000000001592</v>
      </c>
      <c r="H422">
        <f t="shared" si="43"/>
        <v>0</v>
      </c>
      <c r="I422">
        <f t="shared" si="47"/>
        <v>0.71385756792310318</v>
      </c>
      <c r="J422">
        <f t="shared" si="44"/>
        <v>0.92000000000001592</v>
      </c>
      <c r="K422">
        <f t="shared" si="48"/>
        <v>0.5387377529068279</v>
      </c>
      <c r="L422">
        <f t="shared" si="45"/>
        <v>1.3250557698460783</v>
      </c>
      <c r="M422">
        <f t="shared" si="46"/>
        <v>56.99027898732075</v>
      </c>
    </row>
    <row r="423" spans="1:13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  <c r="G423">
        <f t="shared" si="42"/>
        <v>-4.9999999999982947E-2</v>
      </c>
      <c r="H423">
        <f t="shared" si="43"/>
        <v>0</v>
      </c>
      <c r="I423">
        <f t="shared" si="47"/>
        <v>0.66286774164288154</v>
      </c>
      <c r="J423">
        <f t="shared" si="44"/>
        <v>4.9999999999982947E-2</v>
      </c>
      <c r="K423">
        <f t="shared" si="48"/>
        <v>0.50382791341348188</v>
      </c>
      <c r="L423">
        <f t="shared" si="45"/>
        <v>1.3156629952316252</v>
      </c>
      <c r="M423">
        <f t="shared" si="46"/>
        <v>56.815823284338727</v>
      </c>
    </row>
    <row r="424" spans="1:13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  <c r="G424">
        <f t="shared" si="42"/>
        <v>-0.49000000000000909</v>
      </c>
      <c r="H424">
        <f t="shared" si="43"/>
        <v>0</v>
      </c>
      <c r="I424">
        <f t="shared" si="47"/>
        <v>0.6155200458112472</v>
      </c>
      <c r="J424">
        <f t="shared" si="44"/>
        <v>0.49000000000000909</v>
      </c>
      <c r="K424">
        <f t="shared" si="48"/>
        <v>0.50284020531251949</v>
      </c>
      <c r="L424">
        <f t="shared" si="45"/>
        <v>1.2240867760936025</v>
      </c>
      <c r="M424">
        <f t="shared" si="46"/>
        <v>55.037725562291001</v>
      </c>
    </row>
    <row r="425" spans="1:13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  <c r="G425">
        <f t="shared" si="42"/>
        <v>0.26000000000001933</v>
      </c>
      <c r="H425">
        <f t="shared" si="43"/>
        <v>0.26000000000001933</v>
      </c>
      <c r="I425">
        <f t="shared" si="47"/>
        <v>0.59012575682473101</v>
      </c>
      <c r="J425">
        <f t="shared" si="44"/>
        <v>0</v>
      </c>
      <c r="K425">
        <f t="shared" si="48"/>
        <v>0.46692304779019667</v>
      </c>
      <c r="L425">
        <f t="shared" si="45"/>
        <v>1.2638608430610032</v>
      </c>
      <c r="M425">
        <f t="shared" si="46"/>
        <v>55.827673637047248</v>
      </c>
    </row>
    <row r="426" spans="1:13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  <c r="G426">
        <f t="shared" si="42"/>
        <v>3.0299999999999727</v>
      </c>
      <c r="H426">
        <f t="shared" si="43"/>
        <v>3.0299999999999727</v>
      </c>
      <c r="I426">
        <f t="shared" si="47"/>
        <v>0.76440248848010539</v>
      </c>
      <c r="J426">
        <f t="shared" si="44"/>
        <v>0</v>
      </c>
      <c r="K426">
        <f t="shared" si="48"/>
        <v>0.43357140151946832</v>
      </c>
      <c r="L426">
        <f t="shared" si="45"/>
        <v>1.76303715097727</v>
      </c>
      <c r="M426">
        <f t="shared" si="46"/>
        <v>63.80794229833986</v>
      </c>
    </row>
    <row r="427" spans="1:13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  <c r="G427">
        <f t="shared" si="42"/>
        <v>0.21000000000000796</v>
      </c>
      <c r="H427">
        <f t="shared" si="43"/>
        <v>0.21000000000000796</v>
      </c>
      <c r="I427">
        <f t="shared" si="47"/>
        <v>0.72480231073152701</v>
      </c>
      <c r="J427">
        <f t="shared" si="44"/>
        <v>0</v>
      </c>
      <c r="K427">
        <f t="shared" si="48"/>
        <v>0.40260201569664916</v>
      </c>
      <c r="L427">
        <f t="shared" si="45"/>
        <v>1.8002947885825986</v>
      </c>
      <c r="M427">
        <f t="shared" si="46"/>
        <v>64.289473948342362</v>
      </c>
    </row>
    <row r="428" spans="1:13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  <c r="G428">
        <f t="shared" si="42"/>
        <v>2.0200000000000102</v>
      </c>
      <c r="H428">
        <f t="shared" si="43"/>
        <v>2.0200000000000102</v>
      </c>
      <c r="I428">
        <f t="shared" si="47"/>
        <v>0.81731643139356158</v>
      </c>
      <c r="J428">
        <f t="shared" si="44"/>
        <v>0</v>
      </c>
      <c r="K428">
        <f t="shared" si="48"/>
        <v>0.3738447288611742</v>
      </c>
      <c r="L428">
        <f t="shared" si="45"/>
        <v>2.1862457012121439</v>
      </c>
      <c r="M428">
        <f t="shared" si="46"/>
        <v>68.615100849894603</v>
      </c>
    </row>
    <row r="429" spans="1:13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  <c r="G429">
        <f t="shared" si="42"/>
        <v>-0.93000000000000682</v>
      </c>
      <c r="H429">
        <f t="shared" si="43"/>
        <v>0</v>
      </c>
      <c r="I429">
        <f t="shared" si="47"/>
        <v>0.75893668629402156</v>
      </c>
      <c r="J429">
        <f t="shared" si="44"/>
        <v>0.93000000000000682</v>
      </c>
      <c r="K429">
        <f t="shared" si="48"/>
        <v>0.41357010537109085</v>
      </c>
      <c r="L429">
        <f t="shared" si="45"/>
        <v>1.8350859417487102</v>
      </c>
      <c r="M429">
        <f t="shared" si="46"/>
        <v>64.727700657173386</v>
      </c>
    </row>
    <row r="430" spans="1:13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  <c r="G430">
        <f t="shared" si="42"/>
        <v>-3.8299999999999841</v>
      </c>
      <c r="H430">
        <f t="shared" si="43"/>
        <v>0</v>
      </c>
      <c r="I430">
        <f t="shared" si="47"/>
        <v>0.70472692298730577</v>
      </c>
      <c r="J430">
        <f t="shared" si="44"/>
        <v>3.8299999999999841</v>
      </c>
      <c r="K430">
        <f t="shared" si="48"/>
        <v>0.65760081213029753</v>
      </c>
      <c r="L430">
        <f t="shared" si="45"/>
        <v>1.0716637053782572</v>
      </c>
      <c r="M430">
        <f t="shared" si="46"/>
        <v>51.729617244155278</v>
      </c>
    </row>
    <row r="431" spans="1:13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  <c r="G431">
        <f t="shared" si="42"/>
        <v>0.33999999999997499</v>
      </c>
      <c r="H431">
        <f t="shared" si="43"/>
        <v>0.33999999999997499</v>
      </c>
      <c r="I431">
        <f t="shared" si="47"/>
        <v>0.67867499991678215</v>
      </c>
      <c r="J431">
        <f t="shared" si="44"/>
        <v>0</v>
      </c>
      <c r="K431">
        <f t="shared" si="48"/>
        <v>0.61062932554956195</v>
      </c>
      <c r="L431">
        <f t="shared" si="45"/>
        <v>1.1114353201199101</v>
      </c>
      <c r="M431">
        <f t="shared" si="46"/>
        <v>52.638852326141389</v>
      </c>
    </row>
    <row r="432" spans="1:13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  <c r="G432">
        <f t="shared" si="42"/>
        <v>1.4900000000000091</v>
      </c>
      <c r="H432">
        <f t="shared" si="43"/>
        <v>1.4900000000000091</v>
      </c>
      <c r="I432">
        <f t="shared" si="47"/>
        <v>0.73662678563701267</v>
      </c>
      <c r="J432">
        <f t="shared" si="44"/>
        <v>0</v>
      </c>
      <c r="K432">
        <f t="shared" si="48"/>
        <v>0.56701294515316469</v>
      </c>
      <c r="L432">
        <f t="shared" si="45"/>
        <v>1.2991357462536079</v>
      </c>
      <c r="M432">
        <f t="shared" si="46"/>
        <v>56.505395489175513</v>
      </c>
    </row>
    <row r="433" spans="1:13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  <c r="G433">
        <f t="shared" si="42"/>
        <v>1.5200000000000102</v>
      </c>
      <c r="H433">
        <f t="shared" si="43"/>
        <v>1.5200000000000102</v>
      </c>
      <c r="I433">
        <f t="shared" si="47"/>
        <v>0.79258201523436966</v>
      </c>
      <c r="J433">
        <f t="shared" si="44"/>
        <v>0</v>
      </c>
      <c r="K433">
        <f t="shared" si="48"/>
        <v>0.52651202049936718</v>
      </c>
      <c r="L433">
        <f t="shared" si="45"/>
        <v>1.5053445778553165</v>
      </c>
      <c r="M433">
        <f t="shared" si="46"/>
        <v>60.08533082279471</v>
      </c>
    </row>
    <row r="434" spans="1:13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  <c r="G434">
        <f t="shared" si="42"/>
        <v>-9.0000000000003411E-2</v>
      </c>
      <c r="H434">
        <f t="shared" si="43"/>
        <v>0</v>
      </c>
      <c r="I434">
        <f t="shared" si="47"/>
        <v>0.73596901414620042</v>
      </c>
      <c r="J434">
        <f t="shared" si="44"/>
        <v>9.0000000000003411E-2</v>
      </c>
      <c r="K434">
        <f t="shared" si="48"/>
        <v>0.49533259046369832</v>
      </c>
      <c r="L434">
        <f t="shared" si="45"/>
        <v>1.4858077750491521</v>
      </c>
      <c r="M434">
        <f t="shared" si="46"/>
        <v>59.771627957828443</v>
      </c>
    </row>
    <row r="435" spans="1:13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  <c r="G435">
        <f t="shared" si="42"/>
        <v>-1.2599999999999909</v>
      </c>
      <c r="H435">
        <f t="shared" si="43"/>
        <v>0</v>
      </c>
      <c r="I435">
        <f t="shared" si="47"/>
        <v>0.68339979885004332</v>
      </c>
      <c r="J435">
        <f t="shared" si="44"/>
        <v>1.2599999999999909</v>
      </c>
      <c r="K435">
        <f t="shared" si="48"/>
        <v>0.54995169114486209</v>
      </c>
      <c r="L435">
        <f t="shared" si="45"/>
        <v>1.2426542364609801</v>
      </c>
      <c r="M435">
        <f t="shared" si="46"/>
        <v>55.409978776842131</v>
      </c>
    </row>
    <row r="436" spans="1:13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  <c r="G436">
        <f t="shared" si="42"/>
        <v>-0.8200000000000216</v>
      </c>
      <c r="H436">
        <f t="shared" si="43"/>
        <v>0</v>
      </c>
      <c r="I436">
        <f t="shared" si="47"/>
        <v>0.63458552750361163</v>
      </c>
      <c r="J436">
        <f t="shared" si="44"/>
        <v>0.8200000000000216</v>
      </c>
      <c r="K436">
        <f t="shared" si="48"/>
        <v>0.56924085606308783</v>
      </c>
      <c r="L436">
        <f t="shared" si="45"/>
        <v>1.1147926589325516</v>
      </c>
      <c r="M436">
        <f t="shared" si="46"/>
        <v>52.71404051001609</v>
      </c>
    </row>
    <row r="437" spans="1:13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  <c r="G437">
        <f t="shared" si="42"/>
        <v>1.0600000000000023</v>
      </c>
      <c r="H437">
        <f t="shared" si="43"/>
        <v>1.0600000000000023</v>
      </c>
      <c r="I437">
        <f t="shared" si="47"/>
        <v>0.66497227553906801</v>
      </c>
      <c r="J437">
        <f t="shared" si="44"/>
        <v>0</v>
      </c>
      <c r="K437">
        <f t="shared" si="48"/>
        <v>0.52858079491572441</v>
      </c>
      <c r="L437">
        <f t="shared" si="45"/>
        <v>1.2580333639346271</v>
      </c>
      <c r="M437">
        <f t="shared" si="46"/>
        <v>55.713674741390967</v>
      </c>
    </row>
    <row r="438" spans="1:13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  <c r="G438">
        <f t="shared" si="42"/>
        <v>4.5200000000000102</v>
      </c>
      <c r="H438">
        <f t="shared" si="43"/>
        <v>4.5200000000000102</v>
      </c>
      <c r="I438">
        <f t="shared" si="47"/>
        <v>0.9403313987148495</v>
      </c>
      <c r="J438">
        <f t="shared" si="44"/>
        <v>0</v>
      </c>
      <c r="K438">
        <f t="shared" si="48"/>
        <v>0.49082502385031551</v>
      </c>
      <c r="L438">
        <f t="shared" si="45"/>
        <v>1.9158179657148404</v>
      </c>
      <c r="M438">
        <f t="shared" si="46"/>
        <v>65.704306244136859</v>
      </c>
    </row>
    <row r="439" spans="1:13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  <c r="G439">
        <f t="shared" si="42"/>
        <v>-1.289999999999992</v>
      </c>
      <c r="H439">
        <f t="shared" si="43"/>
        <v>0</v>
      </c>
      <c r="I439">
        <f t="shared" si="47"/>
        <v>0.87316487023521738</v>
      </c>
      <c r="J439">
        <f t="shared" si="44"/>
        <v>1.289999999999992</v>
      </c>
      <c r="K439">
        <f t="shared" si="48"/>
        <v>0.54790895071814949</v>
      </c>
      <c r="L439">
        <f t="shared" si="45"/>
        <v>1.593631330699657</v>
      </c>
      <c r="M439">
        <f t="shared" si="46"/>
        <v>61.444019118544489</v>
      </c>
    </row>
    <row r="440" spans="1:13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  <c r="G440">
        <f t="shared" si="42"/>
        <v>0.6799999999999784</v>
      </c>
      <c r="H440">
        <f t="shared" si="43"/>
        <v>0.6799999999999784</v>
      </c>
      <c r="I440">
        <f t="shared" si="47"/>
        <v>0.85936737950412889</v>
      </c>
      <c r="J440">
        <f t="shared" si="44"/>
        <v>0</v>
      </c>
      <c r="K440">
        <f t="shared" si="48"/>
        <v>0.50877259709542455</v>
      </c>
      <c r="L440">
        <f t="shared" si="45"/>
        <v>1.6890991857860367</v>
      </c>
      <c r="M440">
        <f t="shared" si="46"/>
        <v>62.812825749017691</v>
      </c>
    </row>
    <row r="441" spans="1:13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  <c r="G441">
        <f t="shared" si="42"/>
        <v>1.1400000000000148</v>
      </c>
      <c r="H441">
        <f t="shared" si="43"/>
        <v>1.1400000000000148</v>
      </c>
      <c r="I441">
        <f t="shared" si="47"/>
        <v>0.87941256668240642</v>
      </c>
      <c r="J441">
        <f t="shared" si="44"/>
        <v>0</v>
      </c>
      <c r="K441">
        <f t="shared" si="48"/>
        <v>0.47243169730289425</v>
      </c>
      <c r="L441">
        <f t="shared" si="45"/>
        <v>1.8614597024352093</v>
      </c>
      <c r="M441">
        <f t="shared" si="46"/>
        <v>65.052801577147406</v>
      </c>
    </row>
    <row r="442" spans="1:13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  <c r="G442">
        <f t="shared" si="42"/>
        <v>0.65000000000000568</v>
      </c>
      <c r="H442">
        <f t="shared" si="43"/>
        <v>0.65000000000000568</v>
      </c>
      <c r="I442">
        <f t="shared" si="47"/>
        <v>0.86302595477652067</v>
      </c>
      <c r="J442">
        <f t="shared" si="44"/>
        <v>0</v>
      </c>
      <c r="K442">
        <f t="shared" si="48"/>
        <v>0.43868657606697326</v>
      </c>
      <c r="L442">
        <f t="shared" si="45"/>
        <v>1.9672951073952272</v>
      </c>
      <c r="M442">
        <f t="shared" si="46"/>
        <v>66.299273789527888</v>
      </c>
    </row>
    <row r="443" spans="1:13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  <c r="G443">
        <f t="shared" si="42"/>
        <v>2.3899999999999864</v>
      </c>
      <c r="H443">
        <f t="shared" si="43"/>
        <v>2.3899999999999864</v>
      </c>
      <c r="I443">
        <f t="shared" si="47"/>
        <v>0.97209552943533961</v>
      </c>
      <c r="J443">
        <f t="shared" si="44"/>
        <v>0</v>
      </c>
      <c r="K443">
        <f t="shared" si="48"/>
        <v>0.40735182063361802</v>
      </c>
      <c r="L443">
        <f t="shared" si="45"/>
        <v>2.3863782612369016</v>
      </c>
      <c r="M443">
        <f t="shared" si="46"/>
        <v>70.469926190857905</v>
      </c>
    </row>
    <row r="444" spans="1:13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  <c r="G444">
        <f t="shared" si="42"/>
        <v>-1.5799999999999841</v>
      </c>
      <c r="H444">
        <f t="shared" si="43"/>
        <v>0</v>
      </c>
      <c r="I444">
        <f t="shared" si="47"/>
        <v>0.9026601344756725</v>
      </c>
      <c r="J444">
        <f t="shared" si="44"/>
        <v>1.5799999999999841</v>
      </c>
      <c r="K444">
        <f t="shared" si="48"/>
        <v>0.49111240487407276</v>
      </c>
      <c r="L444">
        <f t="shared" si="45"/>
        <v>1.8379909070045291</v>
      </c>
      <c r="M444">
        <f t="shared" si="46"/>
        <v>64.763805354982964</v>
      </c>
    </row>
    <row r="445" spans="1:13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  <c r="G445">
        <f t="shared" si="42"/>
        <v>-1.0400000000000205</v>
      </c>
      <c r="H445">
        <f t="shared" si="43"/>
        <v>0</v>
      </c>
      <c r="I445">
        <f t="shared" si="47"/>
        <v>0.83818441058455306</v>
      </c>
      <c r="J445">
        <f t="shared" si="44"/>
        <v>1.0400000000000205</v>
      </c>
      <c r="K445">
        <f t="shared" si="48"/>
        <v>0.53031866166878328</v>
      </c>
      <c r="L445">
        <f t="shared" si="45"/>
        <v>1.5805297289501212</v>
      </c>
      <c r="M445">
        <f t="shared" si="46"/>
        <v>61.248266633733131</v>
      </c>
    </row>
    <row r="446" spans="1:13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  <c r="G446">
        <f t="shared" si="42"/>
        <v>-5.0999999999999943</v>
      </c>
      <c r="H446">
        <f t="shared" si="43"/>
        <v>0</v>
      </c>
      <c r="I446">
        <f t="shared" si="47"/>
        <v>0.77831409554279929</v>
      </c>
      <c r="J446">
        <f t="shared" si="44"/>
        <v>5.0999999999999943</v>
      </c>
      <c r="K446">
        <f t="shared" si="48"/>
        <v>0.85672447154958409</v>
      </c>
      <c r="L446">
        <f t="shared" si="45"/>
        <v>0.90847655388556658</v>
      </c>
      <c r="M446">
        <f t="shared" si="46"/>
        <v>47.602185734792073</v>
      </c>
    </row>
    <row r="447" spans="1:13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  <c r="G447">
        <f t="shared" si="42"/>
        <v>0.58000000000001251</v>
      </c>
      <c r="H447">
        <f t="shared" si="43"/>
        <v>0.58000000000001251</v>
      </c>
      <c r="I447">
        <f t="shared" si="47"/>
        <v>0.76414880300402888</v>
      </c>
      <c r="J447">
        <f t="shared" si="44"/>
        <v>0</v>
      </c>
      <c r="K447">
        <f t="shared" si="48"/>
        <v>0.79552986643889945</v>
      </c>
      <c r="L447">
        <f t="shared" si="45"/>
        <v>0.96055325543546921</v>
      </c>
      <c r="M447">
        <f t="shared" si="46"/>
        <v>48.993989465596819</v>
      </c>
    </row>
    <row r="448" spans="1:13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  <c r="G448">
        <f t="shared" si="42"/>
        <v>-1.4300000000000068</v>
      </c>
      <c r="H448">
        <f t="shared" si="43"/>
        <v>0</v>
      </c>
      <c r="I448">
        <f t="shared" si="47"/>
        <v>0.70956674564659827</v>
      </c>
      <c r="J448">
        <f t="shared" si="44"/>
        <v>1.4300000000000068</v>
      </c>
      <c r="K448">
        <f t="shared" si="48"/>
        <v>0.84084916169326429</v>
      </c>
      <c r="L448">
        <f t="shared" si="45"/>
        <v>0.84386924310860301</v>
      </c>
      <c r="M448">
        <f t="shared" si="46"/>
        <v>45.766219392320515</v>
      </c>
    </row>
    <row r="449" spans="1:13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  <c r="G449">
        <f t="shared" si="42"/>
        <v>0.90999999999999659</v>
      </c>
      <c r="H449">
        <f t="shared" si="43"/>
        <v>0.90999999999999659</v>
      </c>
      <c r="I449">
        <f t="shared" si="47"/>
        <v>0.72388340667184103</v>
      </c>
      <c r="J449">
        <f t="shared" si="44"/>
        <v>0</v>
      </c>
      <c r="K449">
        <f t="shared" si="48"/>
        <v>0.78078850728660254</v>
      </c>
      <c r="L449">
        <f t="shared" si="45"/>
        <v>0.92711841928550132</v>
      </c>
      <c r="M449">
        <f t="shared" si="46"/>
        <v>48.109052874355271</v>
      </c>
    </row>
    <row r="450" spans="1:13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  <c r="G450">
        <f t="shared" si="42"/>
        <v>-0.24000000000000909</v>
      </c>
      <c r="H450">
        <f t="shared" si="43"/>
        <v>0</v>
      </c>
      <c r="I450">
        <f t="shared" si="47"/>
        <v>0.67217744905242383</v>
      </c>
      <c r="J450">
        <f t="shared" si="44"/>
        <v>0.24000000000000909</v>
      </c>
      <c r="K450">
        <f t="shared" si="48"/>
        <v>0.74216075676613158</v>
      </c>
      <c r="L450">
        <f t="shared" si="45"/>
        <v>0.90570330339392924</v>
      </c>
      <c r="M450">
        <f t="shared" si="46"/>
        <v>47.525934482085049</v>
      </c>
    </row>
    <row r="451" spans="1:13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  <c r="G451">
        <f t="shared" ref="G451:G514" si="49">IF(A451="","",B451-B450)</f>
        <v>-2.7299999999999898</v>
      </c>
      <c r="H451">
        <f t="shared" ref="H451:H514" si="50">IF(G451&gt;0,G451,0)</f>
        <v>0</v>
      </c>
      <c r="I451">
        <f t="shared" si="47"/>
        <v>0.62416477412010785</v>
      </c>
      <c r="J451">
        <f t="shared" ref="J451:J514" si="51">IF(G451&lt;0,-G451,0)</f>
        <v>2.7299999999999898</v>
      </c>
      <c r="K451">
        <f t="shared" si="48"/>
        <v>0.88414927413997868</v>
      </c>
      <c r="L451">
        <f t="shared" si="45"/>
        <v>0.70594954084788397</v>
      </c>
      <c r="M451">
        <f t="shared" si="46"/>
        <v>41.381619089215022</v>
      </c>
    </row>
    <row r="452" spans="1:13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  <c r="G452">
        <f t="shared" si="49"/>
        <v>-3.1200000000000045</v>
      </c>
      <c r="H452">
        <f t="shared" si="50"/>
        <v>0</v>
      </c>
      <c r="I452">
        <f t="shared" si="47"/>
        <v>0.57958157596867166</v>
      </c>
      <c r="J452">
        <f t="shared" si="51"/>
        <v>3.1200000000000045</v>
      </c>
      <c r="K452">
        <f t="shared" si="48"/>
        <v>1.0438528974156949</v>
      </c>
      <c r="L452">
        <f t="shared" si="45"/>
        <v>0.55523300017039101</v>
      </c>
      <c r="M452">
        <f t="shared" si="46"/>
        <v>35.700952854624347</v>
      </c>
    </row>
    <row r="453" spans="1:13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  <c r="G453">
        <f t="shared" si="49"/>
        <v>0.49000000000000909</v>
      </c>
      <c r="H453">
        <f t="shared" si="50"/>
        <v>0.49000000000000909</v>
      </c>
      <c r="I453">
        <f t="shared" si="47"/>
        <v>0.57318289197090999</v>
      </c>
      <c r="J453">
        <f t="shared" si="51"/>
        <v>0</v>
      </c>
      <c r="K453">
        <f t="shared" si="48"/>
        <v>0.9692919761717167</v>
      </c>
      <c r="L453">
        <f t="shared" si="45"/>
        <v>0.59134183100816951</v>
      </c>
      <c r="M453">
        <f t="shared" si="46"/>
        <v>37.159950143052185</v>
      </c>
    </row>
    <row r="454" spans="1:13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  <c r="G454">
        <f t="shared" si="49"/>
        <v>2.4199999999999875</v>
      </c>
      <c r="H454">
        <f t="shared" si="50"/>
        <v>2.4199999999999875</v>
      </c>
      <c r="I454">
        <f t="shared" si="47"/>
        <v>0.70509839968727273</v>
      </c>
      <c r="J454">
        <f t="shared" si="51"/>
        <v>0</v>
      </c>
      <c r="K454">
        <f t="shared" si="48"/>
        <v>0.90005683501659406</v>
      </c>
      <c r="L454">
        <f t="shared" si="45"/>
        <v>0.78339319502448201</v>
      </c>
      <c r="M454">
        <f t="shared" si="46"/>
        <v>43.927115860376929</v>
      </c>
    </row>
    <row r="455" spans="1:13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  <c r="G455">
        <f t="shared" si="49"/>
        <v>0.98000000000001819</v>
      </c>
      <c r="H455">
        <f t="shared" si="50"/>
        <v>0.98000000000001819</v>
      </c>
      <c r="I455">
        <f t="shared" si="47"/>
        <v>0.72473422828104028</v>
      </c>
      <c r="J455">
        <f t="shared" si="51"/>
        <v>0</v>
      </c>
      <c r="K455">
        <f t="shared" si="48"/>
        <v>0.8357670610868374</v>
      </c>
      <c r="L455">
        <f t="shared" si="45"/>
        <v>0.86714858963045371</v>
      </c>
      <c r="M455">
        <f t="shared" si="46"/>
        <v>46.442398556082772</v>
      </c>
    </row>
    <row r="456" spans="1:13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  <c r="G456">
        <f t="shared" si="49"/>
        <v>8.9999999999974989E-2</v>
      </c>
      <c r="H456">
        <f t="shared" si="50"/>
        <v>8.9999999999974989E-2</v>
      </c>
      <c r="I456">
        <f t="shared" si="47"/>
        <v>0.67939606911810713</v>
      </c>
      <c r="J456">
        <f t="shared" si="51"/>
        <v>0</v>
      </c>
      <c r="K456">
        <f t="shared" si="48"/>
        <v>0.77606941386634898</v>
      </c>
      <c r="L456">
        <f t="shared" si="45"/>
        <v>0.87543209019587709</v>
      </c>
      <c r="M456">
        <f t="shared" si="46"/>
        <v>46.678954400553295</v>
      </c>
    </row>
    <row r="457" spans="1:13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  <c r="G457">
        <f t="shared" si="49"/>
        <v>-1.5499999999999829</v>
      </c>
      <c r="H457">
        <f t="shared" si="50"/>
        <v>0</v>
      </c>
      <c r="I457">
        <f t="shared" si="47"/>
        <v>0.63086777846681374</v>
      </c>
      <c r="J457">
        <f t="shared" si="51"/>
        <v>1.5499999999999829</v>
      </c>
      <c r="K457">
        <f t="shared" si="48"/>
        <v>0.83135017001875144</v>
      </c>
      <c r="L457">
        <f t="shared" si="45"/>
        <v>0.7588472357593723</v>
      </c>
      <c r="M457">
        <f t="shared" si="46"/>
        <v>43.144579036265441</v>
      </c>
    </row>
    <row r="458" spans="1:13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  <c r="G458">
        <f t="shared" si="49"/>
        <v>-3.460000000000008</v>
      </c>
      <c r="H458">
        <f t="shared" si="50"/>
        <v>0</v>
      </c>
      <c r="I458">
        <f t="shared" si="47"/>
        <v>0.58580579429061275</v>
      </c>
      <c r="J458">
        <f t="shared" si="51"/>
        <v>3.460000000000008</v>
      </c>
      <c r="K458">
        <f t="shared" si="48"/>
        <v>1.0191108721602697</v>
      </c>
      <c r="L458">
        <f t="shared" si="45"/>
        <v>0.57482047370257705</v>
      </c>
      <c r="M458">
        <f t="shared" si="46"/>
        <v>36.500698543187632</v>
      </c>
    </row>
    <row r="459" spans="1:13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  <c r="G459">
        <f t="shared" si="49"/>
        <v>0.92000000000001592</v>
      </c>
      <c r="H459">
        <f t="shared" si="50"/>
        <v>0.92000000000001592</v>
      </c>
      <c r="I459">
        <f t="shared" si="47"/>
        <v>0.60967680898414145</v>
      </c>
      <c r="J459">
        <f t="shared" si="51"/>
        <v>0</v>
      </c>
      <c r="K459">
        <f t="shared" si="48"/>
        <v>0.94631723843453608</v>
      </c>
      <c r="L459">
        <f t="shared" si="45"/>
        <v>0.64426260478220954</v>
      </c>
      <c r="M459">
        <f t="shared" si="46"/>
        <v>39.182464097183868</v>
      </c>
    </row>
    <row r="460" spans="1:13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  <c r="G460">
        <f t="shared" si="49"/>
        <v>-1.3300000000000125</v>
      </c>
      <c r="H460">
        <f t="shared" si="50"/>
        <v>0</v>
      </c>
      <c r="I460">
        <f t="shared" si="47"/>
        <v>0.56612846548527418</v>
      </c>
      <c r="J460">
        <f t="shared" si="51"/>
        <v>1.3300000000000125</v>
      </c>
      <c r="K460">
        <f t="shared" si="48"/>
        <v>0.97372314997492726</v>
      </c>
      <c r="L460">
        <f t="shared" si="45"/>
        <v>0.58140598331245552</v>
      </c>
      <c r="M460">
        <f t="shared" si="46"/>
        <v>36.765131120512585</v>
      </c>
    </row>
    <row r="461" spans="1:13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  <c r="G461">
        <f t="shared" si="49"/>
        <v>1.1500000000000057</v>
      </c>
      <c r="H461">
        <f t="shared" si="50"/>
        <v>1.1500000000000057</v>
      </c>
      <c r="I461">
        <f t="shared" si="47"/>
        <v>0.60783357509346925</v>
      </c>
      <c r="J461">
        <f t="shared" si="51"/>
        <v>0</v>
      </c>
      <c r="K461">
        <f t="shared" si="48"/>
        <v>0.90417149640528949</v>
      </c>
      <c r="L461">
        <f t="shared" si="45"/>
        <v>0.67225474095349214</v>
      </c>
      <c r="M461">
        <f t="shared" si="46"/>
        <v>40.20049843423876</v>
      </c>
    </row>
    <row r="462" spans="1:13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  <c r="G462">
        <f t="shared" si="49"/>
        <v>-3.5100000000000193</v>
      </c>
      <c r="H462">
        <f t="shared" si="50"/>
        <v>0</v>
      </c>
      <c r="I462">
        <f t="shared" si="47"/>
        <v>0.56441689115822147</v>
      </c>
      <c r="J462">
        <f t="shared" si="51"/>
        <v>3.5100000000000193</v>
      </c>
      <c r="K462">
        <f t="shared" si="48"/>
        <v>1.090302103804913</v>
      </c>
      <c r="L462">
        <f t="shared" si="45"/>
        <v>0.51767018442735413</v>
      </c>
      <c r="M462">
        <f t="shared" si="46"/>
        <v>34.109531157632972</v>
      </c>
    </row>
    <row r="463" spans="1:13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  <c r="G463">
        <f t="shared" si="49"/>
        <v>1.9700000000000273</v>
      </c>
      <c r="H463">
        <f t="shared" si="50"/>
        <v>1.9700000000000273</v>
      </c>
      <c r="I463">
        <f t="shared" si="47"/>
        <v>0.66481568464692187</v>
      </c>
      <c r="J463">
        <f t="shared" si="51"/>
        <v>0</v>
      </c>
      <c r="K463">
        <f t="shared" si="48"/>
        <v>1.0124233821045621</v>
      </c>
      <c r="L463">
        <f t="shared" si="45"/>
        <v>0.65665777420602911</v>
      </c>
      <c r="M463">
        <f t="shared" si="46"/>
        <v>39.637502955052945</v>
      </c>
    </row>
    <row r="464" spans="1:13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  <c r="G464">
        <f t="shared" si="49"/>
        <v>0.88999999999998636</v>
      </c>
      <c r="H464">
        <f t="shared" si="50"/>
        <v>0.88999999999998636</v>
      </c>
      <c r="I464">
        <f t="shared" si="47"/>
        <v>0.68090027860071223</v>
      </c>
      <c r="J464">
        <f t="shared" si="51"/>
        <v>0</v>
      </c>
      <c r="K464">
        <f t="shared" si="48"/>
        <v>0.94010742623995047</v>
      </c>
      <c r="L464">
        <f t="shared" ref="L464:L527" si="52">IF(K464=0,100,I464/K464)</f>
        <v>0.72427922553918966</v>
      </c>
      <c r="M464">
        <f t="shared" ref="M464:M527" si="53">IF(L464=100,100,100-(100/(1+L464)))</f>
        <v>42.004752757645988</v>
      </c>
    </row>
    <row r="465" spans="1:13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  <c r="G465">
        <f t="shared" si="49"/>
        <v>1.289999999999992</v>
      </c>
      <c r="H465">
        <f t="shared" si="50"/>
        <v>1.289999999999992</v>
      </c>
      <c r="I465">
        <f t="shared" ref="I465:I528" si="54">((I464*13)+H465)/14</f>
        <v>0.72440740155780359</v>
      </c>
      <c r="J465">
        <f t="shared" si="51"/>
        <v>0</v>
      </c>
      <c r="K465">
        <f t="shared" ref="K465:K528" si="55">((K464*13)+J465)/14</f>
        <v>0.87295689579423974</v>
      </c>
      <c r="L465">
        <f t="shared" si="52"/>
        <v>0.8298318107662328</v>
      </c>
      <c r="M465">
        <f t="shared" si="53"/>
        <v>45.350168571981754</v>
      </c>
    </row>
    <row r="466" spans="1:13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  <c r="G466">
        <f t="shared" si="49"/>
        <v>-0.38999999999998636</v>
      </c>
      <c r="H466">
        <f t="shared" si="50"/>
        <v>0</v>
      </c>
      <c r="I466">
        <f t="shared" si="54"/>
        <v>0.6726640157322461</v>
      </c>
      <c r="J466">
        <f t="shared" si="51"/>
        <v>0.38999999999998636</v>
      </c>
      <c r="K466">
        <f t="shared" si="55"/>
        <v>0.8384599746660788</v>
      </c>
      <c r="L466">
        <f t="shared" si="52"/>
        <v>0.80226133155627155</v>
      </c>
      <c r="M466">
        <f t="shared" si="53"/>
        <v>44.514151056190634</v>
      </c>
    </row>
    <row r="467" spans="1:13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  <c r="G467">
        <f t="shared" si="49"/>
        <v>-9.0000000000003411E-2</v>
      </c>
      <c r="H467">
        <f t="shared" si="50"/>
        <v>0</v>
      </c>
      <c r="I467">
        <f t="shared" si="54"/>
        <v>0.6246165860370857</v>
      </c>
      <c r="J467">
        <f t="shared" si="51"/>
        <v>9.0000000000003411E-2</v>
      </c>
      <c r="K467">
        <f t="shared" si="55"/>
        <v>0.7849985479042163</v>
      </c>
      <c r="L467">
        <f t="shared" si="52"/>
        <v>0.79569139039133607</v>
      </c>
      <c r="M467">
        <f t="shared" si="53"/>
        <v>44.31114358787066</v>
      </c>
    </row>
    <row r="468" spans="1:13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  <c r="G468">
        <f t="shared" si="49"/>
        <v>-1.3000000000000114</v>
      </c>
      <c r="H468">
        <f t="shared" si="50"/>
        <v>0</v>
      </c>
      <c r="I468">
        <f t="shared" si="54"/>
        <v>0.58000111560586531</v>
      </c>
      <c r="J468">
        <f t="shared" si="51"/>
        <v>1.3000000000000114</v>
      </c>
      <c r="K468">
        <f t="shared" si="55"/>
        <v>0.82178436591105886</v>
      </c>
      <c r="L468">
        <f t="shared" si="52"/>
        <v>0.70578261118761465</v>
      </c>
      <c r="M468">
        <f t="shared" si="53"/>
        <v>41.37588263349857</v>
      </c>
    </row>
    <row r="469" spans="1:13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  <c r="G469">
        <f t="shared" si="49"/>
        <v>-0.59999999999999432</v>
      </c>
      <c r="H469">
        <f t="shared" si="50"/>
        <v>0</v>
      </c>
      <c r="I469">
        <f t="shared" si="54"/>
        <v>0.5385724644911607</v>
      </c>
      <c r="J469">
        <f t="shared" si="51"/>
        <v>0.59999999999999432</v>
      </c>
      <c r="K469">
        <f t="shared" si="55"/>
        <v>0.80594262548883999</v>
      </c>
      <c r="L469">
        <f t="shared" si="52"/>
        <v>0.66825161923219112</v>
      </c>
      <c r="M469">
        <f t="shared" si="53"/>
        <v>40.057004083098228</v>
      </c>
    </row>
    <row r="470" spans="1:13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  <c r="G470">
        <f t="shared" si="49"/>
        <v>2.8499999999999943</v>
      </c>
      <c r="H470">
        <f t="shared" si="50"/>
        <v>2.8499999999999943</v>
      </c>
      <c r="I470">
        <f t="shared" si="54"/>
        <v>0.70367443131322027</v>
      </c>
      <c r="J470">
        <f t="shared" si="51"/>
        <v>0</v>
      </c>
      <c r="K470">
        <f t="shared" si="55"/>
        <v>0.74837529509678002</v>
      </c>
      <c r="L470">
        <f t="shared" si="52"/>
        <v>0.94026945561079878</v>
      </c>
      <c r="M470">
        <f t="shared" si="53"/>
        <v>48.460766770912286</v>
      </c>
    </row>
    <row r="471" spans="1:13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  <c r="G471">
        <f t="shared" si="49"/>
        <v>1.0800000000000125</v>
      </c>
      <c r="H471">
        <f t="shared" si="50"/>
        <v>1.0800000000000125</v>
      </c>
      <c r="I471">
        <f t="shared" si="54"/>
        <v>0.73055482907656255</v>
      </c>
      <c r="J471">
        <f t="shared" si="51"/>
        <v>0</v>
      </c>
      <c r="K471">
        <f t="shared" si="55"/>
        <v>0.69491991687558141</v>
      </c>
      <c r="L471">
        <f t="shared" si="52"/>
        <v>1.0512791637361594</v>
      </c>
      <c r="M471">
        <f t="shared" si="53"/>
        <v>51.249931375570561</v>
      </c>
    </row>
    <row r="472" spans="1:13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  <c r="G472">
        <f t="shared" si="49"/>
        <v>1.710000000000008</v>
      </c>
      <c r="H472">
        <f t="shared" si="50"/>
        <v>1.710000000000008</v>
      </c>
      <c r="I472">
        <f t="shared" si="54"/>
        <v>0.80051519842823726</v>
      </c>
      <c r="J472">
        <f t="shared" si="51"/>
        <v>0</v>
      </c>
      <c r="K472">
        <f t="shared" si="55"/>
        <v>0.645282779955897</v>
      </c>
      <c r="L472">
        <f t="shared" si="52"/>
        <v>1.2405649481037599</v>
      </c>
      <c r="M472">
        <f t="shared" si="53"/>
        <v>55.368399347391275</v>
      </c>
    </row>
    <row r="473" spans="1:13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  <c r="G473">
        <f t="shared" si="49"/>
        <v>2.2099999999999795</v>
      </c>
      <c r="H473">
        <f t="shared" si="50"/>
        <v>2.2099999999999795</v>
      </c>
      <c r="I473">
        <f t="shared" si="54"/>
        <v>0.90119268425479027</v>
      </c>
      <c r="J473">
        <f t="shared" si="51"/>
        <v>0</v>
      </c>
      <c r="K473">
        <f t="shared" si="55"/>
        <v>0.59919115281619006</v>
      </c>
      <c r="L473">
        <f t="shared" si="52"/>
        <v>1.5040153380422878</v>
      </c>
      <c r="M473">
        <f t="shared" si="53"/>
        <v>60.064142387329419</v>
      </c>
    </row>
    <row r="474" spans="1:13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  <c r="G474">
        <f t="shared" si="49"/>
        <v>0.5</v>
      </c>
      <c r="H474">
        <f t="shared" si="50"/>
        <v>0.5</v>
      </c>
      <c r="I474">
        <f t="shared" si="54"/>
        <v>0.87253606395087668</v>
      </c>
      <c r="J474">
        <f t="shared" si="51"/>
        <v>0</v>
      </c>
      <c r="K474">
        <f t="shared" si="55"/>
        <v>0.55639178475789075</v>
      </c>
      <c r="L474">
        <f t="shared" si="52"/>
        <v>1.5682044340941401</v>
      </c>
      <c r="M474">
        <f t="shared" si="53"/>
        <v>61.062289795760705</v>
      </c>
    </row>
    <row r="475" spans="1:13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  <c r="G475">
        <f t="shared" si="49"/>
        <v>0.21999999999999886</v>
      </c>
      <c r="H475">
        <f t="shared" si="50"/>
        <v>0.21999999999999886</v>
      </c>
      <c r="I475">
        <f t="shared" si="54"/>
        <v>0.8259263450972425</v>
      </c>
      <c r="J475">
        <f t="shared" si="51"/>
        <v>0</v>
      </c>
      <c r="K475">
        <f t="shared" si="55"/>
        <v>0.51664951441804141</v>
      </c>
      <c r="L475">
        <f t="shared" si="52"/>
        <v>1.5986201903771713</v>
      </c>
      <c r="M475">
        <f t="shared" si="53"/>
        <v>61.518039315516241</v>
      </c>
    </row>
    <row r="476" spans="1:13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  <c r="G476">
        <f t="shared" si="49"/>
        <v>-0.78999999999999204</v>
      </c>
      <c r="H476">
        <f t="shared" si="50"/>
        <v>0</v>
      </c>
      <c r="I476">
        <f t="shared" si="54"/>
        <v>0.76693160616172518</v>
      </c>
      <c r="J476">
        <f t="shared" si="51"/>
        <v>0.78999999999999204</v>
      </c>
      <c r="K476">
        <f t="shared" si="55"/>
        <v>0.53617454910246642</v>
      </c>
      <c r="L476">
        <f t="shared" si="52"/>
        <v>1.4303767447476505</v>
      </c>
      <c r="M476">
        <f t="shared" si="53"/>
        <v>58.854115841869962</v>
      </c>
    </row>
    <row r="477" spans="1:13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  <c r="G477">
        <f t="shared" si="49"/>
        <v>-5.0000000000011369E-2</v>
      </c>
      <c r="H477">
        <f t="shared" si="50"/>
        <v>0</v>
      </c>
      <c r="I477">
        <f t="shared" si="54"/>
        <v>0.71215077715017328</v>
      </c>
      <c r="J477">
        <f t="shared" si="51"/>
        <v>5.0000000000011369E-2</v>
      </c>
      <c r="K477">
        <f t="shared" si="55"/>
        <v>0.50144779559514818</v>
      </c>
      <c r="L477">
        <f t="shared" si="52"/>
        <v>1.4201892667709313</v>
      </c>
      <c r="M477">
        <f t="shared" si="53"/>
        <v>58.680917491456299</v>
      </c>
    </row>
    <row r="478" spans="1:13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  <c r="G478">
        <f t="shared" si="49"/>
        <v>0.68000000000000682</v>
      </c>
      <c r="H478">
        <f t="shared" si="50"/>
        <v>0.68000000000000682</v>
      </c>
      <c r="I478">
        <f t="shared" si="54"/>
        <v>0.7098542930680185</v>
      </c>
      <c r="J478">
        <f t="shared" si="51"/>
        <v>0</v>
      </c>
      <c r="K478">
        <f t="shared" si="55"/>
        <v>0.46563009590978044</v>
      </c>
      <c r="L478">
        <f t="shared" si="52"/>
        <v>1.5245026026100308</v>
      </c>
      <c r="M478">
        <f t="shared" si="53"/>
        <v>60.388236519696164</v>
      </c>
    </row>
    <row r="479" spans="1:13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  <c r="G479">
        <f t="shared" si="49"/>
        <v>-0.46999999999999886</v>
      </c>
      <c r="H479">
        <f t="shared" si="50"/>
        <v>0</v>
      </c>
      <c r="I479">
        <f t="shared" si="54"/>
        <v>0.65915041499173144</v>
      </c>
      <c r="J479">
        <f t="shared" si="51"/>
        <v>0.46999999999999886</v>
      </c>
      <c r="K479">
        <f t="shared" si="55"/>
        <v>0.46594223191622458</v>
      </c>
      <c r="L479">
        <f t="shared" si="52"/>
        <v>1.4146612387568365</v>
      </c>
      <c r="M479">
        <f t="shared" si="53"/>
        <v>58.586323251089254</v>
      </c>
    </row>
    <row r="480" spans="1:13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  <c r="G480">
        <f t="shared" si="49"/>
        <v>3.7199999999999989</v>
      </c>
      <c r="H480">
        <f t="shared" si="50"/>
        <v>3.7199999999999989</v>
      </c>
      <c r="I480">
        <f t="shared" si="54"/>
        <v>0.87778252820660774</v>
      </c>
      <c r="J480">
        <f t="shared" si="51"/>
        <v>0</v>
      </c>
      <c r="K480">
        <f t="shared" si="55"/>
        <v>0.43266064392220854</v>
      </c>
      <c r="L480">
        <f t="shared" si="52"/>
        <v>2.0288014187036416</v>
      </c>
      <c r="M480">
        <f t="shared" si="53"/>
        <v>66.983639342456115</v>
      </c>
    </row>
    <row r="481" spans="1:13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  <c r="G481">
        <f t="shared" si="49"/>
        <v>-2.7699999999999818</v>
      </c>
      <c r="H481">
        <f t="shared" si="50"/>
        <v>0</v>
      </c>
      <c r="I481">
        <f t="shared" si="54"/>
        <v>0.81508377619185002</v>
      </c>
      <c r="J481">
        <f t="shared" si="51"/>
        <v>2.7699999999999818</v>
      </c>
      <c r="K481">
        <f t="shared" si="55"/>
        <v>0.59961345507062092</v>
      </c>
      <c r="L481">
        <f t="shared" si="52"/>
        <v>1.3593487092377732</v>
      </c>
      <c r="M481">
        <f t="shared" si="53"/>
        <v>57.615421743949554</v>
      </c>
    </row>
    <row r="482" spans="1:13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  <c r="G482">
        <f t="shared" si="49"/>
        <v>-0.84000000000000341</v>
      </c>
      <c r="H482">
        <f t="shared" si="50"/>
        <v>0</v>
      </c>
      <c r="I482">
        <f t="shared" si="54"/>
        <v>0.7568635064638608</v>
      </c>
      <c r="J482">
        <f t="shared" si="51"/>
        <v>0.84000000000000341</v>
      </c>
      <c r="K482">
        <f t="shared" si="55"/>
        <v>0.61678392256557679</v>
      </c>
      <c r="L482">
        <f t="shared" si="52"/>
        <v>1.2271128976832089</v>
      </c>
      <c r="M482">
        <f t="shared" si="53"/>
        <v>55.098818697504434</v>
      </c>
    </row>
    <row r="483" spans="1:13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  <c r="G483">
        <f t="shared" si="49"/>
        <v>1.0600000000000023</v>
      </c>
      <c r="H483">
        <f t="shared" si="50"/>
        <v>1.0600000000000023</v>
      </c>
      <c r="I483">
        <f t="shared" si="54"/>
        <v>0.77851611314501379</v>
      </c>
      <c r="J483">
        <f t="shared" si="51"/>
        <v>0</v>
      </c>
      <c r="K483">
        <f t="shared" si="55"/>
        <v>0.572727928096607</v>
      </c>
      <c r="L483">
        <f t="shared" si="52"/>
        <v>1.3593122928932753</v>
      </c>
      <c r="M483">
        <f t="shared" si="53"/>
        <v>57.614767531530191</v>
      </c>
    </row>
    <row r="484" spans="1:13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  <c r="G484">
        <f t="shared" si="49"/>
        <v>1.4699999999999989</v>
      </c>
      <c r="H484">
        <f t="shared" si="50"/>
        <v>1.4699999999999989</v>
      </c>
      <c r="I484">
        <f t="shared" si="54"/>
        <v>0.82790781934894131</v>
      </c>
      <c r="J484">
        <f t="shared" si="51"/>
        <v>0</v>
      </c>
      <c r="K484">
        <f t="shared" si="55"/>
        <v>0.53181879037542079</v>
      </c>
      <c r="L484">
        <f t="shared" si="52"/>
        <v>1.55674796440439</v>
      </c>
      <c r="M484">
        <f t="shared" si="53"/>
        <v>60.887814758348455</v>
      </c>
    </row>
    <row r="485" spans="1:13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  <c r="G485">
        <f t="shared" si="49"/>
        <v>-0.53000000000000114</v>
      </c>
      <c r="H485">
        <f t="shared" si="50"/>
        <v>0</v>
      </c>
      <c r="I485">
        <f t="shared" si="54"/>
        <v>0.7687715465383026</v>
      </c>
      <c r="J485">
        <f t="shared" si="51"/>
        <v>0.53000000000000114</v>
      </c>
      <c r="K485">
        <f t="shared" si="55"/>
        <v>0.53168887677717647</v>
      </c>
      <c r="L485">
        <f t="shared" si="52"/>
        <v>1.4459048893371607</v>
      </c>
      <c r="M485">
        <f t="shared" si="53"/>
        <v>59.11533582685631</v>
      </c>
    </row>
    <row r="486" spans="1:13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  <c r="G486">
        <f t="shared" si="49"/>
        <v>0.31999999999999318</v>
      </c>
      <c r="H486">
        <f t="shared" si="50"/>
        <v>0.31999999999999318</v>
      </c>
      <c r="I486">
        <f t="shared" si="54"/>
        <v>0.73671643607128057</v>
      </c>
      <c r="J486">
        <f t="shared" si="51"/>
        <v>0</v>
      </c>
      <c r="K486">
        <f t="shared" si="55"/>
        <v>0.493711099864521</v>
      </c>
      <c r="L486">
        <f t="shared" si="52"/>
        <v>1.4922014843770832</v>
      </c>
      <c r="M486">
        <f t="shared" si="53"/>
        <v>59.874833304260449</v>
      </c>
    </row>
    <row r="487" spans="1:13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  <c r="G487">
        <f t="shared" si="49"/>
        <v>-0.84000000000000341</v>
      </c>
      <c r="H487">
        <f t="shared" si="50"/>
        <v>0</v>
      </c>
      <c r="I487">
        <f t="shared" si="54"/>
        <v>0.68409383349476049</v>
      </c>
      <c r="J487">
        <f t="shared" si="51"/>
        <v>0.84000000000000341</v>
      </c>
      <c r="K487">
        <f t="shared" si="55"/>
        <v>0.51844602130276973</v>
      </c>
      <c r="L487">
        <f t="shared" si="52"/>
        <v>1.3195083101915701</v>
      </c>
      <c r="M487">
        <f t="shared" si="53"/>
        <v>56.887414647054698</v>
      </c>
    </row>
    <row r="488" spans="1:13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  <c r="G488">
        <f t="shared" si="49"/>
        <v>0.37000000000000455</v>
      </c>
      <c r="H488">
        <f t="shared" si="50"/>
        <v>0.37000000000000455</v>
      </c>
      <c r="I488">
        <f t="shared" si="54"/>
        <v>0.66165855967370646</v>
      </c>
      <c r="J488">
        <f t="shared" si="51"/>
        <v>0</v>
      </c>
      <c r="K488">
        <f t="shared" si="55"/>
        <v>0.48141416263828624</v>
      </c>
      <c r="L488">
        <f t="shared" si="52"/>
        <v>1.3744060956736914</v>
      </c>
      <c r="M488">
        <f t="shared" si="53"/>
        <v>57.884205156731227</v>
      </c>
    </row>
    <row r="489" spans="1:13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  <c r="G489">
        <f t="shared" si="49"/>
        <v>-2.8900000000000148</v>
      </c>
      <c r="H489">
        <f t="shared" si="50"/>
        <v>0</v>
      </c>
      <c r="I489">
        <f t="shared" si="54"/>
        <v>0.6143972339827275</v>
      </c>
      <c r="J489">
        <f t="shared" si="51"/>
        <v>2.8900000000000148</v>
      </c>
      <c r="K489">
        <f t="shared" si="55"/>
        <v>0.65345600816412397</v>
      </c>
      <c r="L489">
        <f t="shared" si="52"/>
        <v>0.94022738532754246</v>
      </c>
      <c r="M489">
        <f t="shared" si="53"/>
        <v>48.459649236876253</v>
      </c>
    </row>
    <row r="490" spans="1:13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  <c r="G490">
        <f t="shared" si="49"/>
        <v>-4.9999999999982947E-2</v>
      </c>
      <c r="H490">
        <f t="shared" si="50"/>
        <v>0</v>
      </c>
      <c r="I490">
        <f t="shared" si="54"/>
        <v>0.57051171726967553</v>
      </c>
      <c r="J490">
        <f t="shared" si="51"/>
        <v>4.9999999999982947E-2</v>
      </c>
      <c r="K490">
        <f t="shared" si="55"/>
        <v>0.61035200758097108</v>
      </c>
      <c r="L490">
        <f t="shared" si="52"/>
        <v>0.93472571595333009</v>
      </c>
      <c r="M490">
        <f t="shared" si="53"/>
        <v>48.31308687561156</v>
      </c>
    </row>
    <row r="491" spans="1:13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  <c r="G491">
        <f t="shared" si="49"/>
        <v>2.1200000000000045</v>
      </c>
      <c r="H491">
        <f t="shared" si="50"/>
        <v>2.1200000000000045</v>
      </c>
      <c r="I491">
        <f t="shared" si="54"/>
        <v>0.68118945175041345</v>
      </c>
      <c r="J491">
        <f t="shared" si="51"/>
        <v>0</v>
      </c>
      <c r="K491">
        <f t="shared" si="55"/>
        <v>0.56675543561090169</v>
      </c>
      <c r="L491">
        <f t="shared" si="52"/>
        <v>1.2019107518857126</v>
      </c>
      <c r="M491">
        <f t="shared" si="53"/>
        <v>54.58489863208117</v>
      </c>
    </row>
    <row r="492" spans="1:13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  <c r="G492">
        <f t="shared" si="49"/>
        <v>9.9999999999909051E-3</v>
      </c>
      <c r="H492">
        <f t="shared" si="50"/>
        <v>9.9999999999909051E-3</v>
      </c>
      <c r="I492">
        <f t="shared" si="54"/>
        <v>0.63324734805395466</v>
      </c>
      <c r="J492">
        <f t="shared" si="51"/>
        <v>0</v>
      </c>
      <c r="K492">
        <f t="shared" si="55"/>
        <v>0.5262729044958373</v>
      </c>
      <c r="L492">
        <f t="shared" si="52"/>
        <v>1.2032680053338438</v>
      </c>
      <c r="M492">
        <f t="shared" si="53"/>
        <v>54.612875166383681</v>
      </c>
    </row>
    <row r="493" spans="1:13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  <c r="G493">
        <f t="shared" si="49"/>
        <v>1</v>
      </c>
      <c r="H493">
        <f t="shared" si="50"/>
        <v>1</v>
      </c>
      <c r="I493">
        <f t="shared" si="54"/>
        <v>0.6594439660501008</v>
      </c>
      <c r="J493">
        <f t="shared" si="51"/>
        <v>0</v>
      </c>
      <c r="K493">
        <f t="shared" si="55"/>
        <v>0.48868198274613467</v>
      </c>
      <c r="L493">
        <f t="shared" si="52"/>
        <v>1.3494337612865814</v>
      </c>
      <c r="M493">
        <f t="shared" si="53"/>
        <v>57.436552735481825</v>
      </c>
    </row>
    <row r="494" spans="1:13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  <c r="G494">
        <f t="shared" si="49"/>
        <v>2.4900000000000091</v>
      </c>
      <c r="H494">
        <f t="shared" si="50"/>
        <v>2.4900000000000091</v>
      </c>
      <c r="I494">
        <f t="shared" si="54"/>
        <v>0.79019796847509427</v>
      </c>
      <c r="J494">
        <f t="shared" si="51"/>
        <v>0</v>
      </c>
      <c r="K494">
        <f t="shared" si="55"/>
        <v>0.45377612683569651</v>
      </c>
      <c r="L494">
        <f t="shared" si="52"/>
        <v>1.7413828576336929</v>
      </c>
      <c r="M494">
        <f t="shared" si="53"/>
        <v>63.522059780326337</v>
      </c>
    </row>
    <row r="495" spans="1:13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  <c r="G495">
        <f t="shared" si="49"/>
        <v>4.3799999999999955</v>
      </c>
      <c r="H495">
        <f t="shared" si="50"/>
        <v>4.3799999999999955</v>
      </c>
      <c r="I495">
        <f t="shared" si="54"/>
        <v>1.0466123992983014</v>
      </c>
      <c r="J495">
        <f t="shared" si="51"/>
        <v>0</v>
      </c>
      <c r="K495">
        <f t="shared" si="55"/>
        <v>0.4213635463474325</v>
      </c>
      <c r="L495">
        <f t="shared" si="52"/>
        <v>2.4838703024284028</v>
      </c>
      <c r="M495">
        <f t="shared" si="53"/>
        <v>71.296290814759715</v>
      </c>
    </row>
    <row r="496" spans="1:13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  <c r="G496">
        <f t="shared" si="49"/>
        <v>2.6800000000000068</v>
      </c>
      <c r="H496">
        <f t="shared" si="50"/>
        <v>2.6800000000000068</v>
      </c>
      <c r="I496">
        <f t="shared" si="54"/>
        <v>1.1632829422055662</v>
      </c>
      <c r="J496">
        <f t="shared" si="51"/>
        <v>0</v>
      </c>
      <c r="K496">
        <f t="shared" si="55"/>
        <v>0.39126615017975874</v>
      </c>
      <c r="L496">
        <f t="shared" si="52"/>
        <v>2.9731244107652071</v>
      </c>
      <c r="M496">
        <f t="shared" si="53"/>
        <v>74.830891343586089</v>
      </c>
    </row>
    <row r="497" spans="1:13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  <c r="G497">
        <f t="shared" si="49"/>
        <v>0.46999999999999886</v>
      </c>
      <c r="H497">
        <f t="shared" si="50"/>
        <v>0.46999999999999886</v>
      </c>
      <c r="I497">
        <f t="shared" si="54"/>
        <v>1.1137627320480257</v>
      </c>
      <c r="J497">
        <f t="shared" si="51"/>
        <v>0</v>
      </c>
      <c r="K497">
        <f t="shared" si="55"/>
        <v>0.36331856802406165</v>
      </c>
      <c r="L497">
        <f t="shared" si="52"/>
        <v>3.0655265931089546</v>
      </c>
      <c r="M497">
        <f t="shared" si="53"/>
        <v>75.402940379359592</v>
      </c>
    </row>
    <row r="498" spans="1:13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  <c r="G498">
        <f t="shared" si="49"/>
        <v>0.38999999999998636</v>
      </c>
      <c r="H498">
        <f t="shared" si="50"/>
        <v>0.38999999999998636</v>
      </c>
      <c r="I498">
        <f t="shared" si="54"/>
        <v>1.0620653940445943</v>
      </c>
      <c r="J498">
        <f t="shared" si="51"/>
        <v>0</v>
      </c>
      <c r="K498">
        <f t="shared" si="55"/>
        <v>0.33736724173662863</v>
      </c>
      <c r="L498">
        <f t="shared" si="52"/>
        <v>3.1480987560544285</v>
      </c>
      <c r="M498">
        <f t="shared" si="53"/>
        <v>75.892570095144606</v>
      </c>
    </row>
    <row r="499" spans="1:13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  <c r="G499">
        <f t="shared" si="49"/>
        <v>0.53000000000000114</v>
      </c>
      <c r="H499">
        <f t="shared" si="50"/>
        <v>0.53000000000000114</v>
      </c>
      <c r="I499">
        <f t="shared" si="54"/>
        <v>1.0240607230414092</v>
      </c>
      <c r="J499">
        <f t="shared" si="51"/>
        <v>0</v>
      </c>
      <c r="K499">
        <f t="shared" si="55"/>
        <v>0.31326958161258373</v>
      </c>
      <c r="L499">
        <f t="shared" si="52"/>
        <v>3.2689440122783808</v>
      </c>
      <c r="M499">
        <f t="shared" si="53"/>
        <v>76.575003159474804</v>
      </c>
    </row>
    <row r="500" spans="1:13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  <c r="G500">
        <f t="shared" si="49"/>
        <v>-5.1299999999999955</v>
      </c>
      <c r="H500">
        <f t="shared" si="50"/>
        <v>0</v>
      </c>
      <c r="I500">
        <f t="shared" si="54"/>
        <v>0.95091352853845135</v>
      </c>
      <c r="J500">
        <f t="shared" si="51"/>
        <v>5.1299999999999955</v>
      </c>
      <c r="K500">
        <f t="shared" si="55"/>
        <v>0.65732175435454177</v>
      </c>
      <c r="L500">
        <f t="shared" si="52"/>
        <v>1.4466484978459333</v>
      </c>
      <c r="M500">
        <f t="shared" si="53"/>
        <v>59.127761879958832</v>
      </c>
    </row>
    <row r="501" spans="1:13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  <c r="G501">
        <f t="shared" si="49"/>
        <v>3.4300000000000068</v>
      </c>
      <c r="H501">
        <f t="shared" si="50"/>
        <v>3.4300000000000068</v>
      </c>
      <c r="I501">
        <f t="shared" si="54"/>
        <v>1.1279911336428481</v>
      </c>
      <c r="J501">
        <f t="shared" si="51"/>
        <v>0</v>
      </c>
      <c r="K501">
        <f t="shared" si="55"/>
        <v>0.61037020047207446</v>
      </c>
      <c r="L501">
        <f t="shared" si="52"/>
        <v>1.8480442406435202</v>
      </c>
      <c r="M501">
        <f t="shared" si="53"/>
        <v>64.888185874035145</v>
      </c>
    </row>
    <row r="502" spans="1:13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  <c r="G502">
        <f t="shared" si="49"/>
        <v>5.0600000000000023</v>
      </c>
      <c r="H502">
        <f t="shared" si="50"/>
        <v>5.0600000000000023</v>
      </c>
      <c r="I502">
        <f t="shared" si="54"/>
        <v>1.408848909811216</v>
      </c>
      <c r="J502">
        <f t="shared" si="51"/>
        <v>0</v>
      </c>
      <c r="K502">
        <f t="shared" si="55"/>
        <v>0.56677232900978347</v>
      </c>
      <c r="L502">
        <f t="shared" si="52"/>
        <v>2.4857404599702977</v>
      </c>
      <c r="M502">
        <f t="shared" si="53"/>
        <v>71.311690830575458</v>
      </c>
    </row>
    <row r="503" spans="1:13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  <c r="G503">
        <f t="shared" si="49"/>
        <v>-0.53000000000000114</v>
      </c>
      <c r="H503">
        <f t="shared" si="50"/>
        <v>0</v>
      </c>
      <c r="I503">
        <f t="shared" si="54"/>
        <v>1.3082168448247007</v>
      </c>
      <c r="J503">
        <f t="shared" si="51"/>
        <v>0.53000000000000114</v>
      </c>
      <c r="K503">
        <f t="shared" si="55"/>
        <v>0.56414573408051327</v>
      </c>
      <c r="L503">
        <f t="shared" si="52"/>
        <v>2.3189342146793503</v>
      </c>
      <c r="M503">
        <f t="shared" si="53"/>
        <v>69.869845699951242</v>
      </c>
    </row>
    <row r="504" spans="1:13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  <c r="G504">
        <f t="shared" si="49"/>
        <v>-1.0100000000000193</v>
      </c>
      <c r="H504">
        <f t="shared" si="50"/>
        <v>0</v>
      </c>
      <c r="I504">
        <f t="shared" si="54"/>
        <v>1.2147727844800791</v>
      </c>
      <c r="J504">
        <f t="shared" si="51"/>
        <v>1.0100000000000193</v>
      </c>
      <c r="K504">
        <f t="shared" si="55"/>
        <v>0.59599246736047795</v>
      </c>
      <c r="L504">
        <f t="shared" si="52"/>
        <v>2.0382351304875472</v>
      </c>
      <c r="M504">
        <f t="shared" si="53"/>
        <v>67.086155052142743</v>
      </c>
    </row>
    <row r="505" spans="1:13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  <c r="G505">
        <f t="shared" si="49"/>
        <v>-1.9199999999999875</v>
      </c>
      <c r="H505">
        <f t="shared" si="50"/>
        <v>0</v>
      </c>
      <c r="I505">
        <f t="shared" si="54"/>
        <v>1.1280032998743592</v>
      </c>
      <c r="J505">
        <f t="shared" si="51"/>
        <v>1.9199999999999875</v>
      </c>
      <c r="K505">
        <f t="shared" si="55"/>
        <v>0.69056443397758571</v>
      </c>
      <c r="L505">
        <f t="shared" si="52"/>
        <v>1.6334511949553601</v>
      </c>
      <c r="M505">
        <f t="shared" si="53"/>
        <v>62.02701603448736</v>
      </c>
    </row>
    <row r="506" spans="1:13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  <c r="G506">
        <f t="shared" si="49"/>
        <v>3.4799999999999898</v>
      </c>
      <c r="H506">
        <f t="shared" si="50"/>
        <v>3.4799999999999898</v>
      </c>
      <c r="I506">
        <f t="shared" si="54"/>
        <v>1.2960030641690472</v>
      </c>
      <c r="J506">
        <f t="shared" si="51"/>
        <v>0</v>
      </c>
      <c r="K506">
        <f t="shared" si="55"/>
        <v>0.64123840297918666</v>
      </c>
      <c r="L506">
        <f t="shared" si="52"/>
        <v>2.0210939615404051</v>
      </c>
      <c r="M506">
        <f t="shared" si="53"/>
        <v>66.899407541428573</v>
      </c>
    </row>
    <row r="507" spans="1:13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  <c r="G507">
        <f t="shared" si="49"/>
        <v>5.8600000000000136</v>
      </c>
      <c r="H507">
        <f t="shared" si="50"/>
        <v>5.8600000000000136</v>
      </c>
      <c r="I507">
        <f t="shared" si="54"/>
        <v>1.6220028452998305</v>
      </c>
      <c r="J507">
        <f t="shared" si="51"/>
        <v>0</v>
      </c>
      <c r="K507">
        <f t="shared" si="55"/>
        <v>0.59543565990924474</v>
      </c>
      <c r="L507">
        <f t="shared" si="52"/>
        <v>2.7240606408206278</v>
      </c>
      <c r="M507">
        <f t="shared" si="53"/>
        <v>73.147590857176766</v>
      </c>
    </row>
    <row r="508" spans="1:13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  <c r="G508">
        <f t="shared" si="49"/>
        <v>3.9000000000000057</v>
      </c>
      <c r="H508">
        <f t="shared" si="50"/>
        <v>3.9000000000000057</v>
      </c>
      <c r="I508">
        <f t="shared" si="54"/>
        <v>1.7847169277784143</v>
      </c>
      <c r="J508">
        <f t="shared" si="51"/>
        <v>0</v>
      </c>
      <c r="K508">
        <f t="shared" si="55"/>
        <v>0.55290454134429867</v>
      </c>
      <c r="L508">
        <f t="shared" si="52"/>
        <v>3.2278934143661786</v>
      </c>
      <c r="M508">
        <f t="shared" si="53"/>
        <v>76.347558890627468</v>
      </c>
    </row>
    <row r="509" spans="1:13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  <c r="G509">
        <f t="shared" si="49"/>
        <v>-0.52000000000001023</v>
      </c>
      <c r="H509">
        <f t="shared" si="50"/>
        <v>0</v>
      </c>
      <c r="I509">
        <f t="shared" si="54"/>
        <v>1.6572371472228133</v>
      </c>
      <c r="J509">
        <f t="shared" si="51"/>
        <v>0.52000000000001023</v>
      </c>
      <c r="K509">
        <f t="shared" si="55"/>
        <v>0.55055421696256379</v>
      </c>
      <c r="L509">
        <f t="shared" si="52"/>
        <v>3.0101252450047093</v>
      </c>
      <c r="M509">
        <f t="shared" si="53"/>
        <v>75.06312299732609</v>
      </c>
    </row>
    <row r="510" spans="1:13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  <c r="G510">
        <f t="shared" si="49"/>
        <v>4.8899999999999864</v>
      </c>
      <c r="H510">
        <f t="shared" si="50"/>
        <v>4.8899999999999864</v>
      </c>
      <c r="I510">
        <f t="shared" si="54"/>
        <v>1.8881487795640399</v>
      </c>
      <c r="J510">
        <f t="shared" si="51"/>
        <v>0</v>
      </c>
      <c r="K510">
        <f t="shared" si="55"/>
        <v>0.51122891575095208</v>
      </c>
      <c r="L510">
        <f t="shared" si="52"/>
        <v>3.6933528628569627</v>
      </c>
      <c r="M510">
        <f t="shared" si="53"/>
        <v>78.693270478042109</v>
      </c>
    </row>
    <row r="511" spans="1:13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  <c r="G511">
        <f t="shared" si="49"/>
        <v>-3.7099999999999795</v>
      </c>
      <c r="H511">
        <f t="shared" si="50"/>
        <v>0</v>
      </c>
      <c r="I511">
        <f t="shared" si="54"/>
        <v>1.7532810095951799</v>
      </c>
      <c r="J511">
        <f t="shared" si="51"/>
        <v>3.7099999999999795</v>
      </c>
      <c r="K511">
        <f t="shared" si="55"/>
        <v>0.73971256462588264</v>
      </c>
      <c r="L511">
        <f t="shared" si="52"/>
        <v>2.3702193168530536</v>
      </c>
      <c r="M511">
        <f t="shared" si="53"/>
        <v>70.32834050296313</v>
      </c>
    </row>
    <row r="512" spans="1:13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  <c r="G512">
        <f t="shared" si="49"/>
        <v>-1.4099999999999966</v>
      </c>
      <c r="H512">
        <f t="shared" si="50"/>
        <v>0</v>
      </c>
      <c r="I512">
        <f t="shared" si="54"/>
        <v>1.6280466517669527</v>
      </c>
      <c r="J512">
        <f t="shared" si="51"/>
        <v>1.4099999999999966</v>
      </c>
      <c r="K512">
        <f t="shared" si="55"/>
        <v>0.78759023858117649</v>
      </c>
      <c r="L512">
        <f t="shared" si="52"/>
        <v>2.0671239586461061</v>
      </c>
      <c r="M512">
        <f t="shared" si="53"/>
        <v>67.396166132084815</v>
      </c>
    </row>
    <row r="513" spans="1:13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  <c r="G513">
        <f t="shared" si="49"/>
        <v>4.9699999999999989</v>
      </c>
      <c r="H513">
        <f t="shared" si="50"/>
        <v>4.9699999999999989</v>
      </c>
      <c r="I513">
        <f t="shared" si="54"/>
        <v>1.8667576052121702</v>
      </c>
      <c r="J513">
        <f t="shared" si="51"/>
        <v>0</v>
      </c>
      <c r="K513">
        <f t="shared" si="55"/>
        <v>0.73133379296823531</v>
      </c>
      <c r="L513">
        <f t="shared" si="52"/>
        <v>2.5525384211163491</v>
      </c>
      <c r="M513">
        <f t="shared" si="53"/>
        <v>71.851113726005522</v>
      </c>
    </row>
    <row r="514" spans="1:13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  <c r="G514">
        <f t="shared" si="49"/>
        <v>-7.0400000000000205</v>
      </c>
      <c r="H514">
        <f t="shared" si="50"/>
        <v>0</v>
      </c>
      <c r="I514">
        <f t="shared" si="54"/>
        <v>1.7334177762684437</v>
      </c>
      <c r="J514">
        <f t="shared" si="51"/>
        <v>7.0400000000000205</v>
      </c>
      <c r="K514">
        <f t="shared" si="55"/>
        <v>1.18195280775622</v>
      </c>
      <c r="L514">
        <f t="shared" si="52"/>
        <v>1.4665710550314666</v>
      </c>
      <c r="M514">
        <f t="shared" si="53"/>
        <v>59.457887987449737</v>
      </c>
    </row>
    <row r="515" spans="1:13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  <c r="G515">
        <f t="shared" ref="G515:G578" si="56">IF(A515="","",B515-B514)</f>
        <v>-1.1200000000000045</v>
      </c>
      <c r="H515">
        <f t="shared" ref="H515:H578" si="57">IF(G515&gt;0,G515,0)</f>
        <v>0</v>
      </c>
      <c r="I515">
        <f t="shared" si="54"/>
        <v>1.6096022208206977</v>
      </c>
      <c r="J515">
        <f t="shared" ref="J515:J578" si="58">IF(G515&lt;0,-G515,0)</f>
        <v>1.1200000000000045</v>
      </c>
      <c r="K515">
        <f t="shared" si="55"/>
        <v>1.1775276072022045</v>
      </c>
      <c r="L515">
        <f t="shared" si="52"/>
        <v>1.3669337440377289</v>
      </c>
      <c r="M515">
        <f t="shared" si="53"/>
        <v>57.751246627879411</v>
      </c>
    </row>
    <row r="516" spans="1:13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  <c r="G516">
        <f t="shared" si="56"/>
        <v>-1.3899999999999864</v>
      </c>
      <c r="H516">
        <f t="shared" si="57"/>
        <v>0</v>
      </c>
      <c r="I516">
        <f t="shared" si="54"/>
        <v>1.4946306336192194</v>
      </c>
      <c r="J516">
        <f t="shared" si="58"/>
        <v>1.3899999999999864</v>
      </c>
      <c r="K516">
        <f t="shared" si="55"/>
        <v>1.1927042066877604</v>
      </c>
      <c r="L516">
        <f t="shared" si="52"/>
        <v>1.2531444303109602</v>
      </c>
      <c r="M516">
        <f t="shared" si="53"/>
        <v>55.617581077037819</v>
      </c>
    </row>
    <row r="517" spans="1:13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  <c r="G517">
        <f t="shared" si="56"/>
        <v>3.2400000000000091</v>
      </c>
      <c r="H517">
        <f t="shared" si="57"/>
        <v>3.2400000000000091</v>
      </c>
      <c r="I517">
        <f t="shared" si="54"/>
        <v>1.6192998740749902</v>
      </c>
      <c r="J517">
        <f t="shared" si="58"/>
        <v>0</v>
      </c>
      <c r="K517">
        <f t="shared" si="55"/>
        <v>1.1075110490672062</v>
      </c>
      <c r="L517">
        <f t="shared" si="52"/>
        <v>1.462107195624671</v>
      </c>
      <c r="M517">
        <f t="shared" si="53"/>
        <v>59.384384165845141</v>
      </c>
    </row>
    <row r="518" spans="1:13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  <c r="G518">
        <f t="shared" si="56"/>
        <v>2.6499999999999773</v>
      </c>
      <c r="H518">
        <f t="shared" si="57"/>
        <v>2.6499999999999773</v>
      </c>
      <c r="I518">
        <f t="shared" si="54"/>
        <v>1.6929213116410609</v>
      </c>
      <c r="J518">
        <f t="shared" si="58"/>
        <v>0</v>
      </c>
      <c r="K518">
        <f t="shared" si="55"/>
        <v>1.0284031169909773</v>
      </c>
      <c r="L518">
        <f t="shared" si="52"/>
        <v>1.6461650919479989</v>
      </c>
      <c r="M518">
        <f t="shared" si="53"/>
        <v>62.209462930227048</v>
      </c>
    </row>
    <row r="519" spans="1:13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  <c r="G519">
        <f t="shared" si="56"/>
        <v>0.64000000000001478</v>
      </c>
      <c r="H519">
        <f t="shared" si="57"/>
        <v>0.64000000000001478</v>
      </c>
      <c r="I519">
        <f t="shared" si="54"/>
        <v>1.6177126465238434</v>
      </c>
      <c r="J519">
        <f t="shared" si="58"/>
        <v>0</v>
      </c>
      <c r="K519">
        <f t="shared" si="55"/>
        <v>0.95494575149162186</v>
      </c>
      <c r="L519">
        <f t="shared" si="52"/>
        <v>1.6940361732558964</v>
      </c>
      <c r="M519">
        <f t="shared" si="53"/>
        <v>62.880973539733766</v>
      </c>
    </row>
    <row r="520" spans="1:13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  <c r="G520">
        <f t="shared" si="56"/>
        <v>4.0500000000000114</v>
      </c>
      <c r="H520">
        <f t="shared" si="57"/>
        <v>4.0500000000000114</v>
      </c>
      <c r="I520">
        <f t="shared" si="54"/>
        <v>1.7914474574864268</v>
      </c>
      <c r="J520">
        <f t="shared" si="58"/>
        <v>0</v>
      </c>
      <c r="K520">
        <f t="shared" si="55"/>
        <v>0.88673534067079174</v>
      </c>
      <c r="L520">
        <f t="shared" si="52"/>
        <v>2.0202729893806244</v>
      </c>
      <c r="M520">
        <f t="shared" si="53"/>
        <v>66.890410121335663</v>
      </c>
    </row>
    <row r="521" spans="1:13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  <c r="G521">
        <f t="shared" si="56"/>
        <v>-1.0400000000000205</v>
      </c>
      <c r="H521">
        <f t="shared" si="57"/>
        <v>0</v>
      </c>
      <c r="I521">
        <f t="shared" si="54"/>
        <v>1.6634869248088247</v>
      </c>
      <c r="J521">
        <f t="shared" si="58"/>
        <v>1.0400000000000205</v>
      </c>
      <c r="K521">
        <f t="shared" si="55"/>
        <v>0.89768281633716529</v>
      </c>
      <c r="L521">
        <f t="shared" si="52"/>
        <v>1.8530898603990065</v>
      </c>
      <c r="M521">
        <f t="shared" si="53"/>
        <v>64.950280260007332</v>
      </c>
    </row>
    <row r="522" spans="1:13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  <c r="G522">
        <f t="shared" si="56"/>
        <v>9.0000000000003411E-2</v>
      </c>
      <c r="H522">
        <f t="shared" si="57"/>
        <v>9.0000000000003411E-2</v>
      </c>
      <c r="I522">
        <f t="shared" si="54"/>
        <v>1.5510950016081946</v>
      </c>
      <c r="J522">
        <f t="shared" si="58"/>
        <v>0</v>
      </c>
      <c r="K522">
        <f t="shared" si="55"/>
        <v>0.8335626151702249</v>
      </c>
      <c r="L522">
        <f t="shared" si="52"/>
        <v>1.8608020242023926</v>
      </c>
      <c r="M522">
        <f t="shared" si="53"/>
        <v>65.044767462410988</v>
      </c>
    </row>
    <row r="523" spans="1:13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  <c r="G523">
        <f t="shared" si="56"/>
        <v>-1.1800000000000068</v>
      </c>
      <c r="H523">
        <f t="shared" si="57"/>
        <v>0</v>
      </c>
      <c r="I523">
        <f t="shared" si="54"/>
        <v>1.4403025014933237</v>
      </c>
      <c r="J523">
        <f t="shared" si="58"/>
        <v>1.1800000000000068</v>
      </c>
      <c r="K523">
        <f t="shared" si="55"/>
        <v>0.85830814265806654</v>
      </c>
      <c r="L523">
        <f t="shared" si="52"/>
        <v>1.67807158048495</v>
      </c>
      <c r="M523">
        <f t="shared" si="53"/>
        <v>62.659698594803125</v>
      </c>
    </row>
    <row r="524" spans="1:13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  <c r="G524">
        <f t="shared" si="56"/>
        <v>-0.62999999999999545</v>
      </c>
      <c r="H524">
        <f t="shared" si="57"/>
        <v>0</v>
      </c>
      <c r="I524">
        <f t="shared" si="54"/>
        <v>1.3374237513866576</v>
      </c>
      <c r="J524">
        <f t="shared" si="58"/>
        <v>0.62999999999999545</v>
      </c>
      <c r="K524">
        <f t="shared" si="55"/>
        <v>0.84200041818249005</v>
      </c>
      <c r="L524">
        <f t="shared" si="52"/>
        <v>1.5883884645491857</v>
      </c>
      <c r="M524">
        <f t="shared" si="53"/>
        <v>61.36592270843056</v>
      </c>
    </row>
    <row r="525" spans="1:13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  <c r="G525">
        <f t="shared" si="56"/>
        <v>4.4399999999999977</v>
      </c>
      <c r="H525">
        <f t="shared" si="57"/>
        <v>4.4399999999999977</v>
      </c>
      <c r="I525">
        <f t="shared" si="54"/>
        <v>1.5590363405733247</v>
      </c>
      <c r="J525">
        <f t="shared" si="58"/>
        <v>0</v>
      </c>
      <c r="K525">
        <f t="shared" si="55"/>
        <v>0.781857531169455</v>
      </c>
      <c r="L525">
        <f t="shared" si="52"/>
        <v>1.9940158896230276</v>
      </c>
      <c r="M525">
        <f t="shared" si="53"/>
        <v>66.60004365822158</v>
      </c>
    </row>
    <row r="526" spans="1:13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  <c r="G526">
        <f t="shared" si="56"/>
        <v>-2.3100000000000023</v>
      </c>
      <c r="H526">
        <f t="shared" si="57"/>
        <v>0</v>
      </c>
      <c r="I526">
        <f t="shared" si="54"/>
        <v>1.4476766019609444</v>
      </c>
      <c r="J526">
        <f t="shared" si="58"/>
        <v>2.3100000000000023</v>
      </c>
      <c r="K526">
        <f t="shared" si="55"/>
        <v>0.89101056465735129</v>
      </c>
      <c r="L526">
        <f t="shared" si="52"/>
        <v>1.6247580661601533</v>
      </c>
      <c r="M526">
        <f t="shared" si="53"/>
        <v>61.901250523141222</v>
      </c>
    </row>
    <row r="527" spans="1:13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  <c r="G527">
        <f t="shared" si="56"/>
        <v>-4.7800000000000011</v>
      </c>
      <c r="H527">
        <f t="shared" si="57"/>
        <v>0</v>
      </c>
      <c r="I527">
        <f t="shared" si="54"/>
        <v>1.3442711303923056</v>
      </c>
      <c r="J527">
        <f t="shared" si="58"/>
        <v>4.7800000000000011</v>
      </c>
      <c r="K527">
        <f t="shared" si="55"/>
        <v>1.1687955243246837</v>
      </c>
      <c r="L527">
        <f t="shared" si="52"/>
        <v>1.1501337080915071</v>
      </c>
      <c r="M527">
        <f t="shared" si="53"/>
        <v>53.491264462449827</v>
      </c>
    </row>
    <row r="528" spans="1:13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  <c r="G528">
        <f t="shared" si="56"/>
        <v>-2.9199999999999875</v>
      </c>
      <c r="H528">
        <f t="shared" si="57"/>
        <v>0</v>
      </c>
      <c r="I528">
        <f t="shared" si="54"/>
        <v>1.2482517639357125</v>
      </c>
      <c r="J528">
        <f t="shared" si="58"/>
        <v>2.9199999999999875</v>
      </c>
      <c r="K528">
        <f t="shared" si="55"/>
        <v>1.2938815583014911</v>
      </c>
      <c r="L528">
        <f t="shared" ref="L528:L591" si="59">IF(K528=0,100,I528/K528)</f>
        <v>0.96473417982270504</v>
      </c>
      <c r="M528">
        <f t="shared" ref="M528:M591" si="60">IF(L528=100,100,100-(100/(1+L528)))</f>
        <v>49.102529478555795</v>
      </c>
    </row>
    <row r="529" spans="1:13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  <c r="G529">
        <f t="shared" si="56"/>
        <v>0.16999999999998749</v>
      </c>
      <c r="H529">
        <f t="shared" si="57"/>
        <v>0.16999999999998749</v>
      </c>
      <c r="I529">
        <f t="shared" ref="I529:I592" si="61">((I528*13)+H529)/14</f>
        <v>1.1712337807974464</v>
      </c>
      <c r="J529">
        <f t="shared" si="58"/>
        <v>0</v>
      </c>
      <c r="K529">
        <f t="shared" ref="K529:K592" si="62">((K528*13)+J529)/14</f>
        <v>1.201461446994242</v>
      </c>
      <c r="L529">
        <f t="shared" si="59"/>
        <v>0.97484091872242962</v>
      </c>
      <c r="M529">
        <f t="shared" si="60"/>
        <v>49.363009925532474</v>
      </c>
    </row>
    <row r="530" spans="1:13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  <c r="G530">
        <f t="shared" si="56"/>
        <v>2.0000000000010232E-2</v>
      </c>
      <c r="H530">
        <f t="shared" si="57"/>
        <v>2.0000000000010232E-2</v>
      </c>
      <c r="I530">
        <f t="shared" si="61"/>
        <v>1.0890027964547724</v>
      </c>
      <c r="J530">
        <f t="shared" si="58"/>
        <v>0</v>
      </c>
      <c r="K530">
        <f t="shared" si="62"/>
        <v>1.115642772208939</v>
      </c>
      <c r="L530">
        <f t="shared" si="59"/>
        <v>0.97612141052873014</v>
      </c>
      <c r="M530">
        <f t="shared" si="60"/>
        <v>49.39582180163513</v>
      </c>
    </row>
    <row r="531" spans="1:13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  <c r="G531">
        <f t="shared" si="56"/>
        <v>2.8900000000000148</v>
      </c>
      <c r="H531">
        <f t="shared" si="57"/>
        <v>2.8900000000000148</v>
      </c>
      <c r="I531">
        <f t="shared" si="61"/>
        <v>1.2176454538508612</v>
      </c>
      <c r="J531">
        <f t="shared" si="58"/>
        <v>0</v>
      </c>
      <c r="K531">
        <f t="shared" si="62"/>
        <v>1.0359540027654435</v>
      </c>
      <c r="L531">
        <f t="shared" si="59"/>
        <v>1.1753856354629633</v>
      </c>
      <c r="M531">
        <f t="shared" si="60"/>
        <v>54.031138953108837</v>
      </c>
    </row>
    <row r="532" spans="1:13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  <c r="G532">
        <f t="shared" si="56"/>
        <v>0.44999999999998863</v>
      </c>
      <c r="H532">
        <f t="shared" si="57"/>
        <v>0.44999999999998863</v>
      </c>
      <c r="I532">
        <f t="shared" si="61"/>
        <v>1.162813635718656</v>
      </c>
      <c r="J532">
        <f t="shared" si="58"/>
        <v>0</v>
      </c>
      <c r="K532">
        <f t="shared" si="62"/>
        <v>0.96195728828219751</v>
      </c>
      <c r="L532">
        <f t="shared" si="59"/>
        <v>1.2087996524202598</v>
      </c>
      <c r="M532">
        <f t="shared" si="60"/>
        <v>54.72654122775397</v>
      </c>
    </row>
    <row r="533" spans="1:13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  <c r="G533">
        <f t="shared" si="56"/>
        <v>-3.3400000000000034</v>
      </c>
      <c r="H533">
        <f t="shared" si="57"/>
        <v>0</v>
      </c>
      <c r="I533">
        <f t="shared" si="61"/>
        <v>1.079755518881609</v>
      </c>
      <c r="J533">
        <f t="shared" si="58"/>
        <v>3.3400000000000034</v>
      </c>
      <c r="K533">
        <f t="shared" si="62"/>
        <v>1.1318174819763265</v>
      </c>
      <c r="L533">
        <f t="shared" si="59"/>
        <v>0.95400144994773428</v>
      </c>
      <c r="M533">
        <f t="shared" si="60"/>
        <v>48.822965304004867</v>
      </c>
    </row>
    <row r="534" spans="1:13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  <c r="G534">
        <f t="shared" si="56"/>
        <v>0.87999999999999545</v>
      </c>
      <c r="H534">
        <f t="shared" si="57"/>
        <v>0.87999999999999545</v>
      </c>
      <c r="I534">
        <f t="shared" si="61"/>
        <v>1.0654872675329223</v>
      </c>
      <c r="J534">
        <f t="shared" si="58"/>
        <v>0</v>
      </c>
      <c r="K534">
        <f t="shared" si="62"/>
        <v>1.0509733761208746</v>
      </c>
      <c r="L534">
        <f t="shared" si="59"/>
        <v>1.0138099515571157</v>
      </c>
      <c r="M534">
        <f t="shared" si="60"/>
        <v>50.342881202529512</v>
      </c>
    </row>
    <row r="535" spans="1:13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  <c r="G535">
        <f t="shared" si="56"/>
        <v>-3.2699999999999818</v>
      </c>
      <c r="H535">
        <f t="shared" si="57"/>
        <v>0</v>
      </c>
      <c r="I535">
        <f t="shared" si="61"/>
        <v>0.98938103413771361</v>
      </c>
      <c r="J535">
        <f t="shared" si="58"/>
        <v>3.2699999999999818</v>
      </c>
      <c r="K535">
        <f t="shared" si="62"/>
        <v>1.2094752778265252</v>
      </c>
      <c r="L535">
        <f t="shared" si="59"/>
        <v>0.81802501653086312</v>
      </c>
      <c r="M535">
        <f t="shared" si="60"/>
        <v>44.995256340961149</v>
      </c>
    </row>
    <row r="536" spans="1:13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  <c r="G536">
        <f t="shared" si="56"/>
        <v>-3.5700000000000216</v>
      </c>
      <c r="H536">
        <f t="shared" si="57"/>
        <v>0</v>
      </c>
      <c r="I536">
        <f t="shared" si="61"/>
        <v>0.91871096027073407</v>
      </c>
      <c r="J536">
        <f t="shared" si="58"/>
        <v>3.5700000000000216</v>
      </c>
      <c r="K536">
        <f t="shared" si="62"/>
        <v>1.3780841865532036</v>
      </c>
      <c r="L536">
        <f t="shared" si="59"/>
        <v>0.66665808173052821</v>
      </c>
      <c r="M536">
        <f t="shared" si="60"/>
        <v>39.999690940707062</v>
      </c>
    </row>
    <row r="537" spans="1:13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  <c r="G537">
        <f t="shared" si="56"/>
        <v>-1.7199999999999989</v>
      </c>
      <c r="H537">
        <f t="shared" si="57"/>
        <v>0</v>
      </c>
      <c r="I537">
        <f t="shared" si="61"/>
        <v>0.85308874882282448</v>
      </c>
      <c r="J537">
        <f t="shared" si="58"/>
        <v>1.7199999999999989</v>
      </c>
      <c r="K537">
        <f t="shared" si="62"/>
        <v>1.4025067446565462</v>
      </c>
      <c r="L537">
        <f t="shared" si="59"/>
        <v>0.60825999737472469</v>
      </c>
      <c r="M537">
        <f t="shared" si="60"/>
        <v>37.820998990687457</v>
      </c>
    </row>
    <row r="538" spans="1:13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  <c r="G538">
        <f t="shared" si="56"/>
        <v>-2.0999999999999943</v>
      </c>
      <c r="H538">
        <f t="shared" si="57"/>
        <v>0</v>
      </c>
      <c r="I538">
        <f t="shared" si="61"/>
        <v>0.79215383819262275</v>
      </c>
      <c r="J538">
        <f t="shared" si="58"/>
        <v>2.0999999999999943</v>
      </c>
      <c r="K538">
        <f t="shared" si="62"/>
        <v>1.4523276914667924</v>
      </c>
      <c r="L538">
        <f t="shared" si="59"/>
        <v>0.54543739876816599</v>
      </c>
      <c r="M538">
        <f t="shared" si="60"/>
        <v>35.293399732847291</v>
      </c>
    </row>
    <row r="539" spans="1:13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  <c r="G539">
        <f t="shared" si="56"/>
        <v>-0.78999999999999204</v>
      </c>
      <c r="H539">
        <f t="shared" si="57"/>
        <v>0</v>
      </c>
      <c r="I539">
        <f t="shared" si="61"/>
        <v>0.73557142117886387</v>
      </c>
      <c r="J539">
        <f t="shared" si="58"/>
        <v>0.78999999999999204</v>
      </c>
      <c r="K539">
        <f t="shared" si="62"/>
        <v>1.4050185706477352</v>
      </c>
      <c r="L539">
        <f t="shared" si="59"/>
        <v>0.52353145826375391</v>
      </c>
      <c r="M539">
        <f t="shared" si="60"/>
        <v>34.36302253058696</v>
      </c>
    </row>
    <row r="540" spans="1:13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  <c r="G540">
        <f t="shared" si="56"/>
        <v>-1.8400000000000034</v>
      </c>
      <c r="H540">
        <f t="shared" si="57"/>
        <v>0</v>
      </c>
      <c r="I540">
        <f t="shared" si="61"/>
        <v>0.68303060538037363</v>
      </c>
      <c r="J540">
        <f t="shared" si="58"/>
        <v>1.8400000000000034</v>
      </c>
      <c r="K540">
        <f t="shared" si="62"/>
        <v>1.4360886727443258</v>
      </c>
      <c r="L540">
        <f t="shared" si="59"/>
        <v>0.47561868451696721</v>
      </c>
      <c r="M540">
        <f t="shared" si="60"/>
        <v>32.231815001221506</v>
      </c>
    </row>
    <row r="541" spans="1:13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  <c r="G541">
        <f t="shared" si="56"/>
        <v>-9.0000000000003411E-2</v>
      </c>
      <c r="H541">
        <f t="shared" si="57"/>
        <v>0</v>
      </c>
      <c r="I541">
        <f t="shared" si="61"/>
        <v>0.63424270499606117</v>
      </c>
      <c r="J541">
        <f t="shared" si="58"/>
        <v>9.0000000000003411E-2</v>
      </c>
      <c r="K541">
        <f t="shared" si="62"/>
        <v>1.3399394818340171</v>
      </c>
      <c r="L541">
        <f t="shared" si="59"/>
        <v>0.47333682871106486</v>
      </c>
      <c r="M541">
        <f t="shared" si="60"/>
        <v>32.126857856744081</v>
      </c>
    </row>
    <row r="542" spans="1:13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  <c r="G542">
        <f t="shared" si="56"/>
        <v>-0.46999999999999886</v>
      </c>
      <c r="H542">
        <f t="shared" si="57"/>
        <v>0</v>
      </c>
      <c r="I542">
        <f t="shared" si="61"/>
        <v>0.58893965463919962</v>
      </c>
      <c r="J542">
        <f t="shared" si="58"/>
        <v>0.46999999999999886</v>
      </c>
      <c r="K542">
        <f t="shared" si="62"/>
        <v>1.2778009474173015</v>
      </c>
      <c r="L542">
        <f t="shared" si="59"/>
        <v>0.46090093752831202</v>
      </c>
      <c r="M542">
        <f t="shared" si="60"/>
        <v>31.549089037351635</v>
      </c>
    </row>
    <row r="543" spans="1:13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  <c r="G543">
        <f t="shared" si="56"/>
        <v>11.110000000000014</v>
      </c>
      <c r="H543">
        <f t="shared" si="57"/>
        <v>11.110000000000014</v>
      </c>
      <c r="I543">
        <f t="shared" si="61"/>
        <v>1.3404439650221147</v>
      </c>
      <c r="J543">
        <f t="shared" si="58"/>
        <v>0</v>
      </c>
      <c r="K543">
        <f t="shared" si="62"/>
        <v>1.1865294511732087</v>
      </c>
      <c r="L543">
        <f t="shared" si="59"/>
        <v>1.1297182414618696</v>
      </c>
      <c r="M543">
        <f t="shared" si="60"/>
        <v>53.045431995098774</v>
      </c>
    </row>
    <row r="544" spans="1:13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  <c r="G544">
        <f t="shared" si="56"/>
        <v>4.4499999999999886</v>
      </c>
      <c r="H544">
        <f t="shared" si="57"/>
        <v>4.4499999999999886</v>
      </c>
      <c r="I544">
        <f t="shared" si="61"/>
        <v>1.5625551103776771</v>
      </c>
      <c r="J544">
        <f t="shared" si="58"/>
        <v>0</v>
      </c>
      <c r="K544">
        <f t="shared" si="62"/>
        <v>1.1017773475179795</v>
      </c>
      <c r="L544">
        <f t="shared" si="59"/>
        <v>1.4182131388866464</v>
      </c>
      <c r="M544">
        <f t="shared" si="60"/>
        <v>58.64715215051708</v>
      </c>
    </row>
    <row r="545" spans="1:13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  <c r="G545">
        <f t="shared" si="56"/>
        <v>-0.16999999999998749</v>
      </c>
      <c r="H545">
        <f t="shared" si="57"/>
        <v>0</v>
      </c>
      <c r="I545">
        <f t="shared" si="61"/>
        <v>1.4509440310649857</v>
      </c>
      <c r="J545">
        <f t="shared" si="58"/>
        <v>0.16999999999998749</v>
      </c>
      <c r="K545">
        <f t="shared" si="62"/>
        <v>1.0352218226952659</v>
      </c>
      <c r="L545">
        <f t="shared" si="59"/>
        <v>1.4015779026830797</v>
      </c>
      <c r="M545">
        <f t="shared" si="60"/>
        <v>58.360709478431467</v>
      </c>
    </row>
    <row r="546" spans="1:13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  <c r="G546">
        <f t="shared" si="56"/>
        <v>1.2299999999999898</v>
      </c>
      <c r="H546">
        <f t="shared" si="57"/>
        <v>1.2299999999999898</v>
      </c>
      <c r="I546">
        <f t="shared" si="61"/>
        <v>1.4351623145603429</v>
      </c>
      <c r="J546">
        <f t="shared" si="58"/>
        <v>0</v>
      </c>
      <c r="K546">
        <f t="shared" si="62"/>
        <v>0.96127740678846119</v>
      </c>
      <c r="L546">
        <f t="shared" si="59"/>
        <v>1.4929741450546385</v>
      </c>
      <c r="M546">
        <f t="shared" si="60"/>
        <v>59.887269509644959</v>
      </c>
    </row>
    <row r="547" spans="1:13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  <c r="G547">
        <f t="shared" si="56"/>
        <v>-2.9399999999999977</v>
      </c>
      <c r="H547">
        <f t="shared" si="57"/>
        <v>0</v>
      </c>
      <c r="I547">
        <f t="shared" si="61"/>
        <v>1.3326507206631757</v>
      </c>
      <c r="J547">
        <f t="shared" si="58"/>
        <v>2.9399999999999977</v>
      </c>
      <c r="K547">
        <f t="shared" si="62"/>
        <v>1.1026147348749995</v>
      </c>
      <c r="L547">
        <f t="shared" si="59"/>
        <v>1.2086277087656141</v>
      </c>
      <c r="M547">
        <f t="shared" si="60"/>
        <v>54.723016648247487</v>
      </c>
    </row>
    <row r="548" spans="1:13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  <c r="G548">
        <f t="shared" si="56"/>
        <v>-0.51000000000001933</v>
      </c>
      <c r="H548">
        <f t="shared" si="57"/>
        <v>0</v>
      </c>
      <c r="I548">
        <f t="shared" si="61"/>
        <v>1.2374613834729489</v>
      </c>
      <c r="J548">
        <f t="shared" si="58"/>
        <v>0.51000000000001933</v>
      </c>
      <c r="K548">
        <f t="shared" si="62"/>
        <v>1.0602851109553579</v>
      </c>
      <c r="L548">
        <f t="shared" si="59"/>
        <v>1.1671024809147308</v>
      </c>
      <c r="M548">
        <f t="shared" si="60"/>
        <v>53.855435596294399</v>
      </c>
    </row>
    <row r="549" spans="1:13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  <c r="G549">
        <f t="shared" si="56"/>
        <v>-0.72999999999998977</v>
      </c>
      <c r="H549">
        <f t="shared" si="57"/>
        <v>0</v>
      </c>
      <c r="I549">
        <f t="shared" si="61"/>
        <v>1.1490712846534525</v>
      </c>
      <c r="J549">
        <f t="shared" si="58"/>
        <v>0.72999999999998977</v>
      </c>
      <c r="K549">
        <f t="shared" si="62"/>
        <v>1.0366933173156887</v>
      </c>
      <c r="L549">
        <f t="shared" si="59"/>
        <v>1.1084003971673553</v>
      </c>
      <c r="M549">
        <f t="shared" si="60"/>
        <v>52.570678636586102</v>
      </c>
    </row>
    <row r="550" spans="1:13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  <c r="G550">
        <f t="shared" si="56"/>
        <v>3.1700000000000159</v>
      </c>
      <c r="H550">
        <f t="shared" si="57"/>
        <v>3.1700000000000159</v>
      </c>
      <c r="I550">
        <f t="shared" si="61"/>
        <v>1.2934233357496356</v>
      </c>
      <c r="J550">
        <f t="shared" si="58"/>
        <v>0</v>
      </c>
      <c r="K550">
        <f t="shared" si="62"/>
        <v>0.96264379465028238</v>
      </c>
      <c r="L550">
        <f t="shared" si="59"/>
        <v>1.3436157205163533</v>
      </c>
      <c r="M550">
        <f t="shared" si="60"/>
        <v>57.330888709874472</v>
      </c>
    </row>
    <row r="551" spans="1:13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  <c r="G551">
        <f t="shared" si="56"/>
        <v>1.4499999999999886</v>
      </c>
      <c r="H551">
        <f t="shared" si="57"/>
        <v>1.4499999999999886</v>
      </c>
      <c r="I551">
        <f t="shared" si="61"/>
        <v>1.3046073831960894</v>
      </c>
      <c r="J551">
        <f t="shared" si="58"/>
        <v>0</v>
      </c>
      <c r="K551">
        <f t="shared" si="62"/>
        <v>0.89388352360383372</v>
      </c>
      <c r="L551">
        <f t="shared" si="59"/>
        <v>1.4594825262427447</v>
      </c>
      <c r="M551">
        <f t="shared" si="60"/>
        <v>59.3410406729882</v>
      </c>
    </row>
    <row r="552" spans="1:13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  <c r="G552">
        <f t="shared" si="56"/>
        <v>-4.1599999999999966</v>
      </c>
      <c r="H552">
        <f t="shared" si="57"/>
        <v>0</v>
      </c>
      <c r="I552">
        <f t="shared" si="61"/>
        <v>1.211421141539226</v>
      </c>
      <c r="J552">
        <f t="shared" si="58"/>
        <v>4.1599999999999966</v>
      </c>
      <c r="K552">
        <f t="shared" si="62"/>
        <v>1.127177557632131</v>
      </c>
      <c r="L552">
        <f t="shared" si="59"/>
        <v>1.0747385213063201</v>
      </c>
      <c r="M552">
        <f t="shared" si="60"/>
        <v>51.801155194710084</v>
      </c>
    </row>
    <row r="553" spans="1:13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  <c r="G553">
        <f t="shared" si="56"/>
        <v>-3.4800000000000182</v>
      </c>
      <c r="H553">
        <f t="shared" si="57"/>
        <v>0</v>
      </c>
      <c r="I553">
        <f t="shared" si="61"/>
        <v>1.1248910600007098</v>
      </c>
      <c r="J553">
        <f t="shared" si="58"/>
        <v>3.4800000000000182</v>
      </c>
      <c r="K553">
        <f t="shared" si="62"/>
        <v>1.2952363035155514</v>
      </c>
      <c r="L553">
        <f t="shared" si="59"/>
        <v>0.86848326976900836</v>
      </c>
      <c r="M553">
        <f t="shared" si="60"/>
        <v>46.480655396843602</v>
      </c>
    </row>
    <row r="554" spans="1:13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  <c r="G554">
        <f t="shared" si="56"/>
        <v>0.24000000000000909</v>
      </c>
      <c r="H554">
        <f t="shared" si="57"/>
        <v>0.24000000000000909</v>
      </c>
      <c r="I554">
        <f t="shared" si="61"/>
        <v>1.0616845557149455</v>
      </c>
      <c r="J554">
        <f t="shared" si="58"/>
        <v>0</v>
      </c>
      <c r="K554">
        <f t="shared" si="62"/>
        <v>1.202719424693012</v>
      </c>
      <c r="L554">
        <f t="shared" si="59"/>
        <v>0.88273668315113063</v>
      </c>
      <c r="M554">
        <f t="shared" si="60"/>
        <v>46.885828010409668</v>
      </c>
    </row>
    <row r="555" spans="1:13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  <c r="G555">
        <f t="shared" si="56"/>
        <v>3.9099999999999966</v>
      </c>
      <c r="H555">
        <f t="shared" si="57"/>
        <v>3.9099999999999966</v>
      </c>
      <c r="I555">
        <f t="shared" si="61"/>
        <v>1.2651356588781633</v>
      </c>
      <c r="J555">
        <f t="shared" si="58"/>
        <v>0</v>
      </c>
      <c r="K555">
        <f t="shared" si="62"/>
        <v>1.1168108943577968</v>
      </c>
      <c r="L555">
        <f t="shared" si="59"/>
        <v>1.1328109935797663</v>
      </c>
      <c r="M555">
        <f t="shared" si="60"/>
        <v>53.113519997307698</v>
      </c>
    </row>
    <row r="556" spans="1:13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  <c r="G556">
        <f t="shared" si="56"/>
        <v>-0.23999999999998067</v>
      </c>
      <c r="H556">
        <f t="shared" si="57"/>
        <v>0</v>
      </c>
      <c r="I556">
        <f t="shared" si="61"/>
        <v>1.1747688261011517</v>
      </c>
      <c r="J556">
        <f t="shared" si="58"/>
        <v>0.23999999999998067</v>
      </c>
      <c r="K556">
        <f t="shared" si="62"/>
        <v>1.0541815447608101</v>
      </c>
      <c r="L556">
        <f t="shared" si="59"/>
        <v>1.114389482475433</v>
      </c>
      <c r="M556">
        <f t="shared" si="60"/>
        <v>52.705023918807782</v>
      </c>
    </row>
    <row r="557" spans="1:13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  <c r="G557">
        <f t="shared" si="56"/>
        <v>-3.6700000000000159</v>
      </c>
      <c r="H557">
        <f t="shared" si="57"/>
        <v>0</v>
      </c>
      <c r="I557">
        <f t="shared" si="61"/>
        <v>1.0908567670939266</v>
      </c>
      <c r="J557">
        <f t="shared" si="58"/>
        <v>3.6700000000000159</v>
      </c>
      <c r="K557">
        <f t="shared" si="62"/>
        <v>1.241025720135039</v>
      </c>
      <c r="L557">
        <f t="shared" si="59"/>
        <v>0.87899609927119637</v>
      </c>
      <c r="M557">
        <f t="shared" si="60"/>
        <v>46.780091752831815</v>
      </c>
    </row>
    <row r="558" spans="1:13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  <c r="G558">
        <f t="shared" si="56"/>
        <v>-1.5799999999999841</v>
      </c>
      <c r="H558">
        <f t="shared" si="57"/>
        <v>0</v>
      </c>
      <c r="I558">
        <f t="shared" si="61"/>
        <v>1.0129384265872177</v>
      </c>
      <c r="J558">
        <f t="shared" si="58"/>
        <v>1.5799999999999841</v>
      </c>
      <c r="K558">
        <f t="shared" si="62"/>
        <v>1.2652381686968206</v>
      </c>
      <c r="L558">
        <f t="shared" si="59"/>
        <v>0.80059110738852557</v>
      </c>
      <c r="M558">
        <f t="shared" si="60"/>
        <v>44.462682510392774</v>
      </c>
    </row>
    <row r="559" spans="1:13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  <c r="G559">
        <f t="shared" si="56"/>
        <v>-2.9800000000000182</v>
      </c>
      <c r="H559">
        <f t="shared" si="57"/>
        <v>0</v>
      </c>
      <c r="I559">
        <f t="shared" si="61"/>
        <v>0.94058568183098779</v>
      </c>
      <c r="J559">
        <f t="shared" si="58"/>
        <v>2.9800000000000182</v>
      </c>
      <c r="K559">
        <f t="shared" si="62"/>
        <v>1.3877211566470489</v>
      </c>
      <c r="L559">
        <f t="shared" si="59"/>
        <v>0.67779155583646911</v>
      </c>
      <c r="M559">
        <f t="shared" si="60"/>
        <v>40.397840451554401</v>
      </c>
    </row>
    <row r="560" spans="1:13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  <c r="G560">
        <f t="shared" si="56"/>
        <v>-4.25</v>
      </c>
      <c r="H560">
        <f t="shared" si="57"/>
        <v>0</v>
      </c>
      <c r="I560">
        <f t="shared" si="61"/>
        <v>0.87340099027163143</v>
      </c>
      <c r="J560">
        <f t="shared" si="58"/>
        <v>4.25</v>
      </c>
      <c r="K560">
        <f t="shared" si="62"/>
        <v>1.5921696454579739</v>
      </c>
      <c r="L560">
        <f t="shared" si="59"/>
        <v>0.54856025723339619</v>
      </c>
      <c r="M560">
        <f t="shared" si="60"/>
        <v>35.423888393819098</v>
      </c>
    </row>
    <row r="561" spans="1:13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  <c r="G561">
        <f t="shared" si="56"/>
        <v>2.6700000000000159</v>
      </c>
      <c r="H561">
        <f t="shared" si="57"/>
        <v>2.6700000000000159</v>
      </c>
      <c r="I561">
        <f t="shared" si="61"/>
        <v>1.001729490966516</v>
      </c>
      <c r="J561">
        <f t="shared" si="58"/>
        <v>0</v>
      </c>
      <c r="K561">
        <f t="shared" si="62"/>
        <v>1.4784432422109757</v>
      </c>
      <c r="L561">
        <f t="shared" si="59"/>
        <v>0.6775569479883814</v>
      </c>
      <c r="M561">
        <f t="shared" si="60"/>
        <v>40.389505035931222</v>
      </c>
    </row>
    <row r="562" spans="1:13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  <c r="G562">
        <f t="shared" si="56"/>
        <v>2.1099999999999852</v>
      </c>
      <c r="H562">
        <f t="shared" si="57"/>
        <v>2.1099999999999852</v>
      </c>
      <c r="I562">
        <f t="shared" si="61"/>
        <v>1.0808916701831923</v>
      </c>
      <c r="J562">
        <f t="shared" si="58"/>
        <v>0</v>
      </c>
      <c r="K562">
        <f t="shared" si="62"/>
        <v>1.3728401534816204</v>
      </c>
      <c r="L562">
        <f t="shared" si="59"/>
        <v>0.78733978419991146</v>
      </c>
      <c r="M562">
        <f t="shared" si="60"/>
        <v>44.050929272654102</v>
      </c>
    </row>
    <row r="563" spans="1:13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  <c r="G563">
        <f t="shared" si="56"/>
        <v>0.27000000000001023</v>
      </c>
      <c r="H563">
        <f t="shared" si="57"/>
        <v>0.27000000000001023</v>
      </c>
      <c r="I563">
        <f t="shared" si="61"/>
        <v>1.0229708365986794</v>
      </c>
      <c r="J563">
        <f t="shared" si="58"/>
        <v>0</v>
      </c>
      <c r="K563">
        <f t="shared" si="62"/>
        <v>1.2747801425186474</v>
      </c>
      <c r="L563">
        <f t="shared" si="59"/>
        <v>0.80246844336431566</v>
      </c>
      <c r="M563">
        <f t="shared" si="60"/>
        <v>44.520526632161427</v>
      </c>
    </row>
    <row r="564" spans="1:13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  <c r="G564">
        <f t="shared" si="56"/>
        <v>-1.9200000000000159</v>
      </c>
      <c r="H564">
        <f t="shared" si="57"/>
        <v>0</v>
      </c>
      <c r="I564">
        <f t="shared" si="61"/>
        <v>0.94990149112734523</v>
      </c>
      <c r="J564">
        <f t="shared" si="58"/>
        <v>1.9200000000000159</v>
      </c>
      <c r="K564">
        <f t="shared" si="62"/>
        <v>1.3208672751958879</v>
      </c>
      <c r="L564">
        <f t="shared" si="59"/>
        <v>0.71914984114242098</v>
      </c>
      <c r="M564">
        <f t="shared" si="60"/>
        <v>41.831713788515763</v>
      </c>
    </row>
    <row r="565" spans="1:13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  <c r="G565">
        <f t="shared" si="56"/>
        <v>3.3600000000000136</v>
      </c>
      <c r="H565">
        <f t="shared" si="57"/>
        <v>3.3600000000000136</v>
      </c>
      <c r="I565">
        <f t="shared" si="61"/>
        <v>1.1220513846182503</v>
      </c>
      <c r="J565">
        <f t="shared" si="58"/>
        <v>0</v>
      </c>
      <c r="K565">
        <f t="shared" si="62"/>
        <v>1.2265196126818958</v>
      </c>
      <c r="L565">
        <f t="shared" si="59"/>
        <v>0.91482547283918569</v>
      </c>
      <c r="M565">
        <f t="shared" si="60"/>
        <v>47.775919310428776</v>
      </c>
    </row>
    <row r="566" spans="1:13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  <c r="G566">
        <f t="shared" si="56"/>
        <v>-0.33000000000001251</v>
      </c>
      <c r="H566">
        <f t="shared" si="57"/>
        <v>0</v>
      </c>
      <c r="I566">
        <f t="shared" si="61"/>
        <v>1.0419048571455181</v>
      </c>
      <c r="J566">
        <f t="shared" si="58"/>
        <v>0.33000000000001251</v>
      </c>
      <c r="K566">
        <f t="shared" si="62"/>
        <v>1.1624824974903325</v>
      </c>
      <c r="L566">
        <f t="shared" si="59"/>
        <v>0.89627573696367224</v>
      </c>
      <c r="M566">
        <f t="shared" si="60"/>
        <v>47.265053256378955</v>
      </c>
    </row>
    <row r="567" spans="1:13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  <c r="G567">
        <f t="shared" si="56"/>
        <v>-3.0600000000000023</v>
      </c>
      <c r="H567">
        <f t="shared" si="57"/>
        <v>0</v>
      </c>
      <c r="I567">
        <f t="shared" si="61"/>
        <v>0.96748308163512398</v>
      </c>
      <c r="J567">
        <f t="shared" si="58"/>
        <v>3.0600000000000023</v>
      </c>
      <c r="K567">
        <f t="shared" si="62"/>
        <v>1.2980194619553092</v>
      </c>
      <c r="L567">
        <f t="shared" si="59"/>
        <v>0.74535329399277872</v>
      </c>
      <c r="M567">
        <f t="shared" si="60"/>
        <v>42.705009728297597</v>
      </c>
    </row>
    <row r="568" spans="1:13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  <c r="G568">
        <f t="shared" si="56"/>
        <v>-3.8699999999999761</v>
      </c>
      <c r="H568">
        <f t="shared" si="57"/>
        <v>0</v>
      </c>
      <c r="I568">
        <f t="shared" si="61"/>
        <v>0.89837714723261519</v>
      </c>
      <c r="J568">
        <f t="shared" si="58"/>
        <v>3.8699999999999761</v>
      </c>
      <c r="K568">
        <f t="shared" si="62"/>
        <v>1.4817323575299282</v>
      </c>
      <c r="L568">
        <f t="shared" si="59"/>
        <v>0.60630190240984172</v>
      </c>
      <c r="M568">
        <f t="shared" si="60"/>
        <v>37.745202287331047</v>
      </c>
    </row>
    <row r="569" spans="1:13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  <c r="G569">
        <f t="shared" si="56"/>
        <v>-1.8600000000000136</v>
      </c>
      <c r="H569">
        <f t="shared" si="57"/>
        <v>0</v>
      </c>
      <c r="I569">
        <f t="shared" si="61"/>
        <v>0.83420735100171406</v>
      </c>
      <c r="J569">
        <f t="shared" si="58"/>
        <v>1.8600000000000136</v>
      </c>
      <c r="K569">
        <f t="shared" si="62"/>
        <v>1.5087514748492199</v>
      </c>
      <c r="L569">
        <f t="shared" si="59"/>
        <v>0.55291236821165812</v>
      </c>
      <c r="M569">
        <f t="shared" si="60"/>
        <v>35.604866026561098</v>
      </c>
    </row>
    <row r="570" spans="1:13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  <c r="G570">
        <f t="shared" si="56"/>
        <v>5.5099999999999909</v>
      </c>
      <c r="H570">
        <f t="shared" si="57"/>
        <v>5.5099999999999909</v>
      </c>
      <c r="I570">
        <f t="shared" si="61"/>
        <v>1.1681925402158768</v>
      </c>
      <c r="J570">
        <f t="shared" si="58"/>
        <v>0</v>
      </c>
      <c r="K570">
        <f t="shared" si="62"/>
        <v>1.4009835123599899</v>
      </c>
      <c r="L570">
        <f t="shared" si="59"/>
        <v>0.83383746483070942</v>
      </c>
      <c r="M570">
        <f t="shared" si="60"/>
        <v>45.4695402848957</v>
      </c>
    </row>
    <row r="571" spans="1:13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  <c r="G571">
        <f t="shared" si="56"/>
        <v>-4.4299999999999784</v>
      </c>
      <c r="H571">
        <f t="shared" si="57"/>
        <v>0</v>
      </c>
      <c r="I571">
        <f t="shared" si="61"/>
        <v>1.0847502159147429</v>
      </c>
      <c r="J571">
        <f t="shared" si="58"/>
        <v>4.4299999999999784</v>
      </c>
      <c r="K571">
        <f t="shared" si="62"/>
        <v>1.6173418329057032</v>
      </c>
      <c r="L571">
        <f t="shared" si="59"/>
        <v>0.6706994117414804</v>
      </c>
      <c r="M571">
        <f t="shared" si="60"/>
        <v>40.14482838910957</v>
      </c>
    </row>
    <row r="572" spans="1:13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  <c r="G572">
        <f t="shared" si="56"/>
        <v>-3.7900000000000205</v>
      </c>
      <c r="H572">
        <f t="shared" si="57"/>
        <v>0</v>
      </c>
      <c r="I572">
        <f t="shared" si="61"/>
        <v>1.0072680576351183</v>
      </c>
      <c r="J572">
        <f t="shared" si="58"/>
        <v>3.7900000000000205</v>
      </c>
      <c r="K572">
        <f t="shared" si="62"/>
        <v>1.7725317019838687</v>
      </c>
      <c r="L572">
        <f t="shared" si="59"/>
        <v>0.56826518617847843</v>
      </c>
      <c r="M572">
        <f t="shared" si="60"/>
        <v>36.235273931140256</v>
      </c>
    </row>
    <row r="573" spans="1:13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  <c r="G573">
        <f t="shared" si="56"/>
        <v>-4.1099999999999852</v>
      </c>
      <c r="H573">
        <f t="shared" si="57"/>
        <v>0</v>
      </c>
      <c r="I573">
        <f t="shared" si="61"/>
        <v>0.93532033923260982</v>
      </c>
      <c r="J573">
        <f t="shared" si="58"/>
        <v>4.1099999999999852</v>
      </c>
      <c r="K573">
        <f t="shared" si="62"/>
        <v>1.9394937232707341</v>
      </c>
      <c r="L573">
        <f t="shared" si="59"/>
        <v>0.48224973765591733</v>
      </c>
      <c r="M573">
        <f t="shared" si="60"/>
        <v>32.534985529399677</v>
      </c>
    </row>
    <row r="574" spans="1:13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  <c r="G574">
        <f t="shared" si="56"/>
        <v>4.4699999999999989</v>
      </c>
      <c r="H574">
        <f t="shared" si="57"/>
        <v>4.4699999999999989</v>
      </c>
      <c r="I574">
        <f t="shared" si="61"/>
        <v>1.1877974578588517</v>
      </c>
      <c r="J574">
        <f t="shared" si="58"/>
        <v>0</v>
      </c>
      <c r="K574">
        <f t="shared" si="62"/>
        <v>1.8009584573228246</v>
      </c>
      <c r="L574">
        <f t="shared" si="59"/>
        <v>0.65953628915158102</v>
      </c>
      <c r="M574">
        <f t="shared" si="60"/>
        <v>39.742203497626519</v>
      </c>
    </row>
    <row r="575" spans="1:13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  <c r="G575">
        <f t="shared" si="56"/>
        <v>4.5</v>
      </c>
      <c r="H575">
        <f t="shared" si="57"/>
        <v>4.5</v>
      </c>
      <c r="I575">
        <f t="shared" si="61"/>
        <v>1.4243833537260766</v>
      </c>
      <c r="J575">
        <f t="shared" si="58"/>
        <v>0</v>
      </c>
      <c r="K575">
        <f t="shared" si="62"/>
        <v>1.6723185675140513</v>
      </c>
      <c r="L575">
        <f t="shared" si="59"/>
        <v>0.85174163666882119</v>
      </c>
      <c r="M575">
        <f t="shared" si="60"/>
        <v>45.99678593397384</v>
      </c>
    </row>
    <row r="576" spans="1:13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  <c r="G576">
        <f t="shared" si="56"/>
        <v>1.0300000000000011</v>
      </c>
      <c r="H576">
        <f t="shared" si="57"/>
        <v>1.0300000000000011</v>
      </c>
      <c r="I576">
        <f t="shared" si="61"/>
        <v>1.3962131141742142</v>
      </c>
      <c r="J576">
        <f t="shared" si="58"/>
        <v>0</v>
      </c>
      <c r="K576">
        <f t="shared" si="62"/>
        <v>1.5528672412630475</v>
      </c>
      <c r="L576">
        <f t="shared" si="59"/>
        <v>0.89911943344144707</v>
      </c>
      <c r="M576">
        <f t="shared" si="60"/>
        <v>47.344017317127218</v>
      </c>
    </row>
    <row r="577" spans="1:13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  <c r="G577">
        <f t="shared" si="56"/>
        <v>3.3599999999999852</v>
      </c>
      <c r="H577">
        <f t="shared" si="57"/>
        <v>3.3599999999999852</v>
      </c>
      <c r="I577">
        <f t="shared" si="61"/>
        <v>1.5364836060189122</v>
      </c>
      <c r="J577">
        <f t="shared" si="58"/>
        <v>0</v>
      </c>
      <c r="K577">
        <f t="shared" si="62"/>
        <v>1.4419481526014013</v>
      </c>
      <c r="L577">
        <f t="shared" si="59"/>
        <v>1.0655609241198865</v>
      </c>
      <c r="M577">
        <f t="shared" si="60"/>
        <v>51.587000493529892</v>
      </c>
    </row>
    <row r="578" spans="1:13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  <c r="G578">
        <f t="shared" si="56"/>
        <v>1.4000000000000057</v>
      </c>
      <c r="H578">
        <f t="shared" si="57"/>
        <v>1.4000000000000057</v>
      </c>
      <c r="I578">
        <f t="shared" si="61"/>
        <v>1.5267347770175619</v>
      </c>
      <c r="J578">
        <f t="shared" si="58"/>
        <v>0</v>
      </c>
      <c r="K578">
        <f t="shared" si="62"/>
        <v>1.3389518559870155</v>
      </c>
      <c r="L578">
        <f t="shared" si="59"/>
        <v>1.140246208398674</v>
      </c>
      <c r="M578">
        <f t="shared" si="60"/>
        <v>53.276403617684842</v>
      </c>
    </row>
    <row r="579" spans="1:13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  <c r="G579">
        <f t="shared" ref="G579:G642" si="63">IF(A579="","",B579-B578)</f>
        <v>3.4399999999999977</v>
      </c>
      <c r="H579">
        <f t="shared" ref="H579:H642" si="64">IF(G579&gt;0,G579,0)</f>
        <v>3.4399999999999977</v>
      </c>
      <c r="I579">
        <f t="shared" si="61"/>
        <v>1.6633965786591645</v>
      </c>
      <c r="J579">
        <f t="shared" ref="J579:J642" si="65">IF(G579&lt;0,-G579,0)</f>
        <v>0</v>
      </c>
      <c r="K579">
        <f t="shared" si="62"/>
        <v>1.2433124377022289</v>
      </c>
      <c r="L579">
        <f t="shared" si="59"/>
        <v>1.3378749606440798</v>
      </c>
      <c r="M579">
        <f t="shared" si="60"/>
        <v>57.226112737676019</v>
      </c>
    </row>
    <row r="580" spans="1:13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  <c r="G580">
        <f t="shared" si="63"/>
        <v>1.3900000000000148</v>
      </c>
      <c r="H580">
        <f t="shared" si="64"/>
        <v>1.3900000000000148</v>
      </c>
      <c r="I580">
        <f t="shared" si="61"/>
        <v>1.6438682516120822</v>
      </c>
      <c r="J580">
        <f t="shared" si="65"/>
        <v>0</v>
      </c>
      <c r="K580">
        <f t="shared" si="62"/>
        <v>1.1545044064377841</v>
      </c>
      <c r="L580">
        <f t="shared" si="59"/>
        <v>1.4238735187544473</v>
      </c>
      <c r="M580">
        <f t="shared" si="60"/>
        <v>58.743721887193658</v>
      </c>
    </row>
    <row r="581" spans="1:13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  <c r="G581">
        <f t="shared" si="63"/>
        <v>3.8599999999999852</v>
      </c>
      <c r="H581">
        <f t="shared" si="64"/>
        <v>3.8599999999999852</v>
      </c>
      <c r="I581">
        <f t="shared" si="61"/>
        <v>1.8021633764969323</v>
      </c>
      <c r="J581">
        <f t="shared" si="65"/>
        <v>0</v>
      </c>
      <c r="K581">
        <f t="shared" si="62"/>
        <v>1.0720398059779424</v>
      </c>
      <c r="L581">
        <f t="shared" si="59"/>
        <v>1.6810601308343698</v>
      </c>
      <c r="M581">
        <f t="shared" si="60"/>
        <v>62.701321447468203</v>
      </c>
    </row>
    <row r="582" spans="1:13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  <c r="G582">
        <f t="shared" si="63"/>
        <v>0.65000000000000568</v>
      </c>
      <c r="H582">
        <f t="shared" si="64"/>
        <v>0.65000000000000568</v>
      </c>
      <c r="I582">
        <f t="shared" si="61"/>
        <v>1.7198659924614375</v>
      </c>
      <c r="J582">
        <f t="shared" si="65"/>
        <v>0</v>
      </c>
      <c r="K582">
        <f t="shared" si="62"/>
        <v>0.99546553412237504</v>
      </c>
      <c r="L582">
        <f t="shared" si="59"/>
        <v>1.7277001900198485</v>
      </c>
      <c r="M582">
        <f t="shared" si="60"/>
        <v>63.339079431866615</v>
      </c>
    </row>
    <row r="583" spans="1:13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  <c r="G583">
        <f t="shared" si="63"/>
        <v>0.87999999999999545</v>
      </c>
      <c r="H583">
        <f t="shared" si="64"/>
        <v>0.87999999999999545</v>
      </c>
      <c r="I583">
        <f t="shared" si="61"/>
        <v>1.6598755644284773</v>
      </c>
      <c r="J583">
        <f t="shared" si="65"/>
        <v>0</v>
      </c>
      <c r="K583">
        <f t="shared" si="62"/>
        <v>0.92436085311363392</v>
      </c>
      <c r="L583">
        <f t="shared" si="59"/>
        <v>1.7957008443589126</v>
      </c>
      <c r="M583">
        <f t="shared" si="60"/>
        <v>64.230793791196504</v>
      </c>
    </row>
    <row r="584" spans="1:13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  <c r="G584">
        <f t="shared" si="63"/>
        <v>3.3600000000000136</v>
      </c>
      <c r="H584">
        <f t="shared" si="64"/>
        <v>3.3600000000000136</v>
      </c>
      <c r="I584">
        <f t="shared" si="61"/>
        <v>1.7813130241121584</v>
      </c>
      <c r="J584">
        <f t="shared" si="65"/>
        <v>0</v>
      </c>
      <c r="K584">
        <f t="shared" si="62"/>
        <v>0.85833507789123153</v>
      </c>
      <c r="L584">
        <f t="shared" si="59"/>
        <v>2.0753119265363251</v>
      </c>
      <c r="M584">
        <f t="shared" si="60"/>
        <v>67.482973308457716</v>
      </c>
    </row>
    <row r="585" spans="1:13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  <c r="G585">
        <f t="shared" si="63"/>
        <v>-1.1899999999999977</v>
      </c>
      <c r="H585">
        <f t="shared" si="64"/>
        <v>0</v>
      </c>
      <c r="I585">
        <f t="shared" si="61"/>
        <v>1.6540763795327185</v>
      </c>
      <c r="J585">
        <f t="shared" si="65"/>
        <v>1.1899999999999977</v>
      </c>
      <c r="K585">
        <f t="shared" si="62"/>
        <v>0.88202542947042917</v>
      </c>
      <c r="L585">
        <f t="shared" si="59"/>
        <v>1.8753159764632081</v>
      </c>
      <c r="M585">
        <f t="shared" si="60"/>
        <v>65.221213661878892</v>
      </c>
    </row>
    <row r="586" spans="1:13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  <c r="G586">
        <f t="shared" si="63"/>
        <v>-3.1599999999999966</v>
      </c>
      <c r="H586">
        <f t="shared" si="64"/>
        <v>0</v>
      </c>
      <c r="I586">
        <f t="shared" si="61"/>
        <v>1.535928066708953</v>
      </c>
      <c r="J586">
        <f t="shared" si="65"/>
        <v>3.1599999999999966</v>
      </c>
      <c r="K586">
        <f t="shared" si="62"/>
        <v>1.0447378987939697</v>
      </c>
      <c r="L586">
        <f t="shared" si="59"/>
        <v>1.4701563602526586</v>
      </c>
      <c r="M586">
        <f t="shared" si="60"/>
        <v>59.516732782951621</v>
      </c>
    </row>
    <row r="587" spans="1:13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  <c r="G587">
        <f t="shared" si="63"/>
        <v>-0.30000000000001137</v>
      </c>
      <c r="H587">
        <f t="shared" si="64"/>
        <v>0</v>
      </c>
      <c r="I587">
        <f t="shared" si="61"/>
        <v>1.426218919086885</v>
      </c>
      <c r="J587">
        <f t="shared" si="65"/>
        <v>0.30000000000001137</v>
      </c>
      <c r="K587">
        <f t="shared" si="62"/>
        <v>0.99154233459440122</v>
      </c>
      <c r="L587">
        <f t="shared" si="59"/>
        <v>1.4383842921545977</v>
      </c>
      <c r="M587">
        <f t="shared" si="60"/>
        <v>58.98923712650793</v>
      </c>
    </row>
    <row r="588" spans="1:13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  <c r="G588">
        <f t="shared" si="63"/>
        <v>4.1299999999999955</v>
      </c>
      <c r="H588">
        <f t="shared" si="64"/>
        <v>4.1299999999999955</v>
      </c>
      <c r="I588">
        <f t="shared" si="61"/>
        <v>1.6193461391521071</v>
      </c>
      <c r="J588">
        <f t="shared" si="65"/>
        <v>0</v>
      </c>
      <c r="K588">
        <f t="shared" si="62"/>
        <v>0.92071788212337258</v>
      </c>
      <c r="L588">
        <f t="shared" si="59"/>
        <v>1.7587864541281073</v>
      </c>
      <c r="M588">
        <f t="shared" si="60"/>
        <v>63.752178117894879</v>
      </c>
    </row>
    <row r="589" spans="1:13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  <c r="G589">
        <f t="shared" si="63"/>
        <v>-3.3799999999999955</v>
      </c>
      <c r="H589">
        <f t="shared" si="64"/>
        <v>0</v>
      </c>
      <c r="I589">
        <f t="shared" si="61"/>
        <v>1.5036785577840994</v>
      </c>
      <c r="J589">
        <f t="shared" si="65"/>
        <v>3.3799999999999955</v>
      </c>
      <c r="K589">
        <f t="shared" si="62"/>
        <v>1.0963808905431314</v>
      </c>
      <c r="L589">
        <f t="shared" si="59"/>
        <v>1.3714928550416441</v>
      </c>
      <c r="M589">
        <f t="shared" si="60"/>
        <v>57.832468359579359</v>
      </c>
    </row>
    <row r="590" spans="1:13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  <c r="G590">
        <f t="shared" si="63"/>
        <v>-3.2299999999999898</v>
      </c>
      <c r="H590">
        <f t="shared" si="64"/>
        <v>0</v>
      </c>
      <c r="I590">
        <f t="shared" si="61"/>
        <v>1.3962729465138064</v>
      </c>
      <c r="J590">
        <f t="shared" si="65"/>
        <v>3.2299999999999898</v>
      </c>
      <c r="K590">
        <f t="shared" si="62"/>
        <v>1.2487822555043355</v>
      </c>
      <c r="L590">
        <f t="shared" si="59"/>
        <v>1.118107612723809</v>
      </c>
      <c r="M590">
        <f t="shared" si="60"/>
        <v>52.788045612373935</v>
      </c>
    </row>
    <row r="591" spans="1:13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  <c r="G591">
        <f t="shared" si="63"/>
        <v>0.30999999999997385</v>
      </c>
      <c r="H591">
        <f t="shared" si="64"/>
        <v>0.30999999999997385</v>
      </c>
      <c r="I591">
        <f t="shared" si="61"/>
        <v>1.3186820217628183</v>
      </c>
      <c r="J591">
        <f t="shared" si="65"/>
        <v>0</v>
      </c>
      <c r="K591">
        <f t="shared" si="62"/>
        <v>1.1595835229683116</v>
      </c>
      <c r="L591">
        <f t="shared" si="59"/>
        <v>1.1372031385779311</v>
      </c>
      <c r="M591">
        <f t="shared" si="60"/>
        <v>53.209875937886373</v>
      </c>
    </row>
    <row r="592" spans="1:13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  <c r="G592">
        <f t="shared" si="63"/>
        <v>-2.0499999999999829</v>
      </c>
      <c r="H592">
        <f t="shared" si="64"/>
        <v>0</v>
      </c>
      <c r="I592">
        <f t="shared" si="61"/>
        <v>1.2244904487797599</v>
      </c>
      <c r="J592">
        <f t="shared" si="65"/>
        <v>2.0499999999999829</v>
      </c>
      <c r="K592">
        <f t="shared" si="62"/>
        <v>1.2231846998991451</v>
      </c>
      <c r="L592">
        <f t="shared" ref="L592:L655" si="66">IF(K592=0,100,I592/K592)</f>
        <v>1.0010674993569837</v>
      </c>
      <c r="M592">
        <f t="shared" ref="M592:M655" si="67">IF(L592=100,100,100-(100/(1+L592)))</f>
        <v>50.026673247087537</v>
      </c>
    </row>
    <row r="593" spans="1:13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  <c r="G593">
        <f t="shared" si="63"/>
        <v>-4.3400000000000034</v>
      </c>
      <c r="H593">
        <f t="shared" si="64"/>
        <v>0</v>
      </c>
      <c r="I593">
        <f t="shared" ref="I593:I656" si="68">((I592*13)+H593)/14</f>
        <v>1.1370268452954913</v>
      </c>
      <c r="J593">
        <f t="shared" si="65"/>
        <v>4.3400000000000034</v>
      </c>
      <c r="K593">
        <f t="shared" ref="K593:K656" si="69">((K592*13)+J593)/14</f>
        <v>1.4458143641920636</v>
      </c>
      <c r="L593">
        <f t="shared" si="66"/>
        <v>0.78642657968810126</v>
      </c>
      <c r="M593">
        <f t="shared" si="67"/>
        <v>44.022328632470654</v>
      </c>
    </row>
    <row r="594" spans="1:13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  <c r="G594">
        <f t="shared" si="63"/>
        <v>1.9099999999999966</v>
      </c>
      <c r="H594">
        <f t="shared" si="64"/>
        <v>1.9099999999999966</v>
      </c>
      <c r="I594">
        <f t="shared" si="68"/>
        <v>1.1922392134886703</v>
      </c>
      <c r="J594">
        <f t="shared" si="65"/>
        <v>0</v>
      </c>
      <c r="K594">
        <f t="shared" si="69"/>
        <v>1.3425419096069162</v>
      </c>
      <c r="L594">
        <f t="shared" si="66"/>
        <v>0.88804617938351504</v>
      </c>
      <c r="M594">
        <f t="shared" si="67"/>
        <v>47.035193793484432</v>
      </c>
    </row>
    <row r="595" spans="1:13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  <c r="G595">
        <f t="shared" si="63"/>
        <v>2.7400000000000091</v>
      </c>
      <c r="H595">
        <f t="shared" si="64"/>
        <v>2.7400000000000091</v>
      </c>
      <c r="I595">
        <f t="shared" si="68"/>
        <v>1.3027935553823373</v>
      </c>
      <c r="J595">
        <f t="shared" si="65"/>
        <v>0</v>
      </c>
      <c r="K595">
        <f t="shared" si="69"/>
        <v>1.246646058920708</v>
      </c>
      <c r="L595">
        <f t="shared" si="66"/>
        <v>1.0450388432705906</v>
      </c>
      <c r="M595">
        <f t="shared" si="67"/>
        <v>51.101173296018203</v>
      </c>
    </row>
    <row r="596" spans="1:13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  <c r="G596">
        <f t="shared" si="63"/>
        <v>-5.1100000000000136</v>
      </c>
      <c r="H596">
        <f t="shared" si="64"/>
        <v>0</v>
      </c>
      <c r="I596">
        <f t="shared" si="68"/>
        <v>1.2097368728550275</v>
      </c>
      <c r="J596">
        <f t="shared" si="65"/>
        <v>5.1100000000000136</v>
      </c>
      <c r="K596">
        <f t="shared" si="69"/>
        <v>1.5225999118549443</v>
      </c>
      <c r="L596">
        <f t="shared" si="66"/>
        <v>0.79452051943260404</v>
      </c>
      <c r="M596">
        <f t="shared" si="67"/>
        <v>44.274808274904402</v>
      </c>
    </row>
    <row r="597" spans="1:13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  <c r="G597">
        <f t="shared" si="63"/>
        <v>-0.21999999999999886</v>
      </c>
      <c r="H597">
        <f t="shared" si="64"/>
        <v>0</v>
      </c>
      <c r="I597">
        <f t="shared" si="68"/>
        <v>1.1233270962225255</v>
      </c>
      <c r="J597">
        <f t="shared" si="65"/>
        <v>0.21999999999999886</v>
      </c>
      <c r="K597">
        <f t="shared" si="69"/>
        <v>1.4295570610081625</v>
      </c>
      <c r="L597">
        <f t="shared" si="66"/>
        <v>0.78578681947142748</v>
      </c>
      <c r="M597">
        <f t="shared" si="67"/>
        <v>44.002274566233581</v>
      </c>
    </row>
    <row r="598" spans="1:13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  <c r="G598">
        <f t="shared" si="63"/>
        <v>2.3300000000000125</v>
      </c>
      <c r="H598">
        <f t="shared" si="64"/>
        <v>2.3300000000000125</v>
      </c>
      <c r="I598">
        <f t="shared" si="68"/>
        <v>1.2095180179209173</v>
      </c>
      <c r="J598">
        <f t="shared" si="65"/>
        <v>0</v>
      </c>
      <c r="K598">
        <f t="shared" si="69"/>
        <v>1.3274458423647224</v>
      </c>
      <c r="L598">
        <f t="shared" si="66"/>
        <v>0.91116185634079994</v>
      </c>
      <c r="M598">
        <f t="shared" si="67"/>
        <v>47.67580795513328</v>
      </c>
    </row>
    <row r="599" spans="1:13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  <c r="G599">
        <f t="shared" si="63"/>
        <v>-0.17000000000001592</v>
      </c>
      <c r="H599">
        <f t="shared" si="64"/>
        <v>0</v>
      </c>
      <c r="I599">
        <f t="shared" si="68"/>
        <v>1.1231238737837088</v>
      </c>
      <c r="J599">
        <f t="shared" si="65"/>
        <v>0.17000000000001592</v>
      </c>
      <c r="K599">
        <f t="shared" si="69"/>
        <v>1.244771139338672</v>
      </c>
      <c r="L599">
        <f t="shared" si="66"/>
        <v>0.9022733884884313</v>
      </c>
      <c r="M599">
        <f t="shared" si="67"/>
        <v>47.431320542489864</v>
      </c>
    </row>
    <row r="600" spans="1:13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  <c r="G600">
        <f t="shared" si="63"/>
        <v>-0.81000000000000227</v>
      </c>
      <c r="H600">
        <f t="shared" si="64"/>
        <v>0</v>
      </c>
      <c r="I600">
        <f t="shared" si="68"/>
        <v>1.0429007399420154</v>
      </c>
      <c r="J600">
        <f t="shared" si="65"/>
        <v>0.81000000000000227</v>
      </c>
      <c r="K600">
        <f t="shared" si="69"/>
        <v>1.2137160579573385</v>
      </c>
      <c r="L600">
        <f t="shared" si="66"/>
        <v>0.85926253764591187</v>
      </c>
      <c r="M600">
        <f t="shared" si="67"/>
        <v>46.215234279600949</v>
      </c>
    </row>
    <row r="601" spans="1:13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  <c r="G601">
        <f t="shared" si="63"/>
        <v>-4.6299999999999955</v>
      </c>
      <c r="H601">
        <f t="shared" si="64"/>
        <v>0</v>
      </c>
      <c r="I601">
        <f t="shared" si="68"/>
        <v>0.96840782994615715</v>
      </c>
      <c r="J601">
        <f t="shared" si="65"/>
        <v>4.6299999999999955</v>
      </c>
      <c r="K601">
        <f t="shared" si="69"/>
        <v>1.4577363395318141</v>
      </c>
      <c r="L601">
        <f t="shared" si="66"/>
        <v>0.66432303543807092</v>
      </c>
      <c r="M601">
        <f t="shared" si="67"/>
        <v>39.915510468387687</v>
      </c>
    </row>
    <row r="602" spans="1:13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  <c r="G602">
        <f t="shared" si="63"/>
        <v>1.0900000000000034</v>
      </c>
      <c r="H602">
        <f t="shared" si="64"/>
        <v>1.0900000000000034</v>
      </c>
      <c r="I602">
        <f t="shared" si="68"/>
        <v>0.9770929849500033</v>
      </c>
      <c r="J602">
        <f t="shared" si="65"/>
        <v>0</v>
      </c>
      <c r="K602">
        <f t="shared" si="69"/>
        <v>1.3536123152795416</v>
      </c>
      <c r="L602">
        <f t="shared" si="66"/>
        <v>0.72184108693501259</v>
      </c>
      <c r="M602">
        <f t="shared" si="67"/>
        <v>41.922631095993644</v>
      </c>
    </row>
    <row r="603" spans="1:13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  <c r="G603">
        <f t="shared" si="63"/>
        <v>-6.0799999999999841</v>
      </c>
      <c r="H603">
        <f t="shared" si="64"/>
        <v>0</v>
      </c>
      <c r="I603">
        <f t="shared" si="68"/>
        <v>0.90730062888214591</v>
      </c>
      <c r="J603">
        <f t="shared" si="65"/>
        <v>6.0799999999999841</v>
      </c>
      <c r="K603">
        <f t="shared" si="69"/>
        <v>1.6912114356167163</v>
      </c>
      <c r="L603">
        <f t="shared" si="66"/>
        <v>0.53647971493953983</v>
      </c>
      <c r="M603">
        <f t="shared" si="67"/>
        <v>34.916159954682527</v>
      </c>
    </row>
    <row r="604" spans="1:13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  <c r="G604">
        <f t="shared" si="63"/>
        <v>-0.23000000000001819</v>
      </c>
      <c r="H604">
        <f t="shared" si="64"/>
        <v>0</v>
      </c>
      <c r="I604">
        <f t="shared" si="68"/>
        <v>0.84249344110484981</v>
      </c>
      <c r="J604">
        <f t="shared" si="65"/>
        <v>0.23000000000001819</v>
      </c>
      <c r="K604">
        <f t="shared" si="69"/>
        <v>1.5868391902155234</v>
      </c>
      <c r="L604">
        <f t="shared" si="66"/>
        <v>0.53092553189994185</v>
      </c>
      <c r="M604">
        <f t="shared" si="67"/>
        <v>34.680036411767276</v>
      </c>
    </row>
    <row r="605" spans="1:13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  <c r="G605">
        <f t="shared" si="63"/>
        <v>7.0699999999999932</v>
      </c>
      <c r="H605">
        <f t="shared" si="64"/>
        <v>7.0699999999999932</v>
      </c>
      <c r="I605">
        <f t="shared" si="68"/>
        <v>1.2873153381687885</v>
      </c>
      <c r="J605">
        <f t="shared" si="65"/>
        <v>0</v>
      </c>
      <c r="K605">
        <f t="shared" si="69"/>
        <v>1.4734935337715576</v>
      </c>
      <c r="L605">
        <f t="shared" si="66"/>
        <v>0.87364844749184145</v>
      </c>
      <c r="M605">
        <f t="shared" si="67"/>
        <v>46.62819477481758</v>
      </c>
    </row>
    <row r="606" spans="1:13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  <c r="G606">
        <f t="shared" si="63"/>
        <v>-5.9899999999999807</v>
      </c>
      <c r="H606">
        <f t="shared" si="64"/>
        <v>0</v>
      </c>
      <c r="I606">
        <f t="shared" si="68"/>
        <v>1.1953642425853037</v>
      </c>
      <c r="J606">
        <f t="shared" si="65"/>
        <v>5.9899999999999807</v>
      </c>
      <c r="K606">
        <f t="shared" si="69"/>
        <v>1.7961011385021592</v>
      </c>
      <c r="L606">
        <f t="shared" si="66"/>
        <v>0.66553281269125297</v>
      </c>
      <c r="M606">
        <f t="shared" si="67"/>
        <v>39.959153468483819</v>
      </c>
    </row>
    <row r="607" spans="1:13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  <c r="G607">
        <f t="shared" si="63"/>
        <v>0.31000000000000227</v>
      </c>
      <c r="H607">
        <f t="shared" si="64"/>
        <v>0.31000000000000227</v>
      </c>
      <c r="I607">
        <f t="shared" si="68"/>
        <v>1.1321239395434965</v>
      </c>
      <c r="J607">
        <f t="shared" si="65"/>
        <v>0</v>
      </c>
      <c r="K607">
        <f t="shared" si="69"/>
        <v>1.6678082000377192</v>
      </c>
      <c r="L607">
        <f t="shared" si="66"/>
        <v>0.67880943355350598</v>
      </c>
      <c r="M607">
        <f t="shared" si="67"/>
        <v>40.433977793219931</v>
      </c>
    </row>
    <row r="608" spans="1:13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  <c r="G608">
        <f t="shared" si="63"/>
        <v>1.5199999999999818</v>
      </c>
      <c r="H608">
        <f t="shared" si="64"/>
        <v>1.5199999999999818</v>
      </c>
      <c r="I608">
        <f t="shared" si="68"/>
        <v>1.1598293724332456</v>
      </c>
      <c r="J608">
        <f t="shared" si="65"/>
        <v>0</v>
      </c>
      <c r="K608">
        <f t="shared" si="69"/>
        <v>1.548679042892168</v>
      </c>
      <c r="L608">
        <f t="shared" si="66"/>
        <v>0.7489152628211827</v>
      </c>
      <c r="M608">
        <f t="shared" si="67"/>
        <v>42.82170089893917</v>
      </c>
    </row>
    <row r="609" spans="1:13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  <c r="G609">
        <f t="shared" si="63"/>
        <v>6.5400000000000205</v>
      </c>
      <c r="H609">
        <f t="shared" si="64"/>
        <v>6.5400000000000205</v>
      </c>
      <c r="I609">
        <f t="shared" si="68"/>
        <v>1.5441272744023011</v>
      </c>
      <c r="J609">
        <f t="shared" si="65"/>
        <v>0</v>
      </c>
      <c r="K609">
        <f t="shared" si="69"/>
        <v>1.4380591112570131</v>
      </c>
      <c r="L609">
        <f t="shared" si="66"/>
        <v>1.073757860379309</v>
      </c>
      <c r="M609">
        <f t="shared" si="67"/>
        <v>51.778362406443577</v>
      </c>
    </row>
    <row r="610" spans="1:13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  <c r="G610">
        <f t="shared" si="63"/>
        <v>-9.25</v>
      </c>
      <c r="H610">
        <f t="shared" si="64"/>
        <v>0</v>
      </c>
      <c r="I610">
        <f t="shared" si="68"/>
        <v>1.4338324690878512</v>
      </c>
      <c r="J610">
        <f t="shared" si="65"/>
        <v>9.25</v>
      </c>
      <c r="K610">
        <f t="shared" si="69"/>
        <v>1.9960548890243694</v>
      </c>
      <c r="L610">
        <f t="shared" si="66"/>
        <v>0.7183331866132594</v>
      </c>
      <c r="M610">
        <f t="shared" si="67"/>
        <v>41.804068745774195</v>
      </c>
    </row>
    <row r="611" spans="1:13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  <c r="G611">
        <f t="shared" si="63"/>
        <v>0.50999999999999091</v>
      </c>
      <c r="H611">
        <f t="shared" si="64"/>
        <v>0.50999999999999091</v>
      </c>
      <c r="I611">
        <f t="shared" si="68"/>
        <v>1.3678444355815755</v>
      </c>
      <c r="J611">
        <f t="shared" si="65"/>
        <v>0</v>
      </c>
      <c r="K611">
        <f t="shared" si="69"/>
        <v>1.8534795398083432</v>
      </c>
      <c r="L611">
        <f t="shared" si="66"/>
        <v>0.73798734013703537</v>
      </c>
      <c r="M611">
        <f t="shared" si="67"/>
        <v>42.462181576008902</v>
      </c>
    </row>
    <row r="612" spans="1:13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  <c r="G612">
        <f t="shared" si="63"/>
        <v>-5.2199999999999989</v>
      </c>
      <c r="H612">
        <f t="shared" si="64"/>
        <v>0</v>
      </c>
      <c r="I612">
        <f t="shared" si="68"/>
        <v>1.2701412616114631</v>
      </c>
      <c r="J612">
        <f t="shared" si="65"/>
        <v>5.2199999999999989</v>
      </c>
      <c r="K612">
        <f t="shared" si="69"/>
        <v>2.0939452869648902</v>
      </c>
      <c r="L612">
        <f t="shared" si="66"/>
        <v>0.60657805603531034</v>
      </c>
      <c r="M612">
        <f t="shared" si="67"/>
        <v>37.755903222792348</v>
      </c>
    </row>
    <row r="613" spans="1:13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  <c r="G613">
        <f t="shared" si="63"/>
        <v>2.4499999999999886</v>
      </c>
      <c r="H613">
        <f t="shared" si="64"/>
        <v>2.4499999999999886</v>
      </c>
      <c r="I613">
        <f t="shared" si="68"/>
        <v>1.3544168857820722</v>
      </c>
      <c r="J613">
        <f t="shared" si="65"/>
        <v>0</v>
      </c>
      <c r="K613">
        <f t="shared" si="69"/>
        <v>1.944377766467398</v>
      </c>
      <c r="L613">
        <f t="shared" si="66"/>
        <v>0.69658114237894009</v>
      </c>
      <c r="M613">
        <f t="shared" si="67"/>
        <v>41.057932625739106</v>
      </c>
    </row>
    <row r="614" spans="1:13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  <c r="G614">
        <f t="shared" si="63"/>
        <v>-8.0099999999999909</v>
      </c>
      <c r="H614">
        <f t="shared" si="64"/>
        <v>0</v>
      </c>
      <c r="I614">
        <f t="shared" si="68"/>
        <v>1.2576728225119242</v>
      </c>
      <c r="J614">
        <f t="shared" si="65"/>
        <v>8.0099999999999909</v>
      </c>
      <c r="K614">
        <f t="shared" si="69"/>
        <v>2.3776364974340116</v>
      </c>
      <c r="L614">
        <f t="shared" si="66"/>
        <v>0.52895925170614921</v>
      </c>
      <c r="M614">
        <f t="shared" si="67"/>
        <v>34.596033289696194</v>
      </c>
    </row>
    <row r="615" spans="1:13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  <c r="G615">
        <f t="shared" si="63"/>
        <v>-3.9399999999999977</v>
      </c>
      <c r="H615">
        <f t="shared" si="64"/>
        <v>0</v>
      </c>
      <c r="I615">
        <f t="shared" si="68"/>
        <v>1.1678390494753581</v>
      </c>
      <c r="J615">
        <f t="shared" si="65"/>
        <v>3.9399999999999977</v>
      </c>
      <c r="K615">
        <f t="shared" si="69"/>
        <v>2.4892338904744391</v>
      </c>
      <c r="L615">
        <f t="shared" si="66"/>
        <v>0.4691560138018096</v>
      </c>
      <c r="M615">
        <f t="shared" si="67"/>
        <v>31.933709517190806</v>
      </c>
    </row>
    <row r="616" spans="1:13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  <c r="G616">
        <f t="shared" si="63"/>
        <v>4.5500000000000114</v>
      </c>
      <c r="H616">
        <f t="shared" si="64"/>
        <v>4.5500000000000114</v>
      </c>
      <c r="I616">
        <f t="shared" si="68"/>
        <v>1.4094219745128334</v>
      </c>
      <c r="J616">
        <f t="shared" si="65"/>
        <v>0</v>
      </c>
      <c r="K616">
        <f t="shared" si="69"/>
        <v>2.3114314697262648</v>
      </c>
      <c r="L616">
        <f t="shared" si="66"/>
        <v>0.60976152352885749</v>
      </c>
      <c r="M616">
        <f t="shared" si="67"/>
        <v>37.87899726862409</v>
      </c>
    </row>
    <row r="617" spans="1:13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  <c r="G617">
        <f t="shared" si="63"/>
        <v>-1.5700000000000216</v>
      </c>
      <c r="H617">
        <f t="shared" si="64"/>
        <v>0</v>
      </c>
      <c r="I617">
        <f t="shared" si="68"/>
        <v>1.3087489763333451</v>
      </c>
      <c r="J617">
        <f t="shared" si="65"/>
        <v>1.5700000000000216</v>
      </c>
      <c r="K617">
        <f t="shared" si="69"/>
        <v>2.2584720790315331</v>
      </c>
      <c r="L617">
        <f t="shared" si="66"/>
        <v>0.57948424002414778</v>
      </c>
      <c r="M617">
        <f t="shared" si="67"/>
        <v>36.688193863541706</v>
      </c>
    </row>
    <row r="618" spans="1:13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  <c r="G618">
        <f t="shared" si="63"/>
        <v>3.7000000000000171</v>
      </c>
      <c r="H618">
        <f t="shared" si="64"/>
        <v>3.7000000000000171</v>
      </c>
      <c r="I618">
        <f t="shared" si="68"/>
        <v>1.4795526208809644</v>
      </c>
      <c r="J618">
        <f t="shared" si="65"/>
        <v>0</v>
      </c>
      <c r="K618">
        <f t="shared" si="69"/>
        <v>2.0971526448149951</v>
      </c>
      <c r="L618">
        <f t="shared" si="66"/>
        <v>0.70550545022986932</v>
      </c>
      <c r="M618">
        <f t="shared" si="67"/>
        <v>41.366355653380104</v>
      </c>
    </row>
    <row r="619" spans="1:13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  <c r="G619">
        <f t="shared" si="63"/>
        <v>-8.4200000000000159</v>
      </c>
      <c r="H619">
        <f t="shared" si="64"/>
        <v>0</v>
      </c>
      <c r="I619">
        <f t="shared" si="68"/>
        <v>1.3738702908180385</v>
      </c>
      <c r="J619">
        <f t="shared" si="65"/>
        <v>8.4200000000000159</v>
      </c>
      <c r="K619">
        <f t="shared" si="69"/>
        <v>2.5487845987567823</v>
      </c>
      <c r="L619">
        <f t="shared" si="66"/>
        <v>0.53902957962323284</v>
      </c>
      <c r="M619">
        <f t="shared" si="67"/>
        <v>35.023990881006441</v>
      </c>
    </row>
    <row r="620" spans="1:13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  <c r="G620">
        <f t="shared" si="63"/>
        <v>-3.4699999999999989</v>
      </c>
      <c r="H620">
        <f t="shared" si="64"/>
        <v>0</v>
      </c>
      <c r="I620">
        <f t="shared" si="68"/>
        <v>1.27573669861675</v>
      </c>
      <c r="J620">
        <f t="shared" si="65"/>
        <v>3.4699999999999989</v>
      </c>
      <c r="K620">
        <f t="shared" si="69"/>
        <v>2.6145856988455836</v>
      </c>
      <c r="L620">
        <f t="shared" si="66"/>
        <v>0.48793072614908939</v>
      </c>
      <c r="M620">
        <f t="shared" si="67"/>
        <v>32.792570082338571</v>
      </c>
    </row>
    <row r="621" spans="1:13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  <c r="G621">
        <f t="shared" si="63"/>
        <v>0.24000000000000909</v>
      </c>
      <c r="H621">
        <f t="shared" si="64"/>
        <v>0.24000000000000909</v>
      </c>
      <c r="I621">
        <f t="shared" si="68"/>
        <v>1.2017555058584113</v>
      </c>
      <c r="J621">
        <f t="shared" si="65"/>
        <v>0</v>
      </c>
      <c r="K621">
        <f t="shared" si="69"/>
        <v>2.4278295774994705</v>
      </c>
      <c r="L621">
        <f t="shared" si="66"/>
        <v>0.49499170658269709</v>
      </c>
      <c r="M621">
        <f t="shared" si="67"/>
        <v>33.109996824943323</v>
      </c>
    </row>
    <row r="622" spans="1:13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  <c r="G622">
        <f t="shared" si="63"/>
        <v>5.5200000000000102</v>
      </c>
      <c r="H622">
        <f t="shared" si="64"/>
        <v>5.5200000000000102</v>
      </c>
      <c r="I622">
        <f t="shared" si="68"/>
        <v>1.5102015411542398</v>
      </c>
      <c r="J622">
        <f t="shared" si="65"/>
        <v>0</v>
      </c>
      <c r="K622">
        <f t="shared" si="69"/>
        <v>2.2544131791066513</v>
      </c>
      <c r="L622">
        <f t="shared" si="66"/>
        <v>0.66988676039974282</v>
      </c>
      <c r="M622">
        <f t="shared" si="67"/>
        <v>40.115699835801031</v>
      </c>
    </row>
    <row r="623" spans="1:13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  <c r="G623">
        <f t="shared" si="63"/>
        <v>-2.75</v>
      </c>
      <c r="H623">
        <f t="shared" si="64"/>
        <v>0</v>
      </c>
      <c r="I623">
        <f t="shared" si="68"/>
        <v>1.4023300025003655</v>
      </c>
      <c r="J623">
        <f t="shared" si="65"/>
        <v>2.75</v>
      </c>
      <c r="K623">
        <f t="shared" si="69"/>
        <v>2.2898122377418906</v>
      </c>
      <c r="L623">
        <f t="shared" si="66"/>
        <v>0.6124213939407015</v>
      </c>
      <c r="M623">
        <f t="shared" si="67"/>
        <v>37.981472848357896</v>
      </c>
    </row>
    <row r="624" spans="1:13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  <c r="G624">
        <f t="shared" si="63"/>
        <v>0.15999999999999659</v>
      </c>
      <c r="H624">
        <f t="shared" si="64"/>
        <v>0.15999999999999659</v>
      </c>
      <c r="I624">
        <f t="shared" si="68"/>
        <v>1.3135921451789105</v>
      </c>
      <c r="J624">
        <f t="shared" si="65"/>
        <v>0</v>
      </c>
      <c r="K624">
        <f t="shared" si="69"/>
        <v>2.1262542207603272</v>
      </c>
      <c r="L624">
        <f t="shared" si="66"/>
        <v>0.61779637277295241</v>
      </c>
      <c r="M624">
        <f t="shared" si="67"/>
        <v>38.187523669250815</v>
      </c>
    </row>
    <row r="625" spans="1:13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  <c r="G625">
        <f t="shared" si="63"/>
        <v>3.2599999999999909</v>
      </c>
      <c r="H625">
        <f t="shared" si="64"/>
        <v>3.2599999999999909</v>
      </c>
      <c r="I625">
        <f t="shared" si="68"/>
        <v>1.4526212776661305</v>
      </c>
      <c r="J625">
        <f t="shared" si="65"/>
        <v>0</v>
      </c>
      <c r="K625">
        <f t="shared" si="69"/>
        <v>1.9743789192774468</v>
      </c>
      <c r="L625">
        <f t="shared" si="66"/>
        <v>0.73573581214984751</v>
      </c>
      <c r="M625">
        <f t="shared" si="67"/>
        <v>42.387545788928549</v>
      </c>
    </row>
    <row r="626" spans="1:13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  <c r="G626">
        <f t="shared" si="63"/>
        <v>5.8599999999999852</v>
      </c>
      <c r="H626">
        <f t="shared" si="64"/>
        <v>5.8599999999999852</v>
      </c>
      <c r="I626">
        <f t="shared" si="68"/>
        <v>1.7674340435471201</v>
      </c>
      <c r="J626">
        <f t="shared" si="65"/>
        <v>0</v>
      </c>
      <c r="K626">
        <f t="shared" si="69"/>
        <v>1.8333518536147722</v>
      </c>
      <c r="L626">
        <f t="shared" si="66"/>
        <v>0.96404519408662137</v>
      </c>
      <c r="M626">
        <f t="shared" si="67"/>
        <v>49.08467468005238</v>
      </c>
    </row>
    <row r="627" spans="1:13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  <c r="G627">
        <f t="shared" si="63"/>
        <v>-0.79999999999998295</v>
      </c>
      <c r="H627">
        <f t="shared" si="64"/>
        <v>0</v>
      </c>
      <c r="I627">
        <f t="shared" si="68"/>
        <v>1.6411887547223256</v>
      </c>
      <c r="J627">
        <f t="shared" si="65"/>
        <v>0.79999999999998295</v>
      </c>
      <c r="K627">
        <f t="shared" si="69"/>
        <v>1.7595410069280015</v>
      </c>
      <c r="L627">
        <f t="shared" si="66"/>
        <v>0.93273686049959803</v>
      </c>
      <c r="M627">
        <f t="shared" si="67"/>
        <v>48.25989919075132</v>
      </c>
    </row>
    <row r="628" spans="1:13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  <c r="G628">
        <f t="shared" si="63"/>
        <v>-0.12999999999999545</v>
      </c>
      <c r="H628">
        <f t="shared" si="64"/>
        <v>0</v>
      </c>
      <c r="I628">
        <f t="shared" si="68"/>
        <v>1.5239609865278738</v>
      </c>
      <c r="J628">
        <f t="shared" si="65"/>
        <v>0.12999999999999545</v>
      </c>
      <c r="K628">
        <f t="shared" si="69"/>
        <v>1.6431452207188584</v>
      </c>
      <c r="L628">
        <f t="shared" si="66"/>
        <v>0.92746579383966876</v>
      </c>
      <c r="M628">
        <f t="shared" si="67"/>
        <v>48.118404840382745</v>
      </c>
    </row>
    <row r="629" spans="1:13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  <c r="G629">
        <f t="shared" si="63"/>
        <v>2.5</v>
      </c>
      <c r="H629">
        <f t="shared" si="64"/>
        <v>2.5</v>
      </c>
      <c r="I629">
        <f t="shared" si="68"/>
        <v>1.59367805891874</v>
      </c>
      <c r="J629">
        <f t="shared" si="65"/>
        <v>0</v>
      </c>
      <c r="K629">
        <f t="shared" si="69"/>
        <v>1.5257777049532257</v>
      </c>
      <c r="L629">
        <f t="shared" si="66"/>
        <v>1.0445021275019848</v>
      </c>
      <c r="M629">
        <f t="shared" si="67"/>
        <v>51.088336541776023</v>
      </c>
    </row>
    <row r="630" spans="1:13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  <c r="G630">
        <f t="shared" si="63"/>
        <v>-5.8300000000000125</v>
      </c>
      <c r="H630">
        <f t="shared" si="64"/>
        <v>0</v>
      </c>
      <c r="I630">
        <f t="shared" si="68"/>
        <v>1.4798439118531159</v>
      </c>
      <c r="J630">
        <f t="shared" si="65"/>
        <v>5.8300000000000125</v>
      </c>
      <c r="K630">
        <f t="shared" si="69"/>
        <v>1.8332221545994247</v>
      </c>
      <c r="L630">
        <f t="shared" si="66"/>
        <v>0.80723654148532531</v>
      </c>
      <c r="M630">
        <f t="shared" si="67"/>
        <v>44.666900151425473</v>
      </c>
    </row>
    <row r="631" spans="1:13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  <c r="G631">
        <f t="shared" si="63"/>
        <v>0.75999999999999091</v>
      </c>
      <c r="H631">
        <f t="shared" si="64"/>
        <v>0.75999999999999091</v>
      </c>
      <c r="I631">
        <f t="shared" si="68"/>
        <v>1.4284264895778926</v>
      </c>
      <c r="J631">
        <f t="shared" si="65"/>
        <v>0</v>
      </c>
      <c r="K631">
        <f t="shared" si="69"/>
        <v>1.7022777149851802</v>
      </c>
      <c r="L631">
        <f t="shared" si="66"/>
        <v>0.83912658727975431</v>
      </c>
      <c r="M631">
        <f t="shared" si="67"/>
        <v>45.626363790482934</v>
      </c>
    </row>
    <row r="632" spans="1:13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  <c r="G632">
        <f t="shared" si="63"/>
        <v>2.5700000000000216</v>
      </c>
      <c r="H632">
        <f t="shared" si="64"/>
        <v>2.5700000000000216</v>
      </c>
      <c r="I632">
        <f t="shared" si="68"/>
        <v>1.5099674546080448</v>
      </c>
      <c r="J632">
        <f t="shared" si="65"/>
        <v>0</v>
      </c>
      <c r="K632">
        <f t="shared" si="69"/>
        <v>1.580686449629096</v>
      </c>
      <c r="L632">
        <f t="shared" si="66"/>
        <v>0.95526057996027913</v>
      </c>
      <c r="M632">
        <f t="shared" si="67"/>
        <v>48.855921801465719</v>
      </c>
    </row>
    <row r="633" spans="1:13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  <c r="G633">
        <f t="shared" si="63"/>
        <v>-0.75</v>
      </c>
      <c r="H633">
        <f t="shared" si="64"/>
        <v>0</v>
      </c>
      <c r="I633">
        <f t="shared" si="68"/>
        <v>1.4021126364217558</v>
      </c>
      <c r="J633">
        <f t="shared" si="65"/>
        <v>0.75</v>
      </c>
      <c r="K633">
        <f t="shared" si="69"/>
        <v>1.5213517032270176</v>
      </c>
      <c r="L633">
        <f t="shared" si="66"/>
        <v>0.92162294454836591</v>
      </c>
      <c r="M633">
        <f t="shared" si="67"/>
        <v>47.960654672812133</v>
      </c>
    </row>
    <row r="634" spans="1:13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  <c r="G634">
        <f t="shared" si="63"/>
        <v>-5.3200000000000216</v>
      </c>
      <c r="H634">
        <f t="shared" si="64"/>
        <v>0</v>
      </c>
      <c r="I634">
        <f t="shared" si="68"/>
        <v>1.3019617338202016</v>
      </c>
      <c r="J634">
        <f t="shared" si="65"/>
        <v>5.3200000000000216</v>
      </c>
      <c r="K634">
        <f t="shared" si="69"/>
        <v>1.7926837244250893</v>
      </c>
      <c r="L634">
        <f t="shared" si="66"/>
        <v>0.72626404539804623</v>
      </c>
      <c r="M634">
        <f t="shared" si="67"/>
        <v>42.071434398124332</v>
      </c>
    </row>
    <row r="635" spans="1:13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  <c r="G635">
        <f t="shared" si="63"/>
        <v>-5.5099999999999909</v>
      </c>
      <c r="H635">
        <f t="shared" si="64"/>
        <v>0</v>
      </c>
      <c r="I635">
        <f t="shared" si="68"/>
        <v>1.2089644671187585</v>
      </c>
      <c r="J635">
        <f t="shared" si="65"/>
        <v>5.5099999999999909</v>
      </c>
      <c r="K635">
        <f t="shared" si="69"/>
        <v>2.0582063155375825</v>
      </c>
      <c r="L635">
        <f t="shared" si="66"/>
        <v>0.58738740523346866</v>
      </c>
      <c r="M635">
        <f t="shared" si="67"/>
        <v>37.00340592957378</v>
      </c>
    </row>
    <row r="636" spans="1:13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  <c r="G636">
        <f t="shared" si="63"/>
        <v>-5.25</v>
      </c>
      <c r="H636">
        <f t="shared" si="64"/>
        <v>0</v>
      </c>
      <c r="I636">
        <f t="shared" si="68"/>
        <v>1.1226098623245615</v>
      </c>
      <c r="J636">
        <f t="shared" si="65"/>
        <v>5.25</v>
      </c>
      <c r="K636">
        <f t="shared" si="69"/>
        <v>2.2861915787134697</v>
      </c>
      <c r="L636">
        <f t="shared" si="66"/>
        <v>0.49103927806273279</v>
      </c>
      <c r="M636">
        <f t="shared" si="67"/>
        <v>32.932685629900163</v>
      </c>
    </row>
    <row r="637" spans="1:13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  <c r="G637">
        <f t="shared" si="63"/>
        <v>0.87999999999999545</v>
      </c>
      <c r="H637">
        <f t="shared" si="64"/>
        <v>0.87999999999999545</v>
      </c>
      <c r="I637">
        <f t="shared" si="68"/>
        <v>1.1052805864442354</v>
      </c>
      <c r="J637">
        <f t="shared" si="65"/>
        <v>0</v>
      </c>
      <c r="K637">
        <f t="shared" si="69"/>
        <v>2.122892180233936</v>
      </c>
      <c r="L637">
        <f t="shared" si="66"/>
        <v>0.52064847981230822</v>
      </c>
      <c r="M637">
        <f t="shared" si="67"/>
        <v>34.238582205176783</v>
      </c>
    </row>
    <row r="638" spans="1:13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  <c r="G638">
        <f t="shared" si="63"/>
        <v>2.6700000000000159</v>
      </c>
      <c r="H638">
        <f t="shared" si="64"/>
        <v>2.6700000000000159</v>
      </c>
      <c r="I638">
        <f t="shared" si="68"/>
        <v>1.2170462588410769</v>
      </c>
      <c r="J638">
        <f t="shared" si="65"/>
        <v>0</v>
      </c>
      <c r="K638">
        <f t="shared" si="69"/>
        <v>1.9712570245029404</v>
      </c>
      <c r="L638">
        <f t="shared" si="66"/>
        <v>0.6173960288856597</v>
      </c>
      <c r="M638">
        <f t="shared" si="67"/>
        <v>38.172223614956451</v>
      </c>
    </row>
    <row r="639" spans="1:13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  <c r="G639">
        <f t="shared" si="63"/>
        <v>-5.3700000000000045</v>
      </c>
      <c r="H639">
        <f t="shared" si="64"/>
        <v>0</v>
      </c>
      <c r="I639">
        <f t="shared" si="68"/>
        <v>1.1301143832095712</v>
      </c>
      <c r="J639">
        <f t="shared" si="65"/>
        <v>5.3700000000000045</v>
      </c>
      <c r="K639">
        <f t="shared" si="69"/>
        <v>2.2140243798955876</v>
      </c>
      <c r="L639">
        <f t="shared" si="66"/>
        <v>0.51043448006786041</v>
      </c>
      <c r="M639">
        <f t="shared" si="67"/>
        <v>33.793884263349696</v>
      </c>
    </row>
    <row r="640" spans="1:13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  <c r="G640">
        <f t="shared" si="63"/>
        <v>1.5</v>
      </c>
      <c r="H640">
        <f t="shared" si="64"/>
        <v>1.5</v>
      </c>
      <c r="I640">
        <f t="shared" si="68"/>
        <v>1.1565347844088874</v>
      </c>
      <c r="J640">
        <f t="shared" si="65"/>
        <v>0</v>
      </c>
      <c r="K640">
        <f t="shared" si="69"/>
        <v>2.0558797813316172</v>
      </c>
      <c r="L640">
        <f t="shared" si="66"/>
        <v>0.5625498119640957</v>
      </c>
      <c r="M640">
        <f t="shared" si="67"/>
        <v>36.002040233007435</v>
      </c>
    </row>
    <row r="641" spans="1:13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  <c r="G641">
        <f t="shared" si="63"/>
        <v>4.3100000000000023</v>
      </c>
      <c r="H641">
        <f t="shared" si="64"/>
        <v>4.3100000000000023</v>
      </c>
      <c r="I641">
        <f t="shared" si="68"/>
        <v>1.3817822998082525</v>
      </c>
      <c r="J641">
        <f t="shared" si="65"/>
        <v>0</v>
      </c>
      <c r="K641">
        <f t="shared" si="69"/>
        <v>1.9090312255222162</v>
      </c>
      <c r="L641">
        <f t="shared" si="66"/>
        <v>0.72381335691890814</v>
      </c>
      <c r="M641">
        <f t="shared" si="67"/>
        <v>41.989079270892191</v>
      </c>
    </row>
    <row r="642" spans="1:13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  <c r="G642">
        <f t="shared" si="63"/>
        <v>-0.52000000000001023</v>
      </c>
      <c r="H642">
        <f t="shared" si="64"/>
        <v>0</v>
      </c>
      <c r="I642">
        <f t="shared" si="68"/>
        <v>1.283083564107663</v>
      </c>
      <c r="J642">
        <f t="shared" si="65"/>
        <v>0.52000000000001023</v>
      </c>
      <c r="K642">
        <f t="shared" si="69"/>
        <v>1.8098147094134871</v>
      </c>
      <c r="L642">
        <f t="shared" si="66"/>
        <v>0.70895852345209209</v>
      </c>
      <c r="M642">
        <f t="shared" si="67"/>
        <v>41.48482913558356</v>
      </c>
    </row>
    <row r="643" spans="1:13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  <c r="G643">
        <f t="shared" ref="G643:G706" si="70">IF(A643="","",B643-B642)</f>
        <v>2.9200000000000159</v>
      </c>
      <c r="H643">
        <f t="shared" ref="H643:H706" si="71">IF(G643&gt;0,G643,0)</f>
        <v>2.9200000000000159</v>
      </c>
      <c r="I643">
        <f t="shared" si="68"/>
        <v>1.4000061666714025</v>
      </c>
      <c r="J643">
        <f t="shared" ref="J643:J706" si="72">IF(G643&lt;0,-G643,0)</f>
        <v>0</v>
      </c>
      <c r="K643">
        <f t="shared" si="69"/>
        <v>1.6805422301696666</v>
      </c>
      <c r="L643">
        <f t="shared" si="66"/>
        <v>0.83306812619047288</v>
      </c>
      <c r="M643">
        <f t="shared" si="67"/>
        <v>45.446653852509861</v>
      </c>
    </row>
    <row r="644" spans="1:13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  <c r="G644">
        <f t="shared" si="70"/>
        <v>3.3899999999999864</v>
      </c>
      <c r="H644">
        <f t="shared" si="71"/>
        <v>3.3899999999999864</v>
      </c>
      <c r="I644">
        <f t="shared" si="68"/>
        <v>1.54214858333773</v>
      </c>
      <c r="J644">
        <f t="shared" si="72"/>
        <v>0</v>
      </c>
      <c r="K644">
        <f t="shared" si="69"/>
        <v>1.5605034994432621</v>
      </c>
      <c r="L644">
        <f t="shared" si="66"/>
        <v>0.98823782445083874</v>
      </c>
      <c r="M644">
        <f t="shared" si="67"/>
        <v>49.704206020916786</v>
      </c>
    </row>
    <row r="645" spans="1:13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  <c r="G645">
        <f t="shared" si="70"/>
        <v>0</v>
      </c>
      <c r="H645">
        <f t="shared" si="71"/>
        <v>0</v>
      </c>
      <c r="I645">
        <f t="shared" si="68"/>
        <v>1.4319951130993207</v>
      </c>
      <c r="J645">
        <f t="shared" si="72"/>
        <v>0</v>
      </c>
      <c r="K645">
        <f t="shared" si="69"/>
        <v>1.4490389637687433</v>
      </c>
      <c r="L645">
        <f t="shared" si="66"/>
        <v>0.98823782445083874</v>
      </c>
      <c r="M645">
        <f t="shared" si="67"/>
        <v>49.704206020916786</v>
      </c>
    </row>
    <row r="646" spans="1:13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  <c r="G646">
        <f t="shared" si="70"/>
        <v>-4.2199999999999989</v>
      </c>
      <c r="H646">
        <f t="shared" si="71"/>
        <v>0</v>
      </c>
      <c r="I646">
        <f t="shared" si="68"/>
        <v>1.3297097478779405</v>
      </c>
      <c r="J646">
        <f t="shared" si="72"/>
        <v>4.2199999999999989</v>
      </c>
      <c r="K646">
        <f t="shared" si="69"/>
        <v>1.646964752070976</v>
      </c>
      <c r="L646">
        <f t="shared" si="66"/>
        <v>0.80736988827835987</v>
      </c>
      <c r="M646">
        <f t="shared" si="67"/>
        <v>44.670982598223617</v>
      </c>
    </row>
    <row r="647" spans="1:13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  <c r="G647">
        <f t="shared" si="70"/>
        <v>1.789999999999992</v>
      </c>
      <c r="H647">
        <f t="shared" si="71"/>
        <v>1.789999999999992</v>
      </c>
      <c r="I647">
        <f t="shared" si="68"/>
        <v>1.3625876230295155</v>
      </c>
      <c r="J647">
        <f t="shared" si="72"/>
        <v>0</v>
      </c>
      <c r="K647">
        <f t="shared" si="69"/>
        <v>1.5293244126373349</v>
      </c>
      <c r="L647">
        <f t="shared" si="66"/>
        <v>0.89097356438567532</v>
      </c>
      <c r="M647">
        <f t="shared" si="67"/>
        <v>47.117187736843263</v>
      </c>
    </row>
    <row r="648" spans="1:13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  <c r="G648">
        <f t="shared" si="70"/>
        <v>-2.5099999999999909</v>
      </c>
      <c r="H648">
        <f t="shared" si="71"/>
        <v>0</v>
      </c>
      <c r="I648">
        <f t="shared" si="68"/>
        <v>1.2652599356702645</v>
      </c>
      <c r="J648">
        <f t="shared" si="72"/>
        <v>2.5099999999999909</v>
      </c>
      <c r="K648">
        <f t="shared" si="69"/>
        <v>1.5993726688775247</v>
      </c>
      <c r="L648">
        <f t="shared" si="66"/>
        <v>0.79109763489847063</v>
      </c>
      <c r="M648">
        <f t="shared" si="67"/>
        <v>44.168314417059371</v>
      </c>
    </row>
    <row r="649" spans="1:13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  <c r="G649">
        <f t="shared" si="70"/>
        <v>2.210000000000008</v>
      </c>
      <c r="H649">
        <f t="shared" si="71"/>
        <v>2.210000000000008</v>
      </c>
      <c r="I649">
        <f t="shared" si="68"/>
        <v>1.3327413688366749</v>
      </c>
      <c r="J649">
        <f t="shared" si="72"/>
        <v>0</v>
      </c>
      <c r="K649">
        <f t="shared" si="69"/>
        <v>1.4851317639577015</v>
      </c>
      <c r="L649">
        <f t="shared" si="66"/>
        <v>0.89738930994585686</v>
      </c>
      <c r="M649">
        <f t="shared" si="67"/>
        <v>47.296003263108112</v>
      </c>
    </row>
    <row r="650" spans="1:13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  <c r="G650">
        <f t="shared" si="70"/>
        <v>2.6299999999999955</v>
      </c>
      <c r="H650">
        <f t="shared" si="71"/>
        <v>2.6299999999999955</v>
      </c>
      <c r="I650">
        <f t="shared" si="68"/>
        <v>1.425402699634055</v>
      </c>
      <c r="J650">
        <f t="shared" si="72"/>
        <v>0</v>
      </c>
      <c r="K650">
        <f t="shared" si="69"/>
        <v>1.3790509236750086</v>
      </c>
      <c r="L650">
        <f t="shared" si="66"/>
        <v>1.0336113592060288</v>
      </c>
      <c r="M650">
        <f t="shared" si="67"/>
        <v>50.826395836497284</v>
      </c>
    </row>
    <row r="651" spans="1:13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  <c r="G651">
        <f t="shared" si="70"/>
        <v>1.3599999999999852</v>
      </c>
      <c r="H651">
        <f t="shared" si="71"/>
        <v>1.3599999999999852</v>
      </c>
      <c r="I651">
        <f t="shared" si="68"/>
        <v>1.4207310782316216</v>
      </c>
      <c r="J651">
        <f t="shared" si="72"/>
        <v>0</v>
      </c>
      <c r="K651">
        <f t="shared" si="69"/>
        <v>1.2805472862696508</v>
      </c>
      <c r="L651">
        <f t="shared" si="66"/>
        <v>1.1094717809057555</v>
      </c>
      <c r="M651">
        <f t="shared" si="67"/>
        <v>52.594767607148334</v>
      </c>
    </row>
    <row r="652" spans="1:13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  <c r="G652">
        <f t="shared" si="70"/>
        <v>3.4300000000000068</v>
      </c>
      <c r="H652">
        <f t="shared" si="71"/>
        <v>3.4300000000000068</v>
      </c>
      <c r="I652">
        <f t="shared" si="68"/>
        <v>1.5642502869293633</v>
      </c>
      <c r="J652">
        <f t="shared" si="72"/>
        <v>0</v>
      </c>
      <c r="K652">
        <f t="shared" si="69"/>
        <v>1.1890796229646756</v>
      </c>
      <c r="L652">
        <f t="shared" si="66"/>
        <v>1.3155134918797888</v>
      </c>
      <c r="M652">
        <f t="shared" si="67"/>
        <v>56.813035056505917</v>
      </c>
    </row>
    <row r="653" spans="1:13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  <c r="G653">
        <f t="shared" si="70"/>
        <v>0.68999999999999773</v>
      </c>
      <c r="H653">
        <f t="shared" si="71"/>
        <v>0.68999999999999773</v>
      </c>
      <c r="I653">
        <f t="shared" si="68"/>
        <v>1.5018038378629801</v>
      </c>
      <c r="J653">
        <f t="shared" si="72"/>
        <v>0</v>
      </c>
      <c r="K653">
        <f t="shared" si="69"/>
        <v>1.1041453641814845</v>
      </c>
      <c r="L653">
        <f t="shared" si="66"/>
        <v>1.3601504716512436</v>
      </c>
      <c r="M653">
        <f t="shared" si="67"/>
        <v>57.629820131749263</v>
      </c>
    </row>
    <row r="654" spans="1:13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  <c r="G654">
        <f t="shared" si="70"/>
        <v>-2.1699999999999875</v>
      </c>
      <c r="H654">
        <f t="shared" si="71"/>
        <v>0</v>
      </c>
      <c r="I654">
        <f t="shared" si="68"/>
        <v>1.3945321351584816</v>
      </c>
      <c r="J654">
        <f t="shared" si="72"/>
        <v>2.1699999999999875</v>
      </c>
      <c r="K654">
        <f t="shared" si="69"/>
        <v>1.1802778381685204</v>
      </c>
      <c r="L654">
        <f t="shared" si="66"/>
        <v>1.1815286960928009</v>
      </c>
      <c r="M654">
        <f t="shared" si="67"/>
        <v>54.16058464914822</v>
      </c>
    </row>
    <row r="655" spans="1:13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  <c r="G655">
        <f t="shared" si="70"/>
        <v>0.99000000000000909</v>
      </c>
      <c r="H655">
        <f t="shared" si="71"/>
        <v>0.99000000000000909</v>
      </c>
      <c r="I655">
        <f t="shared" si="68"/>
        <v>1.3656369826471622</v>
      </c>
      <c r="J655">
        <f t="shared" si="72"/>
        <v>0</v>
      </c>
      <c r="K655">
        <f t="shared" si="69"/>
        <v>1.0959722782993404</v>
      </c>
      <c r="L655">
        <f t="shared" si="66"/>
        <v>1.2460506617615092</v>
      </c>
      <c r="M655">
        <f t="shared" si="67"/>
        <v>55.477406764470288</v>
      </c>
    </row>
    <row r="656" spans="1:13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  <c r="G656">
        <f t="shared" si="70"/>
        <v>-0.37000000000000455</v>
      </c>
      <c r="H656">
        <f t="shared" si="71"/>
        <v>0</v>
      </c>
      <c r="I656">
        <f t="shared" si="68"/>
        <v>1.2680914838866504</v>
      </c>
      <c r="J656">
        <f t="shared" si="72"/>
        <v>0.37000000000000455</v>
      </c>
      <c r="K656">
        <f t="shared" si="69"/>
        <v>1.0441171155636735</v>
      </c>
      <c r="L656">
        <f t="shared" ref="L656:L719" si="73">IF(K656=0,100,I656/K656)</f>
        <v>1.2145107718132395</v>
      </c>
      <c r="M656">
        <f t="shared" ref="M656:M719" si="74">IF(L656=100,100,100-(100/(1+L656)))</f>
        <v>54.843299354050977</v>
      </c>
    </row>
    <row r="657" spans="1:13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  <c r="G657">
        <f t="shared" si="70"/>
        <v>2.9799999999999898</v>
      </c>
      <c r="H657">
        <f t="shared" si="71"/>
        <v>2.9799999999999898</v>
      </c>
      <c r="I657">
        <f t="shared" ref="I657:I720" si="75">((I656*13)+H657)/14</f>
        <v>1.3903706636090318</v>
      </c>
      <c r="J657">
        <f t="shared" si="72"/>
        <v>0</v>
      </c>
      <c r="K657">
        <f t="shared" ref="K657:K720" si="76">((K656*13)+J657)/14</f>
        <v>0.96953732159483963</v>
      </c>
      <c r="L657">
        <f t="shared" si="73"/>
        <v>1.4340558456501116</v>
      </c>
      <c r="M657">
        <f t="shared" si="74"/>
        <v>58.916308276694032</v>
      </c>
    </row>
    <row r="658" spans="1:13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  <c r="G658">
        <f t="shared" si="70"/>
        <v>1.6999999999999886</v>
      </c>
      <c r="H658">
        <f t="shared" si="71"/>
        <v>1.6999999999999886</v>
      </c>
      <c r="I658">
        <f t="shared" si="75"/>
        <v>1.4124870447798143</v>
      </c>
      <c r="J658">
        <f t="shared" si="72"/>
        <v>0</v>
      </c>
      <c r="K658">
        <f t="shared" si="76"/>
        <v>0.90028465576663674</v>
      </c>
      <c r="L658">
        <f t="shared" si="73"/>
        <v>1.5689338208002801</v>
      </c>
      <c r="M658">
        <f t="shared" si="74"/>
        <v>61.073345218037666</v>
      </c>
    </row>
    <row r="659" spans="1:13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  <c r="G659">
        <f t="shared" si="70"/>
        <v>-3.0999999999999943</v>
      </c>
      <c r="H659">
        <f t="shared" si="71"/>
        <v>0</v>
      </c>
      <c r="I659">
        <f t="shared" si="75"/>
        <v>1.3115951130098276</v>
      </c>
      <c r="J659">
        <f t="shared" si="72"/>
        <v>3.0999999999999943</v>
      </c>
      <c r="K659">
        <f t="shared" si="76"/>
        <v>1.0574071803547338</v>
      </c>
      <c r="L659">
        <f t="shared" si="73"/>
        <v>1.2403879388920169</v>
      </c>
      <c r="M659">
        <f t="shared" si="74"/>
        <v>55.364873081108009</v>
      </c>
    </row>
    <row r="660" spans="1:13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  <c r="G660">
        <f t="shared" si="70"/>
        <v>3.9300000000000068</v>
      </c>
      <c r="H660">
        <f t="shared" si="71"/>
        <v>3.9300000000000068</v>
      </c>
      <c r="I660">
        <f t="shared" si="75"/>
        <v>1.4986240335091261</v>
      </c>
      <c r="J660">
        <f t="shared" si="72"/>
        <v>0</v>
      </c>
      <c r="K660">
        <f t="shared" si="76"/>
        <v>0.98187809604368137</v>
      </c>
      <c r="L660">
        <f t="shared" si="73"/>
        <v>1.5262831909048473</v>
      </c>
      <c r="M660">
        <f t="shared" si="74"/>
        <v>60.416155892569329</v>
      </c>
    </row>
    <row r="661" spans="1:13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  <c r="G661">
        <f t="shared" si="70"/>
        <v>2.039999999999992</v>
      </c>
      <c r="H661">
        <f t="shared" si="71"/>
        <v>2.039999999999992</v>
      </c>
      <c r="I661">
        <f t="shared" si="75"/>
        <v>1.5372937454013307</v>
      </c>
      <c r="J661">
        <f t="shared" si="72"/>
        <v>0</v>
      </c>
      <c r="K661">
        <f t="shared" si="76"/>
        <v>0.91174394632627553</v>
      </c>
      <c r="L661">
        <f t="shared" si="73"/>
        <v>1.6861024979607562</v>
      </c>
      <c r="M661">
        <f t="shared" si="74"/>
        <v>62.771338742315933</v>
      </c>
    </row>
    <row r="662" spans="1:13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  <c r="G662">
        <f t="shared" si="70"/>
        <v>2.3100000000000023</v>
      </c>
      <c r="H662">
        <f t="shared" si="71"/>
        <v>2.3100000000000023</v>
      </c>
      <c r="I662">
        <f t="shared" si="75"/>
        <v>1.5924870493012357</v>
      </c>
      <c r="J662">
        <f t="shared" si="72"/>
        <v>0</v>
      </c>
      <c r="K662">
        <f t="shared" si="76"/>
        <v>0.84661937873154158</v>
      </c>
      <c r="L662">
        <f t="shared" si="73"/>
        <v>1.8809952728547272</v>
      </c>
      <c r="M662">
        <f t="shared" si="74"/>
        <v>65.289772967620394</v>
      </c>
    </row>
    <row r="663" spans="1:13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  <c r="G663">
        <f t="shared" si="70"/>
        <v>-1.2599999999999909</v>
      </c>
      <c r="H663">
        <f t="shared" si="71"/>
        <v>0</v>
      </c>
      <c r="I663">
        <f t="shared" si="75"/>
        <v>1.4787379743511475</v>
      </c>
      <c r="J663">
        <f t="shared" si="72"/>
        <v>1.2599999999999909</v>
      </c>
      <c r="K663">
        <f t="shared" si="76"/>
        <v>0.87614656596500229</v>
      </c>
      <c r="L663">
        <f t="shared" si="73"/>
        <v>1.6877746621336591</v>
      </c>
      <c r="M663">
        <f t="shared" si="74"/>
        <v>62.794500071439714</v>
      </c>
    </row>
    <row r="664" spans="1:13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  <c r="G664">
        <f t="shared" si="70"/>
        <v>-1.1400000000000148</v>
      </c>
      <c r="H664">
        <f t="shared" si="71"/>
        <v>0</v>
      </c>
      <c r="I664">
        <f t="shared" si="75"/>
        <v>1.3731138333260655</v>
      </c>
      <c r="J664">
        <f t="shared" si="72"/>
        <v>1.1400000000000148</v>
      </c>
      <c r="K664">
        <f t="shared" si="76"/>
        <v>0.89499323982464596</v>
      </c>
      <c r="L664">
        <f t="shared" si="73"/>
        <v>1.5342169887172519</v>
      </c>
      <c r="M664">
        <f t="shared" si="74"/>
        <v>60.540079856927669</v>
      </c>
    </row>
    <row r="665" spans="1:13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  <c r="G665">
        <f t="shared" si="70"/>
        <v>-1.3499999999999943</v>
      </c>
      <c r="H665">
        <f t="shared" si="71"/>
        <v>0</v>
      </c>
      <c r="I665">
        <f t="shared" si="75"/>
        <v>1.2750342738027751</v>
      </c>
      <c r="J665">
        <f t="shared" si="72"/>
        <v>1.3499999999999943</v>
      </c>
      <c r="K665">
        <f t="shared" si="76"/>
        <v>0.92749372269431363</v>
      </c>
      <c r="L665">
        <f t="shared" si="73"/>
        <v>1.3747093296748976</v>
      </c>
      <c r="M665">
        <f t="shared" si="74"/>
        <v>57.889583053227739</v>
      </c>
    </row>
    <row r="666" spans="1:13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  <c r="G666">
        <f t="shared" si="70"/>
        <v>5.1899999999999977</v>
      </c>
      <c r="H666">
        <f t="shared" si="71"/>
        <v>5.1899999999999977</v>
      </c>
      <c r="I666">
        <f t="shared" si="75"/>
        <v>1.5546746828168625</v>
      </c>
      <c r="J666">
        <f t="shared" si="72"/>
        <v>0</v>
      </c>
      <c r="K666">
        <f t="shared" si="76"/>
        <v>0.86124417107329132</v>
      </c>
      <c r="L666">
        <f t="shared" si="73"/>
        <v>1.805149729930144</v>
      </c>
      <c r="M666">
        <f t="shared" si="74"/>
        <v>64.351279030481464</v>
      </c>
    </row>
    <row r="667" spans="1:13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  <c r="G667">
        <f t="shared" si="70"/>
        <v>0.56000000000000227</v>
      </c>
      <c r="H667">
        <f t="shared" si="71"/>
        <v>0.56000000000000227</v>
      </c>
      <c r="I667">
        <f t="shared" si="75"/>
        <v>1.4836264911870867</v>
      </c>
      <c r="J667">
        <f t="shared" si="72"/>
        <v>0</v>
      </c>
      <c r="K667">
        <f t="shared" si="76"/>
        <v>0.79972673028234198</v>
      </c>
      <c r="L667">
        <f t="shared" si="73"/>
        <v>1.8551668151235801</v>
      </c>
      <c r="M667">
        <f t="shared" si="74"/>
        <v>64.975776732095525</v>
      </c>
    </row>
    <row r="668" spans="1:13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  <c r="G668">
        <f t="shared" si="70"/>
        <v>5.1599999999999966</v>
      </c>
      <c r="H668">
        <f t="shared" si="71"/>
        <v>5.1599999999999966</v>
      </c>
      <c r="I668">
        <f t="shared" si="75"/>
        <v>1.7462245989594376</v>
      </c>
      <c r="J668">
        <f t="shared" si="72"/>
        <v>0</v>
      </c>
      <c r="K668">
        <f t="shared" si="76"/>
        <v>0.74260339240503181</v>
      </c>
      <c r="L668">
        <f t="shared" si="73"/>
        <v>2.3514901989661383</v>
      </c>
      <c r="M668">
        <f t="shared" si="74"/>
        <v>70.162526499153174</v>
      </c>
    </row>
    <row r="669" spans="1:13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  <c r="G669">
        <f t="shared" si="70"/>
        <v>-1</v>
      </c>
      <c r="H669">
        <f t="shared" si="71"/>
        <v>0</v>
      </c>
      <c r="I669">
        <f t="shared" si="75"/>
        <v>1.621494270462335</v>
      </c>
      <c r="J669">
        <f t="shared" si="72"/>
        <v>1</v>
      </c>
      <c r="K669">
        <f t="shared" si="76"/>
        <v>0.76098886437610092</v>
      </c>
      <c r="L669">
        <f t="shared" si="73"/>
        <v>2.1307726648427661</v>
      </c>
      <c r="M669">
        <f t="shared" si="74"/>
        <v>68.059003094361628</v>
      </c>
    </row>
    <row r="670" spans="1:13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  <c r="G670">
        <f t="shared" si="70"/>
        <v>-1.5</v>
      </c>
      <c r="H670">
        <f t="shared" si="71"/>
        <v>0</v>
      </c>
      <c r="I670">
        <f t="shared" si="75"/>
        <v>1.5056732511435966</v>
      </c>
      <c r="J670">
        <f t="shared" si="72"/>
        <v>1.5</v>
      </c>
      <c r="K670">
        <f t="shared" si="76"/>
        <v>0.81377537406352229</v>
      </c>
      <c r="L670">
        <f t="shared" si="73"/>
        <v>1.8502320162689829</v>
      </c>
      <c r="M670">
        <f t="shared" si="74"/>
        <v>64.915136932991771</v>
      </c>
    </row>
    <row r="671" spans="1:13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  <c r="G671">
        <f t="shared" si="70"/>
        <v>6.1200000000000045</v>
      </c>
      <c r="H671">
        <f t="shared" si="71"/>
        <v>6.1200000000000045</v>
      </c>
      <c r="I671">
        <f t="shared" si="75"/>
        <v>1.8352680189190542</v>
      </c>
      <c r="J671">
        <f t="shared" si="72"/>
        <v>0</v>
      </c>
      <c r="K671">
        <f t="shared" si="76"/>
        <v>0.7556485616304135</v>
      </c>
      <c r="L671">
        <f t="shared" si="73"/>
        <v>2.4287322336182529</v>
      </c>
      <c r="M671">
        <f t="shared" si="74"/>
        <v>70.834701228776737</v>
      </c>
    </row>
    <row r="672" spans="1:13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  <c r="G672">
        <f t="shared" si="70"/>
        <v>-0.31999999999999318</v>
      </c>
      <c r="H672">
        <f t="shared" si="71"/>
        <v>0</v>
      </c>
      <c r="I672">
        <f t="shared" si="75"/>
        <v>1.7041774461391217</v>
      </c>
      <c r="J672">
        <f t="shared" si="72"/>
        <v>0.31999999999999318</v>
      </c>
      <c r="K672">
        <f t="shared" si="76"/>
        <v>0.72453080722824059</v>
      </c>
      <c r="L672">
        <f t="shared" si="73"/>
        <v>2.3521117792887369</v>
      </c>
      <c r="M672">
        <f t="shared" si="74"/>
        <v>70.168059246157256</v>
      </c>
    </row>
    <row r="673" spans="1:13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  <c r="G673">
        <f t="shared" si="70"/>
        <v>-0.46000000000000796</v>
      </c>
      <c r="H673">
        <f t="shared" si="71"/>
        <v>0</v>
      </c>
      <c r="I673">
        <f t="shared" si="75"/>
        <v>1.582450485700613</v>
      </c>
      <c r="J673">
        <f t="shared" si="72"/>
        <v>0.46000000000000796</v>
      </c>
      <c r="K673">
        <f t="shared" si="76"/>
        <v>0.70563574956908115</v>
      </c>
      <c r="L673">
        <f t="shared" si="73"/>
        <v>2.2425883136830675</v>
      </c>
      <c r="M673">
        <f t="shared" si="74"/>
        <v>69.160439030135223</v>
      </c>
    </row>
    <row r="674" spans="1:13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  <c r="G674">
        <f t="shared" si="70"/>
        <v>-0.47999999999998977</v>
      </c>
      <c r="H674">
        <f t="shared" si="71"/>
        <v>0</v>
      </c>
      <c r="I674">
        <f t="shared" si="75"/>
        <v>1.4694183081505692</v>
      </c>
      <c r="J674">
        <f t="shared" si="72"/>
        <v>0.47999999999998977</v>
      </c>
      <c r="K674">
        <f t="shared" si="76"/>
        <v>0.68951891031414614</v>
      </c>
      <c r="L674">
        <f t="shared" si="73"/>
        <v>2.1310776052263734</v>
      </c>
      <c r="M674">
        <f t="shared" si="74"/>
        <v>68.062113876359788</v>
      </c>
    </row>
    <row r="675" spans="1:13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  <c r="G675">
        <f t="shared" si="70"/>
        <v>4.9999999999982947E-2</v>
      </c>
      <c r="H675">
        <f t="shared" si="71"/>
        <v>4.9999999999982947E-2</v>
      </c>
      <c r="I675">
        <f t="shared" si="75"/>
        <v>1.368031286139813</v>
      </c>
      <c r="J675">
        <f t="shared" si="72"/>
        <v>0</v>
      </c>
      <c r="K675">
        <f t="shared" si="76"/>
        <v>0.64026755957742143</v>
      </c>
      <c r="L675">
        <f t="shared" si="73"/>
        <v>2.1366556304097584</v>
      </c>
      <c r="M675">
        <f t="shared" si="74"/>
        <v>68.118910144134489</v>
      </c>
    </row>
    <row r="676" spans="1:13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  <c r="G676">
        <f t="shared" si="70"/>
        <v>4.3200000000000216</v>
      </c>
      <c r="H676">
        <f t="shared" si="71"/>
        <v>4.3200000000000216</v>
      </c>
      <c r="I676">
        <f t="shared" si="75"/>
        <v>1.5788861942726851</v>
      </c>
      <c r="J676">
        <f t="shared" si="72"/>
        <v>0</v>
      </c>
      <c r="K676">
        <f t="shared" si="76"/>
        <v>0.59453416246474844</v>
      </c>
      <c r="L676">
        <f t="shared" si="73"/>
        <v>2.6556694197809056</v>
      </c>
      <c r="M676">
        <f t="shared" si="74"/>
        <v>72.645228953444786</v>
      </c>
    </row>
    <row r="677" spans="1:13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  <c r="G677">
        <f t="shared" si="70"/>
        <v>-0.75</v>
      </c>
      <c r="H677">
        <f t="shared" si="71"/>
        <v>0</v>
      </c>
      <c r="I677">
        <f t="shared" si="75"/>
        <v>1.4661086089674933</v>
      </c>
      <c r="J677">
        <f t="shared" si="72"/>
        <v>0.75</v>
      </c>
      <c r="K677">
        <f t="shared" si="76"/>
        <v>0.60563886514583787</v>
      </c>
      <c r="L677">
        <f t="shared" si="73"/>
        <v>2.4207637477400898</v>
      </c>
      <c r="M677">
        <f t="shared" si="74"/>
        <v>70.766762227860809</v>
      </c>
    </row>
    <row r="678" spans="1:13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  <c r="G678">
        <f t="shared" si="70"/>
        <v>3.6099999999999852</v>
      </c>
      <c r="H678">
        <f t="shared" si="71"/>
        <v>3.6099999999999852</v>
      </c>
      <c r="I678">
        <f t="shared" si="75"/>
        <v>1.6192437083269571</v>
      </c>
      <c r="J678">
        <f t="shared" si="72"/>
        <v>0</v>
      </c>
      <c r="K678">
        <f t="shared" si="76"/>
        <v>0.56237894620684947</v>
      </c>
      <c r="L678">
        <f t="shared" si="73"/>
        <v>2.8792751208922045</v>
      </c>
      <c r="M678">
        <f t="shared" si="74"/>
        <v>74.221988159220643</v>
      </c>
    </row>
    <row r="679" spans="1:13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  <c r="G679">
        <f t="shared" si="70"/>
        <v>1.0900000000000034</v>
      </c>
      <c r="H679">
        <f t="shared" si="71"/>
        <v>1.0900000000000034</v>
      </c>
      <c r="I679">
        <f t="shared" si="75"/>
        <v>1.5814405863036032</v>
      </c>
      <c r="J679">
        <f t="shared" si="72"/>
        <v>0</v>
      </c>
      <c r="K679">
        <f t="shared" si="76"/>
        <v>0.5222090214777888</v>
      </c>
      <c r="L679">
        <f t="shared" si="73"/>
        <v>3.0283670355374488</v>
      </c>
      <c r="M679">
        <f t="shared" si="74"/>
        <v>75.176045499871293</v>
      </c>
    </row>
    <row r="680" spans="1:13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  <c r="G680">
        <f t="shared" si="70"/>
        <v>-0.15999999999999659</v>
      </c>
      <c r="H680">
        <f t="shared" si="71"/>
        <v>0</v>
      </c>
      <c r="I680">
        <f t="shared" si="75"/>
        <v>1.4684805444247744</v>
      </c>
      <c r="J680">
        <f t="shared" si="72"/>
        <v>0.15999999999999659</v>
      </c>
      <c r="K680">
        <f t="shared" si="76"/>
        <v>0.49633694851508936</v>
      </c>
      <c r="L680">
        <f t="shared" si="73"/>
        <v>2.9586363634987984</v>
      </c>
      <c r="M680">
        <f t="shared" si="74"/>
        <v>74.738775977994578</v>
      </c>
    </row>
    <row r="681" spans="1:13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  <c r="G681">
        <f t="shared" si="70"/>
        <v>1.5200000000000102</v>
      </c>
      <c r="H681">
        <f t="shared" si="71"/>
        <v>1.5200000000000102</v>
      </c>
      <c r="I681">
        <f t="shared" si="75"/>
        <v>1.4721605055372913</v>
      </c>
      <c r="J681">
        <f t="shared" si="72"/>
        <v>0</v>
      </c>
      <c r="K681">
        <f t="shared" si="76"/>
        <v>0.46088430933544011</v>
      </c>
      <c r="L681">
        <f t="shared" si="73"/>
        <v>3.1942083419156404</v>
      </c>
      <c r="M681">
        <f t="shared" si="74"/>
        <v>76.157598324186608</v>
      </c>
    </row>
    <row r="682" spans="1:13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  <c r="G682">
        <f t="shared" si="70"/>
        <v>-0.40000000000000568</v>
      </c>
      <c r="H682">
        <f t="shared" si="71"/>
        <v>0</v>
      </c>
      <c r="I682">
        <f t="shared" si="75"/>
        <v>1.367006183713199</v>
      </c>
      <c r="J682">
        <f t="shared" si="72"/>
        <v>0.40000000000000568</v>
      </c>
      <c r="K682">
        <f t="shared" si="76"/>
        <v>0.45653543009719483</v>
      </c>
      <c r="L682">
        <f t="shared" si="73"/>
        <v>2.9943046992479161</v>
      </c>
      <c r="M682">
        <f t="shared" si="74"/>
        <v>74.964353616080189</v>
      </c>
    </row>
    <row r="683" spans="1:13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  <c r="G683">
        <f t="shared" si="70"/>
        <v>-2.6299999999999955</v>
      </c>
      <c r="H683">
        <f t="shared" si="71"/>
        <v>0</v>
      </c>
      <c r="I683">
        <f t="shared" si="75"/>
        <v>1.2693628848765421</v>
      </c>
      <c r="J683">
        <f t="shared" si="72"/>
        <v>2.6299999999999955</v>
      </c>
      <c r="K683">
        <f t="shared" si="76"/>
        <v>0.6117828993759663</v>
      </c>
      <c r="L683">
        <f t="shared" si="73"/>
        <v>2.0748583953087341</v>
      </c>
      <c r="M683">
        <f t="shared" si="74"/>
        <v>67.478177156851018</v>
      </c>
    </row>
    <row r="684" spans="1:13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  <c r="G684">
        <f t="shared" si="70"/>
        <v>-3.9500000000000171</v>
      </c>
      <c r="H684">
        <f t="shared" si="71"/>
        <v>0</v>
      </c>
      <c r="I684">
        <f t="shared" si="75"/>
        <v>1.1786941073853607</v>
      </c>
      <c r="J684">
        <f t="shared" si="72"/>
        <v>3.9500000000000171</v>
      </c>
      <c r="K684">
        <f t="shared" si="76"/>
        <v>0.85022697799196989</v>
      </c>
      <c r="L684">
        <f t="shared" si="73"/>
        <v>1.3863287544334932</v>
      </c>
      <c r="M684">
        <f t="shared" si="74"/>
        <v>58.094625556427289</v>
      </c>
    </row>
    <row r="685" spans="1:13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  <c r="G685">
        <f t="shared" si="70"/>
        <v>-0.34000000000000341</v>
      </c>
      <c r="H685">
        <f t="shared" si="71"/>
        <v>0</v>
      </c>
      <c r="I685">
        <f t="shared" si="75"/>
        <v>1.0945016711435493</v>
      </c>
      <c r="J685">
        <f t="shared" si="72"/>
        <v>0.34000000000000341</v>
      </c>
      <c r="K685">
        <f t="shared" si="76"/>
        <v>0.81378219384968653</v>
      </c>
      <c r="L685">
        <f t="shared" si="73"/>
        <v>1.3449565245042883</v>
      </c>
      <c r="M685">
        <f t="shared" si="74"/>
        <v>57.355286140693167</v>
      </c>
    </row>
    <row r="686" spans="1:13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  <c r="G686">
        <f t="shared" si="70"/>
        <v>0.30000000000001137</v>
      </c>
      <c r="H686">
        <f t="shared" si="71"/>
        <v>0.30000000000001137</v>
      </c>
      <c r="I686">
        <f t="shared" si="75"/>
        <v>1.0377515517761537</v>
      </c>
      <c r="J686">
        <f t="shared" si="72"/>
        <v>0</v>
      </c>
      <c r="K686">
        <f t="shared" si="76"/>
        <v>0.75565489428899468</v>
      </c>
      <c r="L686">
        <f t="shared" si="73"/>
        <v>1.3733141406469516</v>
      </c>
      <c r="M686">
        <f t="shared" si="74"/>
        <v>57.864827800359969</v>
      </c>
    </row>
    <row r="687" spans="1:13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  <c r="G687">
        <f t="shared" si="70"/>
        <v>2.5</v>
      </c>
      <c r="H687">
        <f t="shared" si="71"/>
        <v>2.5</v>
      </c>
      <c r="I687">
        <f t="shared" si="75"/>
        <v>1.1421978695064285</v>
      </c>
      <c r="J687">
        <f t="shared" si="72"/>
        <v>0</v>
      </c>
      <c r="K687">
        <f t="shared" si="76"/>
        <v>0.70167954469692362</v>
      </c>
      <c r="L687">
        <f t="shared" si="73"/>
        <v>1.6278055675682808</v>
      </c>
      <c r="M687">
        <f t="shared" si="74"/>
        <v>61.945434154575594</v>
      </c>
    </row>
    <row r="688" spans="1:13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  <c r="G688">
        <f t="shared" si="70"/>
        <v>-6.4099999999999966</v>
      </c>
      <c r="H688">
        <f t="shared" si="71"/>
        <v>0</v>
      </c>
      <c r="I688">
        <f t="shared" si="75"/>
        <v>1.0606123073988265</v>
      </c>
      <c r="J688">
        <f t="shared" si="72"/>
        <v>6.4099999999999966</v>
      </c>
      <c r="K688">
        <f t="shared" si="76"/>
        <v>1.1094167200757146</v>
      </c>
      <c r="L688">
        <f t="shared" si="73"/>
        <v>0.95600894434549599</v>
      </c>
      <c r="M688">
        <f t="shared" si="74"/>
        <v>48.875489404542982</v>
      </c>
    </row>
    <row r="689" spans="1:13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  <c r="G689">
        <f t="shared" si="70"/>
        <v>-2.2400000000000091</v>
      </c>
      <c r="H689">
        <f t="shared" si="71"/>
        <v>0</v>
      </c>
      <c r="I689">
        <f t="shared" si="75"/>
        <v>0.98485428544176745</v>
      </c>
      <c r="J689">
        <f t="shared" si="72"/>
        <v>2.2400000000000091</v>
      </c>
      <c r="K689">
        <f t="shared" si="76"/>
        <v>1.1901726686417358</v>
      </c>
      <c r="L689">
        <f t="shared" si="73"/>
        <v>0.82748857488528582</v>
      </c>
      <c r="M689">
        <f t="shared" si="74"/>
        <v>45.280095660090709</v>
      </c>
    </row>
    <row r="690" spans="1:13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  <c r="G690">
        <f t="shared" si="70"/>
        <v>-2.4699999999999989</v>
      </c>
      <c r="H690">
        <f t="shared" si="71"/>
        <v>0</v>
      </c>
      <c r="I690">
        <f t="shared" si="75"/>
        <v>0.91450755076735546</v>
      </c>
      <c r="J690">
        <f t="shared" si="72"/>
        <v>2.4699999999999989</v>
      </c>
      <c r="K690">
        <f t="shared" si="76"/>
        <v>1.2815889065958974</v>
      </c>
      <c r="L690">
        <f t="shared" si="73"/>
        <v>0.71357324182559601</v>
      </c>
      <c r="M690">
        <f t="shared" si="74"/>
        <v>41.642412731969003</v>
      </c>
    </row>
    <row r="691" spans="1:13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  <c r="G691">
        <f t="shared" si="70"/>
        <v>-1.6899999999999977</v>
      </c>
      <c r="H691">
        <f t="shared" si="71"/>
        <v>0</v>
      </c>
      <c r="I691">
        <f t="shared" si="75"/>
        <v>0.84918558285540147</v>
      </c>
      <c r="J691">
        <f t="shared" si="72"/>
        <v>1.6899999999999977</v>
      </c>
      <c r="K691">
        <f t="shared" si="76"/>
        <v>1.3107611275533331</v>
      </c>
      <c r="L691">
        <f t="shared" si="73"/>
        <v>0.64785685584107255</v>
      </c>
      <c r="M691">
        <f t="shared" si="74"/>
        <v>39.31511730188506</v>
      </c>
    </row>
    <row r="692" spans="1:13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  <c r="G692">
        <f t="shared" si="70"/>
        <v>0.74000000000000909</v>
      </c>
      <c r="H692">
        <f t="shared" si="71"/>
        <v>0.74000000000000909</v>
      </c>
      <c r="I692">
        <f t="shared" si="75"/>
        <v>0.84138661265144488</v>
      </c>
      <c r="J692">
        <f t="shared" si="72"/>
        <v>0</v>
      </c>
      <c r="K692">
        <f t="shared" si="76"/>
        <v>1.2171353327280949</v>
      </c>
      <c r="L692">
        <f t="shared" si="73"/>
        <v>0.6912843543581596</v>
      </c>
      <c r="M692">
        <f t="shared" si="74"/>
        <v>40.873337033884006</v>
      </c>
    </row>
    <row r="693" spans="1:13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  <c r="G693">
        <f t="shared" si="70"/>
        <v>-2.1500000000000057</v>
      </c>
      <c r="H693">
        <f t="shared" si="71"/>
        <v>0</v>
      </c>
      <c r="I693">
        <f t="shared" si="75"/>
        <v>0.78128756889062745</v>
      </c>
      <c r="J693">
        <f t="shared" si="72"/>
        <v>2.1500000000000057</v>
      </c>
      <c r="K693">
        <f t="shared" si="76"/>
        <v>1.2837685232475171</v>
      </c>
      <c r="L693">
        <f t="shared" si="73"/>
        <v>0.60858913016049332</v>
      </c>
      <c r="M693">
        <f t="shared" si="74"/>
        <v>37.833721411493855</v>
      </c>
    </row>
    <row r="694" spans="1:13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  <c r="G694">
        <f t="shared" si="70"/>
        <v>-1.2800000000000011</v>
      </c>
      <c r="H694">
        <f t="shared" si="71"/>
        <v>0</v>
      </c>
      <c r="I694">
        <f t="shared" si="75"/>
        <v>0.72548131396986837</v>
      </c>
      <c r="J694">
        <f t="shared" si="72"/>
        <v>1.2800000000000011</v>
      </c>
      <c r="K694">
        <f t="shared" si="76"/>
        <v>1.2834993430155517</v>
      </c>
      <c r="L694">
        <f t="shared" si="73"/>
        <v>0.56523699674467065</v>
      </c>
      <c r="M694">
        <f t="shared" si="74"/>
        <v>36.111911354014268</v>
      </c>
    </row>
    <row r="695" spans="1:13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  <c r="G695">
        <f t="shared" si="70"/>
        <v>1.4300000000000068</v>
      </c>
      <c r="H695">
        <f t="shared" si="71"/>
        <v>1.4300000000000068</v>
      </c>
      <c r="I695">
        <f t="shared" si="75"/>
        <v>0.77580407725773537</v>
      </c>
      <c r="J695">
        <f t="shared" si="72"/>
        <v>0</v>
      </c>
      <c r="K695">
        <f t="shared" si="76"/>
        <v>1.1918208185144408</v>
      </c>
      <c r="L695">
        <f t="shared" si="73"/>
        <v>0.65094019604788045</v>
      </c>
      <c r="M695">
        <f t="shared" si="74"/>
        <v>39.42845401705889</v>
      </c>
    </row>
    <row r="696" spans="1:13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  <c r="G696">
        <f t="shared" si="70"/>
        <v>-1.5</v>
      </c>
      <c r="H696">
        <f t="shared" si="71"/>
        <v>0</v>
      </c>
      <c r="I696">
        <f t="shared" si="75"/>
        <v>0.72038950031075433</v>
      </c>
      <c r="J696">
        <f t="shared" si="72"/>
        <v>1.5</v>
      </c>
      <c r="K696">
        <f t="shared" si="76"/>
        <v>1.2138336171919808</v>
      </c>
      <c r="L696">
        <f t="shared" si="73"/>
        <v>0.59348290417039673</v>
      </c>
      <c r="M696">
        <f t="shared" si="74"/>
        <v>37.244384776087529</v>
      </c>
    </row>
    <row r="697" spans="1:13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  <c r="G697">
        <f t="shared" si="70"/>
        <v>2.9099999999999966</v>
      </c>
      <c r="H697">
        <f t="shared" si="71"/>
        <v>2.9099999999999966</v>
      </c>
      <c r="I697">
        <f t="shared" si="75"/>
        <v>0.87679025028855739</v>
      </c>
      <c r="J697">
        <f t="shared" si="72"/>
        <v>0</v>
      </c>
      <c r="K697">
        <f t="shared" si="76"/>
        <v>1.1271312159639821</v>
      </c>
      <c r="L697">
        <f t="shared" si="73"/>
        <v>0.77789545517881875</v>
      </c>
      <c r="M697">
        <f t="shared" si="74"/>
        <v>43.753723140069496</v>
      </c>
    </row>
    <row r="698" spans="1:13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  <c r="G698">
        <f t="shared" si="70"/>
        <v>6.0600000000000023</v>
      </c>
      <c r="H698">
        <f t="shared" si="71"/>
        <v>6.0600000000000023</v>
      </c>
      <c r="I698">
        <f t="shared" si="75"/>
        <v>1.2470195181250892</v>
      </c>
      <c r="J698">
        <f t="shared" si="72"/>
        <v>0</v>
      </c>
      <c r="K698">
        <f t="shared" si="76"/>
        <v>1.0466218433951262</v>
      </c>
      <c r="L698">
        <f t="shared" si="73"/>
        <v>1.19147094625877</v>
      </c>
      <c r="M698">
        <f t="shared" si="74"/>
        <v>54.368548590289201</v>
      </c>
    </row>
    <row r="699" spans="1:13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  <c r="G699">
        <f t="shared" si="70"/>
        <v>-9.5900000000000034</v>
      </c>
      <c r="H699">
        <f t="shared" si="71"/>
        <v>0</v>
      </c>
      <c r="I699">
        <f t="shared" si="75"/>
        <v>1.1579466954018685</v>
      </c>
      <c r="J699">
        <f t="shared" si="72"/>
        <v>9.5900000000000034</v>
      </c>
      <c r="K699">
        <f t="shared" si="76"/>
        <v>1.6568631402954745</v>
      </c>
      <c r="L699">
        <f t="shared" si="73"/>
        <v>0.6988789038999127</v>
      </c>
      <c r="M699">
        <f t="shared" si="74"/>
        <v>41.137652736494651</v>
      </c>
    </row>
    <row r="700" spans="1:13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  <c r="G700">
        <f t="shared" si="70"/>
        <v>1.4699999999999989</v>
      </c>
      <c r="H700">
        <f t="shared" si="71"/>
        <v>1.4699999999999989</v>
      </c>
      <c r="I700">
        <f t="shared" si="75"/>
        <v>1.1802362171588778</v>
      </c>
      <c r="J700">
        <f t="shared" si="72"/>
        <v>0</v>
      </c>
      <c r="K700">
        <f t="shared" si="76"/>
        <v>1.5385157731315122</v>
      </c>
      <c r="L700">
        <f t="shared" si="73"/>
        <v>0.76712649799917998</v>
      </c>
      <c r="M700">
        <f t="shared" si="74"/>
        <v>43.410955518337538</v>
      </c>
    </row>
    <row r="701" spans="1:13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  <c r="G701">
        <f t="shared" si="70"/>
        <v>-2.9399999999999977</v>
      </c>
      <c r="H701">
        <f t="shared" si="71"/>
        <v>0</v>
      </c>
      <c r="I701">
        <f t="shared" si="75"/>
        <v>1.095933630218958</v>
      </c>
      <c r="J701">
        <f t="shared" si="72"/>
        <v>2.9399999999999977</v>
      </c>
      <c r="K701">
        <f t="shared" si="76"/>
        <v>1.6386217893364041</v>
      </c>
      <c r="L701">
        <f t="shared" si="73"/>
        <v>0.66881426656896847</v>
      </c>
      <c r="M701">
        <f t="shared" si="74"/>
        <v>40.077214101484785</v>
      </c>
    </row>
    <row r="702" spans="1:13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  <c r="G702">
        <f t="shared" si="70"/>
        <v>-1.6700000000000159</v>
      </c>
      <c r="H702">
        <f t="shared" si="71"/>
        <v>0</v>
      </c>
      <c r="I702">
        <f t="shared" si="75"/>
        <v>1.0176526566318895</v>
      </c>
      <c r="J702">
        <f t="shared" si="72"/>
        <v>1.6700000000000159</v>
      </c>
      <c r="K702">
        <f t="shared" si="76"/>
        <v>1.6408630900980907</v>
      </c>
      <c r="L702">
        <f t="shared" si="73"/>
        <v>0.62019352057645116</v>
      </c>
      <c r="M702">
        <f t="shared" si="74"/>
        <v>38.278977955410639</v>
      </c>
    </row>
    <row r="703" spans="1:13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  <c r="G703">
        <f t="shared" si="70"/>
        <v>3.7800000000000011</v>
      </c>
      <c r="H703">
        <f t="shared" si="71"/>
        <v>3.7800000000000011</v>
      </c>
      <c r="I703">
        <f t="shared" si="75"/>
        <v>1.2149631811581831</v>
      </c>
      <c r="J703">
        <f t="shared" si="72"/>
        <v>0</v>
      </c>
      <c r="K703">
        <f t="shared" si="76"/>
        <v>1.5236585836625129</v>
      </c>
      <c r="L703">
        <f t="shared" si="73"/>
        <v>0.7973985735293142</v>
      </c>
      <c r="M703">
        <f t="shared" si="74"/>
        <v>44.364037296611841</v>
      </c>
    </row>
    <row r="704" spans="1:13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  <c r="G704">
        <f t="shared" si="70"/>
        <v>2.4200000000000159</v>
      </c>
      <c r="H704">
        <f t="shared" si="71"/>
        <v>2.4200000000000159</v>
      </c>
      <c r="I704">
        <f t="shared" si="75"/>
        <v>1.3010372396468857</v>
      </c>
      <c r="J704">
        <f t="shared" si="72"/>
        <v>0</v>
      </c>
      <c r="K704">
        <f t="shared" si="76"/>
        <v>1.414825827686619</v>
      </c>
      <c r="L704">
        <f t="shared" si="73"/>
        <v>0.91957413710365399</v>
      </c>
      <c r="M704">
        <f t="shared" si="74"/>
        <v>47.905111833354447</v>
      </c>
    </row>
    <row r="705" spans="1:13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  <c r="G705">
        <f t="shared" si="70"/>
        <v>-3.1800000000000068</v>
      </c>
      <c r="H705">
        <f t="shared" si="71"/>
        <v>0</v>
      </c>
      <c r="I705">
        <f t="shared" si="75"/>
        <v>1.2081060082435366</v>
      </c>
      <c r="J705">
        <f t="shared" si="72"/>
        <v>3.1800000000000068</v>
      </c>
      <c r="K705">
        <f t="shared" si="76"/>
        <v>1.5409096971375753</v>
      </c>
      <c r="L705">
        <f t="shared" si="73"/>
        <v>0.78402128981843555</v>
      </c>
      <c r="M705">
        <f t="shared" si="74"/>
        <v>43.946857265264327</v>
      </c>
    </row>
    <row r="706" spans="1:13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  <c r="G706">
        <f t="shared" si="70"/>
        <v>-0.97999999999998977</v>
      </c>
      <c r="H706">
        <f t="shared" si="71"/>
        <v>0</v>
      </c>
      <c r="I706">
        <f t="shared" si="75"/>
        <v>1.121812721940427</v>
      </c>
      <c r="J706">
        <f t="shared" si="72"/>
        <v>0.97999999999998977</v>
      </c>
      <c r="K706">
        <f t="shared" si="76"/>
        <v>1.5008447187706049</v>
      </c>
      <c r="L706">
        <f t="shared" si="73"/>
        <v>0.74745422221916713</v>
      </c>
      <c r="M706">
        <f t="shared" si="74"/>
        <v>42.773894315236646</v>
      </c>
    </row>
    <row r="707" spans="1:13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  <c r="G707">
        <f t="shared" ref="G707:G770" si="77">IF(A707="","",B707-B706)</f>
        <v>-2.3100000000000023</v>
      </c>
      <c r="H707">
        <f t="shared" ref="H707:H770" si="78">IF(G707&gt;0,G707,0)</f>
        <v>0</v>
      </c>
      <c r="I707">
        <f t="shared" si="75"/>
        <v>1.0416832418018251</v>
      </c>
      <c r="J707">
        <f t="shared" ref="J707:J770" si="79">IF(G707&lt;0,-G707,0)</f>
        <v>2.3100000000000023</v>
      </c>
      <c r="K707">
        <f t="shared" si="76"/>
        <v>1.5586415245727048</v>
      </c>
      <c r="L707">
        <f t="shared" si="73"/>
        <v>0.66832765929766846</v>
      </c>
      <c r="M707">
        <f t="shared" si="74"/>
        <v>40.059736201881393</v>
      </c>
    </row>
    <row r="708" spans="1:13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  <c r="G708">
        <f t="shared" si="77"/>
        <v>0.34000000000000341</v>
      </c>
      <c r="H708">
        <f t="shared" si="78"/>
        <v>0.34000000000000341</v>
      </c>
      <c r="I708">
        <f t="shared" si="75"/>
        <v>0.99156301024455218</v>
      </c>
      <c r="J708">
        <f t="shared" si="79"/>
        <v>0</v>
      </c>
      <c r="K708">
        <f t="shared" si="76"/>
        <v>1.447309987103226</v>
      </c>
      <c r="L708">
        <f t="shared" si="73"/>
        <v>0.68510755752411678</v>
      </c>
      <c r="M708">
        <f t="shared" si="74"/>
        <v>40.656607019834802</v>
      </c>
    </row>
    <row r="709" spans="1:13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  <c r="G709">
        <f t="shared" si="77"/>
        <v>0.98999999999998067</v>
      </c>
      <c r="H709">
        <f t="shared" si="78"/>
        <v>0.98999999999998067</v>
      </c>
      <c r="I709">
        <f t="shared" si="75"/>
        <v>0.99145136665565414</v>
      </c>
      <c r="J709">
        <f t="shared" si="79"/>
        <v>0</v>
      </c>
      <c r="K709">
        <f t="shared" si="76"/>
        <v>1.3439307023101386</v>
      </c>
      <c r="L709">
        <f t="shared" si="73"/>
        <v>0.73772506644234481</v>
      </c>
      <c r="M709">
        <f t="shared" si="74"/>
        <v>42.45349743113816</v>
      </c>
    </row>
    <row r="710" spans="1:13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  <c r="G710">
        <f t="shared" si="77"/>
        <v>-1.9199999999999875</v>
      </c>
      <c r="H710">
        <f t="shared" si="78"/>
        <v>0</v>
      </c>
      <c r="I710">
        <f t="shared" si="75"/>
        <v>0.92063341189453596</v>
      </c>
      <c r="J710">
        <f t="shared" si="79"/>
        <v>1.9199999999999875</v>
      </c>
      <c r="K710">
        <f t="shared" si="76"/>
        <v>1.3850785092879849</v>
      </c>
      <c r="L710">
        <f t="shared" si="73"/>
        <v>0.66467958727321375</v>
      </c>
      <c r="M710">
        <f t="shared" si="74"/>
        <v>39.928379752765231</v>
      </c>
    </row>
    <row r="711" spans="1:13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  <c r="G711">
        <f t="shared" si="77"/>
        <v>-7.3600000000000136</v>
      </c>
      <c r="H711">
        <f t="shared" si="78"/>
        <v>0</v>
      </c>
      <c r="I711">
        <f t="shared" si="75"/>
        <v>0.8548738824734976</v>
      </c>
      <c r="J711">
        <f t="shared" si="79"/>
        <v>7.3600000000000136</v>
      </c>
      <c r="K711">
        <f t="shared" si="76"/>
        <v>1.8118586157674155</v>
      </c>
      <c r="L711">
        <f t="shared" si="73"/>
        <v>0.47182151798936833</v>
      </c>
      <c r="M711">
        <f t="shared" si="74"/>
        <v>32.056979207228608</v>
      </c>
    </row>
    <row r="712" spans="1:13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  <c r="G712">
        <f t="shared" si="77"/>
        <v>-4.2800000000000011</v>
      </c>
      <c r="H712">
        <f t="shared" si="78"/>
        <v>0</v>
      </c>
      <c r="I712">
        <f t="shared" si="75"/>
        <v>0.7938114622968192</v>
      </c>
      <c r="J712">
        <f t="shared" si="79"/>
        <v>4.2800000000000011</v>
      </c>
      <c r="K712">
        <f t="shared" si="76"/>
        <v>1.988154428926886</v>
      </c>
      <c r="L712">
        <f t="shared" si="73"/>
        <v>0.39927052483809417</v>
      </c>
      <c r="M712">
        <f t="shared" si="74"/>
        <v>28.534191048174378</v>
      </c>
    </row>
    <row r="713" spans="1:13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  <c r="G713">
        <f t="shared" si="77"/>
        <v>4.25</v>
      </c>
      <c r="H713">
        <f t="shared" si="78"/>
        <v>4.25</v>
      </c>
      <c r="I713">
        <f t="shared" si="75"/>
        <v>1.0406820721327608</v>
      </c>
      <c r="J713">
        <f t="shared" si="79"/>
        <v>0</v>
      </c>
      <c r="K713">
        <f t="shared" si="76"/>
        <v>1.8461433982892514</v>
      </c>
      <c r="L713">
        <f t="shared" si="73"/>
        <v>0.56370597923060584</v>
      </c>
      <c r="M713">
        <f t="shared" si="74"/>
        <v>36.049358812835614</v>
      </c>
    </row>
    <row r="714" spans="1:13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  <c r="G714">
        <f t="shared" si="77"/>
        <v>3.6500000000000057</v>
      </c>
      <c r="H714">
        <f t="shared" si="78"/>
        <v>3.6500000000000057</v>
      </c>
      <c r="I714">
        <f t="shared" si="75"/>
        <v>1.2270619241232783</v>
      </c>
      <c r="J714">
        <f t="shared" si="79"/>
        <v>0</v>
      </c>
      <c r="K714">
        <f t="shared" si="76"/>
        <v>1.7142760126971621</v>
      </c>
      <c r="L714">
        <f t="shared" si="73"/>
        <v>0.71579017324793348</v>
      </c>
      <c r="M714">
        <f t="shared" si="74"/>
        <v>41.717815173924592</v>
      </c>
    </row>
    <row r="715" spans="1:13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  <c r="G715">
        <f t="shared" si="77"/>
        <v>0.30000000000001137</v>
      </c>
      <c r="H715">
        <f t="shared" si="78"/>
        <v>0.30000000000001137</v>
      </c>
      <c r="I715">
        <f t="shared" si="75"/>
        <v>1.1608432152573305</v>
      </c>
      <c r="J715">
        <f t="shared" si="79"/>
        <v>0</v>
      </c>
      <c r="K715">
        <f t="shared" si="76"/>
        <v>1.5918277260759361</v>
      </c>
      <c r="L715">
        <f t="shared" si="73"/>
        <v>0.72925178789224954</v>
      </c>
      <c r="M715">
        <f t="shared" si="74"/>
        <v>42.171521405863054</v>
      </c>
    </row>
    <row r="716" spans="1:13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  <c r="G716">
        <f t="shared" si="77"/>
        <v>-0.96999999999999886</v>
      </c>
      <c r="H716">
        <f t="shared" si="78"/>
        <v>0</v>
      </c>
      <c r="I716">
        <f t="shared" si="75"/>
        <v>1.0779258427389498</v>
      </c>
      <c r="J716">
        <f t="shared" si="79"/>
        <v>0.96999999999999886</v>
      </c>
      <c r="K716">
        <f t="shared" si="76"/>
        <v>1.5474114599276549</v>
      </c>
      <c r="L716">
        <f t="shared" si="73"/>
        <v>0.69659936652488363</v>
      </c>
      <c r="M716">
        <f t="shared" si="74"/>
        <v>41.058565756258453</v>
      </c>
    </row>
    <row r="717" spans="1:13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  <c r="G717">
        <f t="shared" si="77"/>
        <v>-5.3400000000000034</v>
      </c>
      <c r="H717">
        <f t="shared" si="78"/>
        <v>0</v>
      </c>
      <c r="I717">
        <f t="shared" si="75"/>
        <v>1.0009311396861675</v>
      </c>
      <c r="J717">
        <f t="shared" si="79"/>
        <v>5.3400000000000034</v>
      </c>
      <c r="K717">
        <f t="shared" si="76"/>
        <v>1.8183106413613941</v>
      </c>
      <c r="L717">
        <f t="shared" si="73"/>
        <v>0.55047312429341377</v>
      </c>
      <c r="M717">
        <f t="shared" si="74"/>
        <v>35.503557957141439</v>
      </c>
    </row>
    <row r="718" spans="1:13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  <c r="G718">
        <f t="shared" si="77"/>
        <v>0.32999999999998408</v>
      </c>
      <c r="H718">
        <f t="shared" si="78"/>
        <v>0.32999999999998408</v>
      </c>
      <c r="I718">
        <f t="shared" si="75"/>
        <v>0.95300748685144021</v>
      </c>
      <c r="J718">
        <f t="shared" si="79"/>
        <v>0</v>
      </c>
      <c r="K718">
        <f t="shared" si="76"/>
        <v>1.6884313098355803</v>
      </c>
      <c r="L718">
        <f t="shared" si="73"/>
        <v>0.56443367361165808</v>
      </c>
      <c r="M718">
        <f t="shared" si="74"/>
        <v>36.079105374189766</v>
      </c>
    </row>
    <row r="719" spans="1:13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  <c r="G719">
        <f t="shared" si="77"/>
        <v>-1.4399999999999977</v>
      </c>
      <c r="H719">
        <f t="shared" si="78"/>
        <v>0</v>
      </c>
      <c r="I719">
        <f t="shared" si="75"/>
        <v>0.88493552350490867</v>
      </c>
      <c r="J719">
        <f t="shared" si="79"/>
        <v>1.4399999999999977</v>
      </c>
      <c r="K719">
        <f t="shared" si="76"/>
        <v>1.670686216275896</v>
      </c>
      <c r="L719">
        <f t="shared" si="73"/>
        <v>0.52968385977200827</v>
      </c>
      <c r="M719">
        <f t="shared" si="74"/>
        <v>34.6270150128246</v>
      </c>
    </row>
    <row r="720" spans="1:13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  <c r="G720">
        <f t="shared" si="77"/>
        <v>-0.63999999999998636</v>
      </c>
      <c r="H720">
        <f t="shared" si="78"/>
        <v>0</v>
      </c>
      <c r="I720">
        <f t="shared" si="75"/>
        <v>0.82172584325455811</v>
      </c>
      <c r="J720">
        <f t="shared" si="79"/>
        <v>0.63999999999998636</v>
      </c>
      <c r="K720">
        <f t="shared" si="76"/>
        <v>1.5970657722561883</v>
      </c>
      <c r="L720">
        <f t="shared" ref="L720:L783" si="80">IF(K720=0,100,I720/K720)</f>
        <v>0.51452223041114897</v>
      </c>
      <c r="M720">
        <f t="shared" ref="M720:M783" si="81">IF(L720=100,100,100-(100/(1+L720)))</f>
        <v>33.972576967158219</v>
      </c>
    </row>
    <row r="721" spans="1:13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  <c r="G721">
        <f t="shared" si="77"/>
        <v>4.6500000000000057</v>
      </c>
      <c r="H721">
        <f t="shared" si="78"/>
        <v>4.6500000000000057</v>
      </c>
      <c r="I721">
        <f t="shared" ref="I721:I784" si="82">((I720*13)+H721)/14</f>
        <v>1.0951739973078045</v>
      </c>
      <c r="J721">
        <f t="shared" si="79"/>
        <v>0</v>
      </c>
      <c r="K721">
        <f t="shared" ref="K721:K784" si="83">((K720*13)+J721)/14</f>
        <v>1.4829896456664606</v>
      </c>
      <c r="L721">
        <f t="shared" si="80"/>
        <v>0.73849065670018865</v>
      </c>
      <c r="M721">
        <f t="shared" si="81"/>
        <v>42.478839552805546</v>
      </c>
    </row>
    <row r="722" spans="1:13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  <c r="G722">
        <f t="shared" si="77"/>
        <v>-4.6100000000000136</v>
      </c>
      <c r="H722">
        <f t="shared" si="78"/>
        <v>0</v>
      </c>
      <c r="I722">
        <f t="shared" si="82"/>
        <v>1.01694728321439</v>
      </c>
      <c r="J722">
        <f t="shared" si="79"/>
        <v>4.6100000000000136</v>
      </c>
      <c r="K722">
        <f t="shared" si="83"/>
        <v>1.7063475281188574</v>
      </c>
      <c r="L722">
        <f t="shared" si="80"/>
        <v>0.59597899399515142</v>
      </c>
      <c r="M722">
        <f t="shared" si="81"/>
        <v>37.34253371989945</v>
      </c>
    </row>
    <row r="723" spans="1:13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  <c r="G723">
        <f t="shared" si="77"/>
        <v>4.0300000000000011</v>
      </c>
      <c r="H723">
        <f t="shared" si="78"/>
        <v>4.0300000000000011</v>
      </c>
      <c r="I723">
        <f t="shared" si="82"/>
        <v>1.2321653344133623</v>
      </c>
      <c r="J723">
        <f t="shared" si="79"/>
        <v>0</v>
      </c>
      <c r="K723">
        <f t="shared" si="83"/>
        <v>1.5844655618246535</v>
      </c>
      <c r="L723">
        <f t="shared" si="80"/>
        <v>0.77765359128059175</v>
      </c>
      <c r="M723">
        <f t="shared" si="81"/>
        <v>43.746070387109739</v>
      </c>
    </row>
    <row r="724" spans="1:13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  <c r="G724">
        <f t="shared" si="77"/>
        <v>1.3400000000000034</v>
      </c>
      <c r="H724">
        <f t="shared" si="78"/>
        <v>1.3400000000000034</v>
      </c>
      <c r="I724">
        <f t="shared" si="82"/>
        <v>1.2398678105266938</v>
      </c>
      <c r="J724">
        <f t="shared" si="79"/>
        <v>0</v>
      </c>
      <c r="K724">
        <f t="shared" si="83"/>
        <v>1.4712894502657499</v>
      </c>
      <c r="L724">
        <f t="shared" si="80"/>
        <v>0.8427082857847884</v>
      </c>
      <c r="M724">
        <f t="shared" si="81"/>
        <v>45.732050606473969</v>
      </c>
    </row>
    <row r="725" spans="1:13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  <c r="G725">
        <f t="shared" si="77"/>
        <v>0.11000000000001364</v>
      </c>
      <c r="H725">
        <f t="shared" si="78"/>
        <v>0.11000000000001364</v>
      </c>
      <c r="I725">
        <f t="shared" si="82"/>
        <v>1.1591629669176451</v>
      </c>
      <c r="J725">
        <f t="shared" si="79"/>
        <v>0</v>
      </c>
      <c r="K725">
        <f t="shared" si="83"/>
        <v>1.3661973466753392</v>
      </c>
      <c r="L725">
        <f t="shared" si="80"/>
        <v>0.84845938966173862</v>
      </c>
      <c r="M725">
        <f t="shared" si="81"/>
        <v>45.900894247776982</v>
      </c>
    </row>
    <row r="726" spans="1:13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  <c r="G726">
        <f t="shared" si="77"/>
        <v>-0.47000000000002728</v>
      </c>
      <c r="H726">
        <f t="shared" si="78"/>
        <v>0</v>
      </c>
      <c r="I726">
        <f t="shared" si="82"/>
        <v>1.0763656121378133</v>
      </c>
      <c r="J726">
        <f t="shared" si="79"/>
        <v>0.47000000000002728</v>
      </c>
      <c r="K726">
        <f t="shared" si="83"/>
        <v>1.3021832504842457</v>
      </c>
      <c r="L726">
        <f t="shared" si="80"/>
        <v>0.82658536096017432</v>
      </c>
      <c r="M726">
        <f t="shared" si="81"/>
        <v>45.253037642087875</v>
      </c>
    </row>
    <row r="727" spans="1:13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  <c r="G727">
        <f t="shared" si="77"/>
        <v>3.8800000000000239</v>
      </c>
      <c r="H727">
        <f t="shared" si="78"/>
        <v>3.8800000000000239</v>
      </c>
      <c r="I727">
        <f t="shared" si="82"/>
        <v>1.2766252112708283</v>
      </c>
      <c r="J727">
        <f t="shared" si="79"/>
        <v>0</v>
      </c>
      <c r="K727">
        <f t="shared" si="83"/>
        <v>1.2091701611639425</v>
      </c>
      <c r="L727">
        <f t="shared" si="80"/>
        <v>1.0557862344551687</v>
      </c>
      <c r="M727">
        <f t="shared" si="81"/>
        <v>51.356810195539452</v>
      </c>
    </row>
    <row r="728" spans="1:13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  <c r="G728">
        <f t="shared" si="77"/>
        <v>2.1799999999999784</v>
      </c>
      <c r="H728">
        <f t="shared" si="78"/>
        <v>2.1799999999999784</v>
      </c>
      <c r="I728">
        <f t="shared" si="82"/>
        <v>1.3411519818943389</v>
      </c>
      <c r="J728">
        <f t="shared" si="79"/>
        <v>0</v>
      </c>
      <c r="K728">
        <f t="shared" si="83"/>
        <v>1.1228008639379465</v>
      </c>
      <c r="L728">
        <f t="shared" si="80"/>
        <v>1.1944700302336604</v>
      </c>
      <c r="M728">
        <f t="shared" si="81"/>
        <v>54.430911052655247</v>
      </c>
    </row>
    <row r="729" spans="1:13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  <c r="G729">
        <f t="shared" si="77"/>
        <v>2.8900000000000148</v>
      </c>
      <c r="H729">
        <f t="shared" si="78"/>
        <v>2.8900000000000148</v>
      </c>
      <c r="I729">
        <f t="shared" si="82"/>
        <v>1.4517839831876014</v>
      </c>
      <c r="J729">
        <f t="shared" si="79"/>
        <v>0</v>
      </c>
      <c r="K729">
        <f t="shared" si="83"/>
        <v>1.0426008022280933</v>
      </c>
      <c r="L729">
        <f t="shared" si="80"/>
        <v>1.3924639038115663</v>
      </c>
      <c r="M729">
        <f t="shared" si="81"/>
        <v>58.202086208830785</v>
      </c>
    </row>
    <row r="730" spans="1:13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  <c r="G730">
        <f t="shared" si="77"/>
        <v>-2.9900000000000091</v>
      </c>
      <c r="H730">
        <f t="shared" si="78"/>
        <v>0</v>
      </c>
      <c r="I730">
        <f t="shared" si="82"/>
        <v>1.34808512724563</v>
      </c>
      <c r="J730">
        <f t="shared" si="79"/>
        <v>2.9900000000000091</v>
      </c>
      <c r="K730">
        <f t="shared" si="83"/>
        <v>1.1817007449260875</v>
      </c>
      <c r="L730">
        <f t="shared" si="80"/>
        <v>1.1408007763674124</v>
      </c>
      <c r="M730">
        <f t="shared" si="81"/>
        <v>53.288507224066137</v>
      </c>
    </row>
    <row r="731" spans="1:13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  <c r="G731">
        <f t="shared" si="77"/>
        <v>-4.5499999999999829</v>
      </c>
      <c r="H731">
        <f t="shared" si="78"/>
        <v>0</v>
      </c>
      <c r="I731">
        <f t="shared" si="82"/>
        <v>1.2517933324423709</v>
      </c>
      <c r="J731">
        <f t="shared" si="79"/>
        <v>4.5499999999999829</v>
      </c>
      <c r="K731">
        <f t="shared" si="83"/>
        <v>1.4222935488599371</v>
      </c>
      <c r="L731">
        <f t="shared" si="80"/>
        <v>0.88012304734544189</v>
      </c>
      <c r="M731">
        <f t="shared" si="81"/>
        <v>46.811991831497068</v>
      </c>
    </row>
    <row r="732" spans="1:13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  <c r="G732">
        <f t="shared" si="77"/>
        <v>10.939999999999998</v>
      </c>
      <c r="H732">
        <f t="shared" si="78"/>
        <v>10.939999999999998</v>
      </c>
      <c r="I732">
        <f t="shared" si="82"/>
        <v>1.943808094410773</v>
      </c>
      <c r="J732">
        <f t="shared" si="79"/>
        <v>0</v>
      </c>
      <c r="K732">
        <f t="shared" si="83"/>
        <v>1.3207011525127987</v>
      </c>
      <c r="L732">
        <f t="shared" si="80"/>
        <v>1.4718001045978006</v>
      </c>
      <c r="M732">
        <f t="shared" si="81"/>
        <v>59.543654111030342</v>
      </c>
    </row>
    <row r="733" spans="1:13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  <c r="G733">
        <f t="shared" si="77"/>
        <v>-2.4000000000000057</v>
      </c>
      <c r="H733">
        <f t="shared" si="78"/>
        <v>0</v>
      </c>
      <c r="I733">
        <f t="shared" si="82"/>
        <v>1.8049646590957178</v>
      </c>
      <c r="J733">
        <f t="shared" si="79"/>
        <v>2.4000000000000057</v>
      </c>
      <c r="K733">
        <f t="shared" si="83"/>
        <v>1.3977939273333135</v>
      </c>
      <c r="L733">
        <f t="shared" si="80"/>
        <v>1.2912952501798296</v>
      </c>
      <c r="M733">
        <f t="shared" si="81"/>
        <v>56.356562956191866</v>
      </c>
    </row>
    <row r="734" spans="1:13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  <c r="G734">
        <f t="shared" si="77"/>
        <v>-2.6899999999999977</v>
      </c>
      <c r="H734">
        <f t="shared" si="78"/>
        <v>0</v>
      </c>
      <c r="I734">
        <f t="shared" si="82"/>
        <v>1.6760386120174522</v>
      </c>
      <c r="J734">
        <f t="shared" si="79"/>
        <v>2.6899999999999977</v>
      </c>
      <c r="K734">
        <f t="shared" si="83"/>
        <v>1.4900943610952198</v>
      </c>
      <c r="L734">
        <f t="shared" si="80"/>
        <v>1.1247868965731562</v>
      </c>
      <c r="M734">
        <f t="shared" si="81"/>
        <v>52.936456751837376</v>
      </c>
    </row>
    <row r="735" spans="1:13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  <c r="G735">
        <f t="shared" si="77"/>
        <v>-5.6200000000000045</v>
      </c>
      <c r="H735">
        <f t="shared" si="78"/>
        <v>0</v>
      </c>
      <c r="I735">
        <f t="shared" si="82"/>
        <v>1.5563215683019198</v>
      </c>
      <c r="J735">
        <f t="shared" si="79"/>
        <v>5.6200000000000045</v>
      </c>
      <c r="K735">
        <f t="shared" si="83"/>
        <v>1.7850876210169901</v>
      </c>
      <c r="L735">
        <f t="shared" si="80"/>
        <v>0.87184603712352282</v>
      </c>
      <c r="M735">
        <f t="shared" si="81"/>
        <v>46.576802783592925</v>
      </c>
    </row>
    <row r="736" spans="1:13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  <c r="G736">
        <f t="shared" si="77"/>
        <v>-6.1500000000000057</v>
      </c>
      <c r="H736">
        <f t="shared" si="78"/>
        <v>0</v>
      </c>
      <c r="I736">
        <f t="shared" si="82"/>
        <v>1.4451557419946397</v>
      </c>
      <c r="J736">
        <f t="shared" si="79"/>
        <v>6.1500000000000057</v>
      </c>
      <c r="K736">
        <f t="shared" si="83"/>
        <v>2.0968670766586341</v>
      </c>
      <c r="L736">
        <f t="shared" si="80"/>
        <v>0.68919759296211613</v>
      </c>
      <c r="M736">
        <f t="shared" si="81"/>
        <v>40.800294520522257</v>
      </c>
    </row>
    <row r="737" spans="1:13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  <c r="G737">
        <f t="shared" si="77"/>
        <v>-0.5</v>
      </c>
      <c r="H737">
        <f t="shared" si="78"/>
        <v>0</v>
      </c>
      <c r="I737">
        <f t="shared" si="82"/>
        <v>1.3419303318521654</v>
      </c>
      <c r="J737">
        <f t="shared" si="79"/>
        <v>0.5</v>
      </c>
      <c r="K737">
        <f t="shared" si="83"/>
        <v>1.9828051426115889</v>
      </c>
      <c r="L737">
        <f t="shared" si="80"/>
        <v>0.67678376609649316</v>
      </c>
      <c r="M737">
        <f t="shared" si="81"/>
        <v>40.362018035994431</v>
      </c>
    </row>
    <row r="738" spans="1:13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  <c r="G738">
        <f t="shared" si="77"/>
        <v>0.53999999999999204</v>
      </c>
      <c r="H738">
        <f t="shared" si="78"/>
        <v>0.53999999999999204</v>
      </c>
      <c r="I738">
        <f t="shared" si="82"/>
        <v>1.2846495938627245</v>
      </c>
      <c r="J738">
        <f t="shared" si="79"/>
        <v>0</v>
      </c>
      <c r="K738">
        <f t="shared" si="83"/>
        <v>1.8411762038536181</v>
      </c>
      <c r="L738">
        <f t="shared" si="80"/>
        <v>0.69773310733319682</v>
      </c>
      <c r="M738">
        <f t="shared" si="81"/>
        <v>41.097926659932888</v>
      </c>
    </row>
    <row r="739" spans="1:13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  <c r="G739">
        <f t="shared" si="77"/>
        <v>0.58000000000001251</v>
      </c>
      <c r="H739">
        <f t="shared" si="78"/>
        <v>0.58000000000001251</v>
      </c>
      <c r="I739">
        <f t="shared" si="82"/>
        <v>1.234317480015388</v>
      </c>
      <c r="J739">
        <f t="shared" si="79"/>
        <v>0</v>
      </c>
      <c r="K739">
        <f t="shared" si="83"/>
        <v>1.7096636178640738</v>
      </c>
      <c r="L739">
        <f t="shared" si="80"/>
        <v>0.72196510887764698</v>
      </c>
      <c r="M739">
        <f t="shared" si="81"/>
        <v>41.926814030988922</v>
      </c>
    </row>
    <row r="740" spans="1:13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  <c r="G740">
        <f t="shared" si="77"/>
        <v>-4.6299999999999955</v>
      </c>
      <c r="H740">
        <f t="shared" si="78"/>
        <v>0</v>
      </c>
      <c r="I740">
        <f t="shared" si="82"/>
        <v>1.1461519457285745</v>
      </c>
      <c r="J740">
        <f t="shared" si="79"/>
        <v>4.6299999999999955</v>
      </c>
      <c r="K740">
        <f t="shared" si="83"/>
        <v>1.9182590737309255</v>
      </c>
      <c r="L740">
        <f t="shared" si="80"/>
        <v>0.59749590731733737</v>
      </c>
      <c r="M740">
        <f t="shared" si="81"/>
        <v>37.402030551721893</v>
      </c>
    </row>
    <row r="741" spans="1:13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  <c r="G741">
        <f t="shared" si="77"/>
        <v>12</v>
      </c>
      <c r="H741">
        <f t="shared" si="78"/>
        <v>12</v>
      </c>
      <c r="I741">
        <f t="shared" si="82"/>
        <v>1.9214268067479618</v>
      </c>
      <c r="J741">
        <f t="shared" si="79"/>
        <v>0</v>
      </c>
      <c r="K741">
        <f t="shared" si="83"/>
        <v>1.781240568464431</v>
      </c>
      <c r="L741">
        <f t="shared" si="80"/>
        <v>1.078701462770064</v>
      </c>
      <c r="M741">
        <f t="shared" si="81"/>
        <v>51.893043906968408</v>
      </c>
    </row>
    <row r="742" spans="1:13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  <c r="G742">
        <f t="shared" si="77"/>
        <v>2.8299999999999841</v>
      </c>
      <c r="H742">
        <f t="shared" si="78"/>
        <v>2.8299999999999841</v>
      </c>
      <c r="I742">
        <f t="shared" si="82"/>
        <v>1.9863248919802492</v>
      </c>
      <c r="J742">
        <f t="shared" si="79"/>
        <v>0</v>
      </c>
      <c r="K742">
        <f t="shared" si="83"/>
        <v>1.6540090992884002</v>
      </c>
      <c r="L742">
        <f t="shared" si="80"/>
        <v>1.2009153352510697</v>
      </c>
      <c r="M742">
        <f t="shared" si="81"/>
        <v>54.564358565572682</v>
      </c>
    </row>
    <row r="743" spans="1:13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  <c r="G743">
        <f t="shared" si="77"/>
        <v>-1.4199999999999875</v>
      </c>
      <c r="H743">
        <f t="shared" si="78"/>
        <v>0</v>
      </c>
      <c r="I743">
        <f t="shared" si="82"/>
        <v>1.8444445425530884</v>
      </c>
      <c r="J743">
        <f t="shared" si="79"/>
        <v>1.4199999999999875</v>
      </c>
      <c r="K743">
        <f t="shared" si="83"/>
        <v>1.6372941636249421</v>
      </c>
      <c r="L743">
        <f t="shared" si="80"/>
        <v>1.126519951961179</v>
      </c>
      <c r="M743">
        <f t="shared" si="81"/>
        <v>52.97481224769362</v>
      </c>
    </row>
    <row r="744" spans="1:13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  <c r="G744">
        <f t="shared" si="77"/>
        <v>1.7599999999999909</v>
      </c>
      <c r="H744">
        <f t="shared" si="78"/>
        <v>1.7599999999999909</v>
      </c>
      <c r="I744">
        <f t="shared" si="82"/>
        <v>1.8384127895135816</v>
      </c>
      <c r="J744">
        <f t="shared" si="79"/>
        <v>0</v>
      </c>
      <c r="K744">
        <f t="shared" si="83"/>
        <v>1.5203445805088747</v>
      </c>
      <c r="L744">
        <f t="shared" si="80"/>
        <v>1.2092079736938623</v>
      </c>
      <c r="M744">
        <f t="shared" si="81"/>
        <v>54.734908985143228</v>
      </c>
    </row>
    <row r="745" spans="1:13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  <c r="G745">
        <f t="shared" si="77"/>
        <v>-1.25</v>
      </c>
      <c r="H745">
        <f t="shared" si="78"/>
        <v>0</v>
      </c>
      <c r="I745">
        <f t="shared" si="82"/>
        <v>1.7070975902626115</v>
      </c>
      <c r="J745">
        <f t="shared" si="79"/>
        <v>1.25</v>
      </c>
      <c r="K745">
        <f t="shared" si="83"/>
        <v>1.5010342533296692</v>
      </c>
      <c r="L745">
        <f t="shared" si="80"/>
        <v>1.1372809024683097</v>
      </c>
      <c r="M745">
        <f t="shared" si="81"/>
        <v>53.211578373010447</v>
      </c>
    </row>
    <row r="746" spans="1:13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  <c r="G746">
        <f t="shared" si="77"/>
        <v>1.9300000000000068</v>
      </c>
      <c r="H746">
        <f t="shared" si="78"/>
        <v>1.9300000000000068</v>
      </c>
      <c r="I746">
        <f t="shared" si="82"/>
        <v>1.7230191909581396</v>
      </c>
      <c r="J746">
        <f t="shared" si="79"/>
        <v>0</v>
      </c>
      <c r="K746">
        <f t="shared" si="83"/>
        <v>1.3938175209489785</v>
      </c>
      <c r="L746">
        <f t="shared" si="80"/>
        <v>1.2361870654237612</v>
      </c>
      <c r="M746">
        <f t="shared" si="81"/>
        <v>55.281022081643322</v>
      </c>
    </row>
    <row r="747" spans="1:13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  <c r="G747">
        <f t="shared" si="77"/>
        <v>0.56999999999999318</v>
      </c>
      <c r="H747">
        <f t="shared" si="78"/>
        <v>0.56999999999999318</v>
      </c>
      <c r="I747">
        <f t="shared" si="82"/>
        <v>1.6406606773182719</v>
      </c>
      <c r="J747">
        <f t="shared" si="79"/>
        <v>0</v>
      </c>
      <c r="K747">
        <f t="shared" si="83"/>
        <v>1.2942591265954799</v>
      </c>
      <c r="L747">
        <f t="shared" si="80"/>
        <v>1.2676446652796598</v>
      </c>
      <c r="M747">
        <f t="shared" si="81"/>
        <v>55.901380171629583</v>
      </c>
    </row>
    <row r="748" spans="1:13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  <c r="G748">
        <f t="shared" si="77"/>
        <v>-3.2800000000000011</v>
      </c>
      <c r="H748">
        <f t="shared" si="78"/>
        <v>0</v>
      </c>
      <c r="I748">
        <f t="shared" si="82"/>
        <v>1.5234706289383955</v>
      </c>
      <c r="J748">
        <f t="shared" si="79"/>
        <v>3.2800000000000011</v>
      </c>
      <c r="K748">
        <f t="shared" si="83"/>
        <v>1.4360977604100886</v>
      </c>
      <c r="L748">
        <f t="shared" si="80"/>
        <v>1.0608404740519592</v>
      </c>
      <c r="M748">
        <f t="shared" si="81"/>
        <v>51.476108287322617</v>
      </c>
    </row>
    <row r="749" spans="1:13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  <c r="G749">
        <f t="shared" si="77"/>
        <v>2.1700000000000159</v>
      </c>
      <c r="H749">
        <f t="shared" si="78"/>
        <v>2.1700000000000159</v>
      </c>
      <c r="I749">
        <f t="shared" si="82"/>
        <v>1.5696512982999398</v>
      </c>
      <c r="J749">
        <f t="shared" si="79"/>
        <v>0</v>
      </c>
      <c r="K749">
        <f t="shared" si="83"/>
        <v>1.333519348952225</v>
      </c>
      <c r="L749">
        <f t="shared" si="80"/>
        <v>1.1770742580775064</v>
      </c>
      <c r="M749">
        <f t="shared" si="81"/>
        <v>54.066794171593251</v>
      </c>
    </row>
    <row r="750" spans="1:13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  <c r="G750">
        <f t="shared" si="77"/>
        <v>0.88999999999998636</v>
      </c>
      <c r="H750">
        <f t="shared" si="78"/>
        <v>0.88999999999998636</v>
      </c>
      <c r="I750">
        <f t="shared" si="82"/>
        <v>1.5211047769928001</v>
      </c>
      <c r="J750">
        <f t="shared" si="79"/>
        <v>0</v>
      </c>
      <c r="K750">
        <f t="shared" si="83"/>
        <v>1.2382679668842089</v>
      </c>
      <c r="L750">
        <f t="shared" si="80"/>
        <v>1.2284132495329578</v>
      </c>
      <c r="M750">
        <f t="shared" si="81"/>
        <v>55.125020002031256</v>
      </c>
    </row>
    <row r="751" spans="1:13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  <c r="G751">
        <f t="shared" si="77"/>
        <v>-2.9599999999999795</v>
      </c>
      <c r="H751">
        <f t="shared" si="78"/>
        <v>0</v>
      </c>
      <c r="I751">
        <f t="shared" si="82"/>
        <v>1.4124544357790287</v>
      </c>
      <c r="J751">
        <f t="shared" si="79"/>
        <v>2.9599999999999795</v>
      </c>
      <c r="K751">
        <f t="shared" si="83"/>
        <v>1.3612488263924782</v>
      </c>
      <c r="L751">
        <f t="shared" si="80"/>
        <v>1.0376166417143979</v>
      </c>
      <c r="M751">
        <f t="shared" si="81"/>
        <v>50.92305492957567</v>
      </c>
    </row>
    <row r="752" spans="1:13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  <c r="G752">
        <f t="shared" si="77"/>
        <v>-3.8900000000000148</v>
      </c>
      <c r="H752">
        <f t="shared" si="78"/>
        <v>0</v>
      </c>
      <c r="I752">
        <f t="shared" si="82"/>
        <v>1.3115648332233838</v>
      </c>
      <c r="J752">
        <f t="shared" si="79"/>
        <v>3.8900000000000148</v>
      </c>
      <c r="K752">
        <f t="shared" si="83"/>
        <v>1.5418739102215879</v>
      </c>
      <c r="L752">
        <f t="shared" si="80"/>
        <v>0.85063040792673794</v>
      </c>
      <c r="M752">
        <f t="shared" si="81"/>
        <v>45.964359187186361</v>
      </c>
    </row>
    <row r="753" spans="1:13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  <c r="G753">
        <f t="shared" si="77"/>
        <v>-3.0500000000000114</v>
      </c>
      <c r="H753">
        <f t="shared" si="78"/>
        <v>0</v>
      </c>
      <c r="I753">
        <f t="shared" si="82"/>
        <v>1.2178816308502849</v>
      </c>
      <c r="J753">
        <f t="shared" si="79"/>
        <v>3.0500000000000114</v>
      </c>
      <c r="K753">
        <f t="shared" si="83"/>
        <v>1.6495972023486181</v>
      </c>
      <c r="L753">
        <f t="shared" si="80"/>
        <v>0.73829031057783256</v>
      </c>
      <c r="M753">
        <f t="shared" si="81"/>
        <v>42.472209968909866</v>
      </c>
    </row>
    <row r="754" spans="1:13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  <c r="G754">
        <f t="shared" si="77"/>
        <v>6.8600000000000136</v>
      </c>
      <c r="H754">
        <f t="shared" si="78"/>
        <v>6.8600000000000136</v>
      </c>
      <c r="I754">
        <f t="shared" si="82"/>
        <v>1.6208900857895512</v>
      </c>
      <c r="J754">
        <f t="shared" si="79"/>
        <v>0</v>
      </c>
      <c r="K754">
        <f t="shared" si="83"/>
        <v>1.5317688307522881</v>
      </c>
      <c r="L754">
        <f t="shared" si="80"/>
        <v>1.0581819222640101</v>
      </c>
      <c r="M754">
        <f t="shared" si="81"/>
        <v>51.413430018858826</v>
      </c>
    </row>
    <row r="755" spans="1:13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  <c r="G755">
        <f t="shared" si="77"/>
        <v>0.28000000000000114</v>
      </c>
      <c r="H755">
        <f t="shared" si="78"/>
        <v>0.28000000000000114</v>
      </c>
      <c r="I755">
        <f t="shared" si="82"/>
        <v>1.5251122225188691</v>
      </c>
      <c r="J755">
        <f t="shared" si="79"/>
        <v>0</v>
      </c>
      <c r="K755">
        <f t="shared" si="83"/>
        <v>1.4223567714128389</v>
      </c>
      <c r="L755">
        <f t="shared" si="80"/>
        <v>1.0722430920084576</v>
      </c>
      <c r="M755">
        <f t="shared" si="81"/>
        <v>51.743113351108775</v>
      </c>
    </row>
    <row r="756" spans="1:13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  <c r="G756">
        <f t="shared" si="77"/>
        <v>-0.5</v>
      </c>
      <c r="H756">
        <f t="shared" si="78"/>
        <v>0</v>
      </c>
      <c r="I756">
        <f t="shared" si="82"/>
        <v>1.4161756351960928</v>
      </c>
      <c r="J756">
        <f t="shared" si="79"/>
        <v>0.5</v>
      </c>
      <c r="K756">
        <f t="shared" si="83"/>
        <v>1.3564741448833504</v>
      </c>
      <c r="L756">
        <f t="shared" si="80"/>
        <v>1.0440122582048008</v>
      </c>
      <c r="M756">
        <f t="shared" si="81"/>
        <v>51.076614340939805</v>
      </c>
    </row>
    <row r="757" spans="1:13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  <c r="G757">
        <f t="shared" si="77"/>
        <v>-1.1800000000000068</v>
      </c>
      <c r="H757">
        <f t="shared" si="78"/>
        <v>0</v>
      </c>
      <c r="I757">
        <f t="shared" si="82"/>
        <v>1.3150202326820861</v>
      </c>
      <c r="J757">
        <f t="shared" si="79"/>
        <v>1.1800000000000068</v>
      </c>
      <c r="K757">
        <f t="shared" si="83"/>
        <v>1.3438688488202544</v>
      </c>
      <c r="L757">
        <f t="shared" si="80"/>
        <v>0.97853316105697841</v>
      </c>
      <c r="M757">
        <f t="shared" si="81"/>
        <v>49.457506213048426</v>
      </c>
    </row>
    <row r="758" spans="1:13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  <c r="G758">
        <f t="shared" si="77"/>
        <v>-3.7199999999999989</v>
      </c>
      <c r="H758">
        <f t="shared" si="78"/>
        <v>0</v>
      </c>
      <c r="I758">
        <f t="shared" si="82"/>
        <v>1.221090216061937</v>
      </c>
      <c r="J758">
        <f t="shared" si="79"/>
        <v>3.7199999999999989</v>
      </c>
      <c r="K758">
        <f t="shared" si="83"/>
        <v>1.5135925024759502</v>
      </c>
      <c r="L758">
        <f t="shared" si="80"/>
        <v>0.80674964633113933</v>
      </c>
      <c r="M758">
        <f t="shared" si="81"/>
        <v>44.651988612221871</v>
      </c>
    </row>
    <row r="759" spans="1:13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  <c r="G759">
        <f t="shared" si="77"/>
        <v>-1.9699999999999989</v>
      </c>
      <c r="H759">
        <f t="shared" si="78"/>
        <v>0</v>
      </c>
      <c r="I759">
        <f t="shared" si="82"/>
        <v>1.1338694863432273</v>
      </c>
      <c r="J759">
        <f t="shared" si="79"/>
        <v>1.9699999999999989</v>
      </c>
      <c r="K759">
        <f t="shared" si="83"/>
        <v>1.5461930380133821</v>
      </c>
      <c r="L759">
        <f t="shared" si="80"/>
        <v>0.7333298355812502</v>
      </c>
      <c r="M759">
        <f t="shared" si="81"/>
        <v>42.307575888194265</v>
      </c>
    </row>
    <row r="760" spans="1:13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  <c r="G760">
        <f t="shared" si="77"/>
        <v>1.710000000000008</v>
      </c>
      <c r="H760">
        <f t="shared" si="78"/>
        <v>1.710000000000008</v>
      </c>
      <c r="I760">
        <f t="shared" si="82"/>
        <v>1.1750216658901402</v>
      </c>
      <c r="J760">
        <f t="shared" si="79"/>
        <v>0</v>
      </c>
      <c r="K760">
        <f t="shared" si="83"/>
        <v>1.4357506781552833</v>
      </c>
      <c r="L760">
        <f t="shared" si="80"/>
        <v>0.81840230603259101</v>
      </c>
      <c r="M760">
        <f t="shared" si="81"/>
        <v>45.006668948753685</v>
      </c>
    </row>
    <row r="761" spans="1:13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  <c r="G761">
        <f t="shared" si="77"/>
        <v>-0.49000000000000909</v>
      </c>
      <c r="H761">
        <f t="shared" si="78"/>
        <v>0</v>
      </c>
      <c r="I761">
        <f t="shared" si="82"/>
        <v>1.0910915468979874</v>
      </c>
      <c r="J761">
        <f t="shared" si="79"/>
        <v>0.49000000000000909</v>
      </c>
      <c r="K761">
        <f t="shared" si="83"/>
        <v>1.3681970582870495</v>
      </c>
      <c r="L761">
        <f t="shared" si="80"/>
        <v>0.79746666628855956</v>
      </c>
      <c r="M761">
        <f t="shared" si="81"/>
        <v>44.366144933034143</v>
      </c>
    </row>
    <row r="762" spans="1:13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  <c r="G762">
        <f t="shared" si="77"/>
        <v>2.3300000000000125</v>
      </c>
      <c r="H762">
        <f t="shared" si="78"/>
        <v>2.3300000000000125</v>
      </c>
      <c r="I762">
        <f t="shared" si="82"/>
        <v>1.1795850078338463</v>
      </c>
      <c r="J762">
        <f t="shared" si="79"/>
        <v>0</v>
      </c>
      <c r="K762">
        <f t="shared" si="83"/>
        <v>1.2704686969808316</v>
      </c>
      <c r="L762">
        <f t="shared" si="80"/>
        <v>0.92846444043606646</v>
      </c>
      <c r="M762">
        <f t="shared" si="81"/>
        <v>48.145271490000667</v>
      </c>
    </row>
    <row r="763" spans="1:13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  <c r="G763">
        <f t="shared" si="77"/>
        <v>0.97999999999998977</v>
      </c>
      <c r="H763">
        <f t="shared" si="78"/>
        <v>0.97999999999998977</v>
      </c>
      <c r="I763">
        <f t="shared" si="82"/>
        <v>1.165328935845714</v>
      </c>
      <c r="J763">
        <f t="shared" si="79"/>
        <v>0</v>
      </c>
      <c r="K763">
        <f t="shared" si="83"/>
        <v>1.1797209329107723</v>
      </c>
      <c r="L763">
        <f t="shared" si="80"/>
        <v>0.98780050716778556</v>
      </c>
      <c r="M763">
        <f t="shared" si="81"/>
        <v>49.69314091660042</v>
      </c>
    </row>
    <row r="764" spans="1:13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  <c r="G764">
        <f t="shared" si="77"/>
        <v>-2.2599999999999909</v>
      </c>
      <c r="H764">
        <f t="shared" si="78"/>
        <v>0</v>
      </c>
      <c r="I764">
        <f t="shared" si="82"/>
        <v>1.0820911547138772</v>
      </c>
      <c r="J764">
        <f t="shared" si="79"/>
        <v>2.2599999999999909</v>
      </c>
      <c r="K764">
        <f t="shared" si="83"/>
        <v>1.256883723417145</v>
      </c>
      <c r="L764">
        <f t="shared" si="80"/>
        <v>0.86093179070849002</v>
      </c>
      <c r="M764">
        <f t="shared" si="81"/>
        <v>46.263479134864902</v>
      </c>
    </row>
    <row r="765" spans="1:13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  <c r="G765">
        <f t="shared" si="77"/>
        <v>-6.710000000000008</v>
      </c>
      <c r="H765">
        <f t="shared" si="78"/>
        <v>0</v>
      </c>
      <c r="I765">
        <f t="shared" si="82"/>
        <v>1.0047989293771715</v>
      </c>
      <c r="J765">
        <f t="shared" si="79"/>
        <v>6.710000000000008</v>
      </c>
      <c r="K765">
        <f t="shared" si="83"/>
        <v>1.6463920288873497</v>
      </c>
      <c r="L765">
        <f t="shared" si="80"/>
        <v>0.61030356789095119</v>
      </c>
      <c r="M765">
        <f t="shared" si="81"/>
        <v>37.899907822366607</v>
      </c>
    </row>
    <row r="766" spans="1:13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  <c r="G766">
        <f t="shared" si="77"/>
        <v>-1.9900000000000091</v>
      </c>
      <c r="H766">
        <f t="shared" si="78"/>
        <v>0</v>
      </c>
      <c r="I766">
        <f t="shared" si="82"/>
        <v>0.93302757727880203</v>
      </c>
      <c r="J766">
        <f t="shared" si="79"/>
        <v>1.9900000000000091</v>
      </c>
      <c r="K766">
        <f t="shared" si="83"/>
        <v>1.6709354553953968</v>
      </c>
      <c r="L766">
        <f t="shared" si="80"/>
        <v>0.55838636631120975</v>
      </c>
      <c r="M766">
        <f t="shared" si="81"/>
        <v>35.83106079354009</v>
      </c>
    </row>
    <row r="767" spans="1:13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  <c r="G767">
        <f t="shared" si="77"/>
        <v>-2.1399999999999864</v>
      </c>
      <c r="H767">
        <f t="shared" si="78"/>
        <v>0</v>
      </c>
      <c r="I767">
        <f t="shared" si="82"/>
        <v>0.86638275033031609</v>
      </c>
      <c r="J767">
        <f t="shared" si="79"/>
        <v>2.1399999999999864</v>
      </c>
      <c r="K767">
        <f t="shared" si="83"/>
        <v>1.704440065724296</v>
      </c>
      <c r="L767">
        <f t="shared" si="80"/>
        <v>0.50830930799678764</v>
      </c>
      <c r="M767">
        <f t="shared" si="81"/>
        <v>33.700601415228434</v>
      </c>
    </row>
    <row r="768" spans="1:13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  <c r="G768">
        <f t="shared" si="77"/>
        <v>-6.9999999999993179E-2</v>
      </c>
      <c r="H768">
        <f t="shared" si="78"/>
        <v>0</v>
      </c>
      <c r="I768">
        <f t="shared" si="82"/>
        <v>0.80449826816386494</v>
      </c>
      <c r="J768">
        <f t="shared" si="79"/>
        <v>6.9999999999993179E-2</v>
      </c>
      <c r="K768">
        <f t="shared" si="83"/>
        <v>1.5876943467439886</v>
      </c>
      <c r="L768">
        <f t="shared" si="80"/>
        <v>0.50670852977067893</v>
      </c>
      <c r="M768">
        <f t="shared" si="81"/>
        <v>33.630162686329257</v>
      </c>
    </row>
    <row r="769" spans="1:13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  <c r="G769">
        <f t="shared" si="77"/>
        <v>3.1499999999999773</v>
      </c>
      <c r="H769">
        <f t="shared" si="78"/>
        <v>3.1499999999999773</v>
      </c>
      <c r="I769">
        <f t="shared" si="82"/>
        <v>0.97203410615215868</v>
      </c>
      <c r="J769">
        <f t="shared" si="79"/>
        <v>0</v>
      </c>
      <c r="K769">
        <f t="shared" si="83"/>
        <v>1.4742876076908467</v>
      </c>
      <c r="L769">
        <f t="shared" si="80"/>
        <v>0.65932461283768118</v>
      </c>
      <c r="M769">
        <f t="shared" si="81"/>
        <v>39.734516545869973</v>
      </c>
    </row>
    <row r="770" spans="1:13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  <c r="G770">
        <f t="shared" si="77"/>
        <v>-3.2199999999999989</v>
      </c>
      <c r="H770">
        <f t="shared" si="78"/>
        <v>0</v>
      </c>
      <c r="I770">
        <f t="shared" si="82"/>
        <v>0.90260309856986165</v>
      </c>
      <c r="J770">
        <f t="shared" si="79"/>
        <v>3.2199999999999989</v>
      </c>
      <c r="K770">
        <f t="shared" si="83"/>
        <v>1.5989813499986434</v>
      </c>
      <c r="L770">
        <f t="shared" si="80"/>
        <v>0.56448632035053281</v>
      </c>
      <c r="M770">
        <f t="shared" si="81"/>
        <v>36.081256384782975</v>
      </c>
    </row>
    <row r="771" spans="1:13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  <c r="G771">
        <f t="shared" ref="G771:G834" si="84">IF(A771="","",B771-B770)</f>
        <v>-0.36999999999997613</v>
      </c>
      <c r="H771">
        <f t="shared" ref="H771:H834" si="85">IF(G771&gt;0,G771,0)</f>
        <v>0</v>
      </c>
      <c r="I771">
        <f t="shared" si="82"/>
        <v>0.8381314486720145</v>
      </c>
      <c r="J771">
        <f t="shared" ref="J771:J834" si="86">IF(G771&lt;0,-G771,0)</f>
        <v>0.36999999999997613</v>
      </c>
      <c r="K771">
        <f t="shared" si="83"/>
        <v>1.5111969678558814</v>
      </c>
      <c r="L771">
        <f t="shared" si="80"/>
        <v>0.55461430012076673</v>
      </c>
      <c r="M771">
        <f t="shared" si="81"/>
        <v>35.675363341099001</v>
      </c>
    </row>
    <row r="772" spans="1:13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  <c r="G772">
        <f t="shared" si="84"/>
        <v>-1.8300000000000125</v>
      </c>
      <c r="H772">
        <f t="shared" si="85"/>
        <v>0</v>
      </c>
      <c r="I772">
        <f t="shared" si="82"/>
        <v>0.77826491662401343</v>
      </c>
      <c r="J772">
        <f t="shared" si="86"/>
        <v>1.8300000000000125</v>
      </c>
      <c r="K772">
        <f t="shared" si="83"/>
        <v>1.5339686130090335</v>
      </c>
      <c r="L772">
        <f t="shared" si="80"/>
        <v>0.50735387283926792</v>
      </c>
      <c r="M772">
        <f t="shared" si="81"/>
        <v>33.658577589588219</v>
      </c>
    </row>
    <row r="773" spans="1:13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  <c r="G773">
        <f t="shared" si="84"/>
        <v>-3.9899999999999949</v>
      </c>
      <c r="H773">
        <f t="shared" si="85"/>
        <v>0</v>
      </c>
      <c r="I773">
        <f t="shared" si="82"/>
        <v>0.72267456543658393</v>
      </c>
      <c r="J773">
        <f t="shared" si="86"/>
        <v>3.9899999999999949</v>
      </c>
      <c r="K773">
        <f t="shared" si="83"/>
        <v>1.7093994263655308</v>
      </c>
      <c r="L773">
        <f t="shared" si="80"/>
        <v>0.42276518541550639</v>
      </c>
      <c r="M773">
        <f t="shared" si="81"/>
        <v>29.71433302903327</v>
      </c>
    </row>
    <row r="774" spans="1:13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  <c r="G774">
        <f t="shared" si="84"/>
        <v>3.5700000000000074</v>
      </c>
      <c r="H774">
        <f t="shared" si="85"/>
        <v>3.5700000000000074</v>
      </c>
      <c r="I774">
        <f t="shared" si="82"/>
        <v>0.92605495361968571</v>
      </c>
      <c r="J774">
        <f t="shared" si="86"/>
        <v>0</v>
      </c>
      <c r="K774">
        <f t="shared" si="83"/>
        <v>1.5872994673394214</v>
      </c>
      <c r="L774">
        <f t="shared" si="80"/>
        <v>0.58341539997610425</v>
      </c>
      <c r="M774">
        <f t="shared" si="81"/>
        <v>36.845378665946328</v>
      </c>
    </row>
    <row r="775" spans="1:13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  <c r="G775">
        <f t="shared" si="84"/>
        <v>0.31999999999999318</v>
      </c>
      <c r="H775">
        <f t="shared" si="85"/>
        <v>0.31999999999999318</v>
      </c>
      <c r="I775">
        <f t="shared" si="82"/>
        <v>0.88276531407542191</v>
      </c>
      <c r="J775">
        <f t="shared" si="86"/>
        <v>0</v>
      </c>
      <c r="K775">
        <f t="shared" si="83"/>
        <v>1.4739209339580341</v>
      </c>
      <c r="L775">
        <f t="shared" si="80"/>
        <v>0.59892311299552803</v>
      </c>
      <c r="M775">
        <f t="shared" si="81"/>
        <v>37.457905769681823</v>
      </c>
    </row>
    <row r="776" spans="1:13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  <c r="G776">
        <f t="shared" si="84"/>
        <v>-4.8600000000000136</v>
      </c>
      <c r="H776">
        <f t="shared" si="85"/>
        <v>0</v>
      </c>
      <c r="I776">
        <f t="shared" si="82"/>
        <v>0.81971064878432032</v>
      </c>
      <c r="J776">
        <f t="shared" si="86"/>
        <v>4.8600000000000136</v>
      </c>
      <c r="K776">
        <f t="shared" si="83"/>
        <v>1.7157837243896041</v>
      </c>
      <c r="L776">
        <f t="shared" si="80"/>
        <v>0.47774707099284042</v>
      </c>
      <c r="M776">
        <f t="shared" si="81"/>
        <v>32.329420938852607</v>
      </c>
    </row>
    <row r="777" spans="1:13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  <c r="G777">
        <f t="shared" si="84"/>
        <v>1.2900000000000063</v>
      </c>
      <c r="H777">
        <f t="shared" si="85"/>
        <v>1.2900000000000063</v>
      </c>
      <c r="I777">
        <f t="shared" si="82"/>
        <v>0.85330274529972638</v>
      </c>
      <c r="J777">
        <f t="shared" si="86"/>
        <v>0</v>
      </c>
      <c r="K777">
        <f t="shared" si="83"/>
        <v>1.5932277440760612</v>
      </c>
      <c r="L777">
        <f t="shared" si="80"/>
        <v>0.53558114869168982</v>
      </c>
      <c r="M777">
        <f t="shared" si="81"/>
        <v>34.878075258217592</v>
      </c>
    </row>
    <row r="778" spans="1:13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  <c r="G778">
        <f t="shared" si="84"/>
        <v>-1.3400000000000034</v>
      </c>
      <c r="H778">
        <f t="shared" si="85"/>
        <v>0</v>
      </c>
      <c r="I778">
        <f t="shared" si="82"/>
        <v>0.7923525492068888</v>
      </c>
      <c r="J778">
        <f t="shared" si="86"/>
        <v>1.3400000000000034</v>
      </c>
      <c r="K778">
        <f t="shared" si="83"/>
        <v>1.5751400480706284</v>
      </c>
      <c r="L778">
        <f t="shared" si="80"/>
        <v>0.50303625393655171</v>
      </c>
      <c r="M778">
        <f t="shared" si="81"/>
        <v>33.468005353767509</v>
      </c>
    </row>
    <row r="779" spans="1:13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  <c r="G779">
        <f t="shared" si="84"/>
        <v>4.6000000000000085</v>
      </c>
      <c r="H779">
        <f t="shared" si="85"/>
        <v>4.6000000000000085</v>
      </c>
      <c r="I779">
        <f t="shared" si="82"/>
        <v>1.064327367120683</v>
      </c>
      <c r="J779">
        <f t="shared" si="86"/>
        <v>0</v>
      </c>
      <c r="K779">
        <f t="shared" si="83"/>
        <v>1.462630044637012</v>
      </c>
      <c r="L779">
        <f t="shared" si="80"/>
        <v>0.72768050336667489</v>
      </c>
      <c r="M779">
        <f t="shared" si="81"/>
        <v>42.118927773316159</v>
      </c>
    </row>
    <row r="780" spans="1:13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  <c r="G780">
        <f t="shared" si="84"/>
        <v>0.53000000000000114</v>
      </c>
      <c r="H780">
        <f t="shared" si="85"/>
        <v>0.53000000000000114</v>
      </c>
      <c r="I780">
        <f t="shared" si="82"/>
        <v>1.0261611266120629</v>
      </c>
      <c r="J780">
        <f t="shared" si="86"/>
        <v>0</v>
      </c>
      <c r="K780">
        <f t="shared" si="83"/>
        <v>1.3581564700200826</v>
      </c>
      <c r="L780">
        <f t="shared" si="80"/>
        <v>0.75555442194144939</v>
      </c>
      <c r="M780">
        <f t="shared" si="81"/>
        <v>43.03793790145734</v>
      </c>
    </row>
    <row r="781" spans="1:13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  <c r="G781">
        <f t="shared" si="84"/>
        <v>0.57999999999998408</v>
      </c>
      <c r="H781">
        <f t="shared" si="85"/>
        <v>0.57999999999998408</v>
      </c>
      <c r="I781">
        <f t="shared" si="82"/>
        <v>0.99429247471120008</v>
      </c>
      <c r="J781">
        <f t="shared" si="86"/>
        <v>0</v>
      </c>
      <c r="K781">
        <f t="shared" si="83"/>
        <v>1.2611452935900769</v>
      </c>
      <c r="L781">
        <f t="shared" si="80"/>
        <v>0.78840438113261935</v>
      </c>
      <c r="M781">
        <f t="shared" si="81"/>
        <v>44.084234496971696</v>
      </c>
    </row>
    <row r="782" spans="1:13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  <c r="G782">
        <f t="shared" si="84"/>
        <v>2.7600000000000193</v>
      </c>
      <c r="H782">
        <f t="shared" si="85"/>
        <v>2.7600000000000193</v>
      </c>
      <c r="I782">
        <f t="shared" si="82"/>
        <v>1.1204144408032586</v>
      </c>
      <c r="J782">
        <f t="shared" si="86"/>
        <v>0</v>
      </c>
      <c r="K782">
        <f t="shared" si="83"/>
        <v>1.1710634869050713</v>
      </c>
      <c r="L782">
        <f t="shared" si="80"/>
        <v>0.95674953009108854</v>
      </c>
      <c r="M782">
        <f t="shared" si="81"/>
        <v>48.894838883469717</v>
      </c>
    </row>
    <row r="783" spans="1:13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  <c r="G783">
        <f t="shared" si="84"/>
        <v>-8.0000000000012506E-2</v>
      </c>
      <c r="H783">
        <f t="shared" si="85"/>
        <v>0</v>
      </c>
      <c r="I783">
        <f t="shared" si="82"/>
        <v>1.0403848378887401</v>
      </c>
      <c r="J783">
        <f t="shared" si="86"/>
        <v>8.0000000000012506E-2</v>
      </c>
      <c r="K783">
        <f t="shared" si="83"/>
        <v>1.0931303806975672</v>
      </c>
      <c r="L783">
        <f t="shared" si="80"/>
        <v>0.95174816861720724</v>
      </c>
      <c r="M783">
        <f t="shared" si="81"/>
        <v>48.763881730270079</v>
      </c>
    </row>
    <row r="784" spans="1:13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  <c r="G784">
        <f t="shared" si="84"/>
        <v>1.3499999999999943</v>
      </c>
      <c r="H784">
        <f t="shared" si="85"/>
        <v>1.3499999999999943</v>
      </c>
      <c r="I784">
        <f t="shared" si="82"/>
        <v>1.0625002066109726</v>
      </c>
      <c r="J784">
        <f t="shared" si="86"/>
        <v>0</v>
      </c>
      <c r="K784">
        <f t="shared" si="83"/>
        <v>1.0150496392191695</v>
      </c>
      <c r="L784">
        <f t="shared" ref="L784:L847" si="87">IF(K784=0,100,I784/K784)</f>
        <v>1.0467470412858868</v>
      </c>
      <c r="M784">
        <f t="shared" ref="M784:M847" si="88">IF(L784=100,100,100-(100/(1+L784)))</f>
        <v>51.141983849076858</v>
      </c>
    </row>
    <row r="785" spans="1:13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  <c r="G785">
        <f t="shared" si="84"/>
        <v>1.1800000000000068</v>
      </c>
      <c r="H785">
        <f t="shared" si="85"/>
        <v>1.1800000000000068</v>
      </c>
      <c r="I785">
        <f t="shared" ref="I785:I848" si="89">((I784*13)+H785)/14</f>
        <v>1.0708930489959037</v>
      </c>
      <c r="J785">
        <f t="shared" si="86"/>
        <v>0</v>
      </c>
      <c r="K785">
        <f t="shared" ref="K785:K848" si="90">((K784*13)+J785)/14</f>
        <v>0.94254609356065733</v>
      </c>
      <c r="L785">
        <f t="shared" si="87"/>
        <v>1.1361704815415339</v>
      </c>
      <c r="M785">
        <f t="shared" si="88"/>
        <v>53.187256886053127</v>
      </c>
    </row>
    <row r="786" spans="1:13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  <c r="G786">
        <f t="shared" si="84"/>
        <v>-0.72999999999998977</v>
      </c>
      <c r="H786">
        <f t="shared" si="85"/>
        <v>0</v>
      </c>
      <c r="I786">
        <f t="shared" si="89"/>
        <v>0.99440068835333917</v>
      </c>
      <c r="J786">
        <f t="shared" si="86"/>
        <v>0.72999999999998977</v>
      </c>
      <c r="K786">
        <f t="shared" si="90"/>
        <v>0.9273642297348953</v>
      </c>
      <c r="L786">
        <f t="shared" si="87"/>
        <v>1.0722870868521719</v>
      </c>
      <c r="M786">
        <f t="shared" si="88"/>
        <v>51.744137849210283</v>
      </c>
    </row>
    <row r="787" spans="1:13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  <c r="G787">
        <f t="shared" si="84"/>
        <v>6.0000000000002274E-2</v>
      </c>
      <c r="H787">
        <f t="shared" si="85"/>
        <v>6.0000000000002274E-2</v>
      </c>
      <c r="I787">
        <f t="shared" si="89"/>
        <v>0.92765778204238647</v>
      </c>
      <c r="J787">
        <f t="shared" si="86"/>
        <v>0</v>
      </c>
      <c r="K787">
        <f t="shared" si="90"/>
        <v>0.86112392761097412</v>
      </c>
      <c r="L787">
        <f t="shared" si="87"/>
        <v>1.0772639713031757</v>
      </c>
      <c r="M787">
        <f t="shared" si="88"/>
        <v>51.859753319042653</v>
      </c>
    </row>
    <row r="788" spans="1:13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  <c r="G788">
        <f t="shared" si="84"/>
        <v>2.5999999999999943</v>
      </c>
      <c r="H788">
        <f t="shared" si="85"/>
        <v>2.5999999999999943</v>
      </c>
      <c r="I788">
        <f t="shared" si="89"/>
        <v>1.047110797610787</v>
      </c>
      <c r="J788">
        <f t="shared" si="86"/>
        <v>0</v>
      </c>
      <c r="K788">
        <f t="shared" si="90"/>
        <v>0.79961507563876177</v>
      </c>
      <c r="L788">
        <f t="shared" si="87"/>
        <v>1.3095185790166808</v>
      </c>
      <c r="M788">
        <f t="shared" si="88"/>
        <v>56.700932866027507</v>
      </c>
    </row>
    <row r="789" spans="1:13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  <c r="G789">
        <f t="shared" si="84"/>
        <v>3.2400000000000091</v>
      </c>
      <c r="H789">
        <f t="shared" si="85"/>
        <v>3.2400000000000091</v>
      </c>
      <c r="I789">
        <f t="shared" si="89"/>
        <v>1.2037457406385885</v>
      </c>
      <c r="J789">
        <f t="shared" si="86"/>
        <v>0</v>
      </c>
      <c r="K789">
        <f t="shared" si="90"/>
        <v>0.742499713093136</v>
      </c>
      <c r="L789">
        <f t="shared" si="87"/>
        <v>1.6212070111434451</v>
      </c>
      <c r="M789">
        <f t="shared" si="88"/>
        <v>61.849636608297814</v>
      </c>
    </row>
    <row r="790" spans="1:13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  <c r="G790">
        <f t="shared" si="84"/>
        <v>1.4199999999999875</v>
      </c>
      <c r="H790">
        <f t="shared" si="85"/>
        <v>1.4199999999999875</v>
      </c>
      <c r="I790">
        <f t="shared" si="89"/>
        <v>1.2191924734501172</v>
      </c>
      <c r="J790">
        <f t="shared" si="86"/>
        <v>0</v>
      </c>
      <c r="K790">
        <f t="shared" si="90"/>
        <v>0.68946401930076917</v>
      </c>
      <c r="L790">
        <f t="shared" si="87"/>
        <v>1.7683192151007103</v>
      </c>
      <c r="M790">
        <f t="shared" si="88"/>
        <v>63.876998196408493</v>
      </c>
    </row>
    <row r="791" spans="1:13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  <c r="G791">
        <f t="shared" si="84"/>
        <v>-0.66999999999998749</v>
      </c>
      <c r="H791">
        <f t="shared" si="85"/>
        <v>0</v>
      </c>
      <c r="I791">
        <f t="shared" si="89"/>
        <v>1.1321072967751087</v>
      </c>
      <c r="J791">
        <f t="shared" si="86"/>
        <v>0.66999999999998749</v>
      </c>
      <c r="K791">
        <f t="shared" si="90"/>
        <v>0.68807373220785617</v>
      </c>
      <c r="L791">
        <f t="shared" si="87"/>
        <v>1.6453284637715497</v>
      </c>
      <c r="M791">
        <f t="shared" si="88"/>
        <v>62.197511057879737</v>
      </c>
    </row>
    <row r="792" spans="1:13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  <c r="G792">
        <f t="shared" si="84"/>
        <v>2.0999999999999943</v>
      </c>
      <c r="H792">
        <f t="shared" si="85"/>
        <v>2.0999999999999943</v>
      </c>
      <c r="I792">
        <f t="shared" si="89"/>
        <v>1.2012424898626004</v>
      </c>
      <c r="J792">
        <f t="shared" si="86"/>
        <v>0</v>
      </c>
      <c r="K792">
        <f t="shared" si="90"/>
        <v>0.63892560847872359</v>
      </c>
      <c r="L792">
        <f t="shared" si="87"/>
        <v>1.8800975793140433</v>
      </c>
      <c r="M792">
        <f t="shared" si="88"/>
        <v>65.278954186053255</v>
      </c>
    </row>
    <row r="793" spans="1:13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  <c r="G793">
        <f t="shared" si="84"/>
        <v>1.9699999999999989</v>
      </c>
      <c r="H793">
        <f t="shared" si="85"/>
        <v>1.9699999999999989</v>
      </c>
      <c r="I793">
        <f t="shared" si="89"/>
        <v>1.2561537405867003</v>
      </c>
      <c r="J793">
        <f t="shared" si="86"/>
        <v>0</v>
      </c>
      <c r="K793">
        <f t="shared" si="90"/>
        <v>0.59328806501595754</v>
      </c>
      <c r="L793">
        <f t="shared" si="87"/>
        <v>2.117274583221076</v>
      </c>
      <c r="M793">
        <f t="shared" si="88"/>
        <v>67.92069568133131</v>
      </c>
    </row>
    <row r="794" spans="1:13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  <c r="G794">
        <f t="shared" si="84"/>
        <v>-2.9300000000000068</v>
      </c>
      <c r="H794">
        <f t="shared" si="85"/>
        <v>0</v>
      </c>
      <c r="I794">
        <f t="shared" si="89"/>
        <v>1.1664284734019359</v>
      </c>
      <c r="J794">
        <f t="shared" si="86"/>
        <v>2.9300000000000068</v>
      </c>
      <c r="K794">
        <f t="shared" si="90"/>
        <v>0.76019606037196108</v>
      </c>
      <c r="L794">
        <f t="shared" si="87"/>
        <v>1.5343784770881432</v>
      </c>
      <c r="M794">
        <f t="shared" si="88"/>
        <v>60.542594208385836</v>
      </c>
    </row>
    <row r="795" spans="1:13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  <c r="G795">
        <f t="shared" si="84"/>
        <v>1.289999999999992</v>
      </c>
      <c r="H795">
        <f t="shared" si="85"/>
        <v>1.289999999999992</v>
      </c>
      <c r="I795">
        <f t="shared" si="89"/>
        <v>1.1752550110160827</v>
      </c>
      <c r="J795">
        <f t="shared" si="86"/>
        <v>0</v>
      </c>
      <c r="K795">
        <f t="shared" si="90"/>
        <v>0.70589634177396388</v>
      </c>
      <c r="L795">
        <f t="shared" si="87"/>
        <v>1.6649116045318915</v>
      </c>
      <c r="M795">
        <f t="shared" si="88"/>
        <v>62.475303184562613</v>
      </c>
    </row>
    <row r="796" spans="1:13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  <c r="G796">
        <f t="shared" si="84"/>
        <v>1.1400000000000148</v>
      </c>
      <c r="H796">
        <f t="shared" si="85"/>
        <v>1.1400000000000148</v>
      </c>
      <c r="I796">
        <f t="shared" si="89"/>
        <v>1.1727367959435064</v>
      </c>
      <c r="J796">
        <f t="shared" si="86"/>
        <v>0</v>
      </c>
      <c r="K796">
        <f t="shared" si="90"/>
        <v>0.65547517450439508</v>
      </c>
      <c r="L796">
        <f t="shared" si="87"/>
        <v>1.7891399118665523</v>
      </c>
      <c r="M796">
        <f t="shared" si="88"/>
        <v>64.14665339141132</v>
      </c>
    </row>
    <row r="797" spans="1:13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  <c r="G797">
        <f t="shared" si="84"/>
        <v>5.3899999999999864</v>
      </c>
      <c r="H797">
        <f t="shared" si="85"/>
        <v>5.3899999999999864</v>
      </c>
      <c r="I797">
        <f t="shared" si="89"/>
        <v>1.4739698819475409</v>
      </c>
      <c r="J797">
        <f t="shared" si="86"/>
        <v>0</v>
      </c>
      <c r="K797">
        <f t="shared" si="90"/>
        <v>0.60865551918265248</v>
      </c>
      <c r="L797">
        <f t="shared" si="87"/>
        <v>2.4216816170941757</v>
      </c>
      <c r="M797">
        <f t="shared" si="88"/>
        <v>70.77460407174766</v>
      </c>
    </row>
    <row r="798" spans="1:13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  <c r="G798">
        <f t="shared" si="84"/>
        <v>3.6800000000000068</v>
      </c>
      <c r="H798">
        <f t="shared" si="85"/>
        <v>3.6800000000000068</v>
      </c>
      <c r="I798">
        <f t="shared" si="89"/>
        <v>1.6315434618084315</v>
      </c>
      <c r="J798">
        <f t="shared" si="86"/>
        <v>0</v>
      </c>
      <c r="K798">
        <f t="shared" si="90"/>
        <v>0.56518012495532022</v>
      </c>
      <c r="L798">
        <f t="shared" si="87"/>
        <v>2.8867672265322697</v>
      </c>
      <c r="M798">
        <f t="shared" si="88"/>
        <v>74.27167767666424</v>
      </c>
    </row>
    <row r="799" spans="1:13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  <c r="G799">
        <f t="shared" si="84"/>
        <v>-2.7700000000000102</v>
      </c>
      <c r="H799">
        <f t="shared" si="85"/>
        <v>0</v>
      </c>
      <c r="I799">
        <f t="shared" si="89"/>
        <v>1.5150046431078292</v>
      </c>
      <c r="J799">
        <f t="shared" si="86"/>
        <v>2.7700000000000102</v>
      </c>
      <c r="K799">
        <f t="shared" si="90"/>
        <v>0.72266725888708372</v>
      </c>
      <c r="L799">
        <f t="shared" si="87"/>
        <v>2.0964069209956384</v>
      </c>
      <c r="M799">
        <f t="shared" si="88"/>
        <v>67.704503138158159</v>
      </c>
    </row>
    <row r="800" spans="1:13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  <c r="G800">
        <f t="shared" si="84"/>
        <v>2.9200000000000159</v>
      </c>
      <c r="H800">
        <f t="shared" si="85"/>
        <v>2.9200000000000159</v>
      </c>
      <c r="I800">
        <f t="shared" si="89"/>
        <v>1.6153614543144139</v>
      </c>
      <c r="J800">
        <f t="shared" si="86"/>
        <v>0</v>
      </c>
      <c r="K800">
        <f t="shared" si="90"/>
        <v>0.67104816896657771</v>
      </c>
      <c r="L800">
        <f t="shared" si="87"/>
        <v>2.4072213128933653</v>
      </c>
      <c r="M800">
        <f t="shared" si="88"/>
        <v>70.650571002949789</v>
      </c>
    </row>
    <row r="801" spans="1:13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  <c r="G801">
        <f t="shared" si="84"/>
        <v>-2.7300000000000182</v>
      </c>
      <c r="H801">
        <f t="shared" si="85"/>
        <v>0</v>
      </c>
      <c r="I801">
        <f t="shared" si="89"/>
        <v>1.4999784932919558</v>
      </c>
      <c r="J801">
        <f t="shared" si="86"/>
        <v>2.7300000000000182</v>
      </c>
      <c r="K801">
        <f t="shared" si="90"/>
        <v>0.81811615689753769</v>
      </c>
      <c r="L801">
        <f t="shared" si="87"/>
        <v>1.8334541869704399</v>
      </c>
      <c r="M801">
        <f t="shared" si="88"/>
        <v>64.707387731960793</v>
      </c>
    </row>
    <row r="802" spans="1:13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  <c r="G802">
        <f t="shared" si="84"/>
        <v>-1.0499999999999829</v>
      </c>
      <c r="H802">
        <f t="shared" si="85"/>
        <v>0</v>
      </c>
      <c r="I802">
        <f t="shared" si="89"/>
        <v>1.3928371723425303</v>
      </c>
      <c r="J802">
        <f t="shared" si="86"/>
        <v>1.0499999999999829</v>
      </c>
      <c r="K802">
        <f t="shared" si="90"/>
        <v>0.83467928854771234</v>
      </c>
      <c r="L802">
        <f t="shared" si="87"/>
        <v>1.6687093970739066</v>
      </c>
      <c r="M802">
        <f t="shared" si="88"/>
        <v>62.528703908471826</v>
      </c>
    </row>
    <row r="803" spans="1:13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  <c r="G803">
        <f t="shared" si="84"/>
        <v>0.13999999999998636</v>
      </c>
      <c r="H803">
        <f t="shared" si="85"/>
        <v>0.13999999999998636</v>
      </c>
      <c r="I803">
        <f t="shared" si="89"/>
        <v>1.3033488028894915</v>
      </c>
      <c r="J803">
        <f t="shared" si="86"/>
        <v>0</v>
      </c>
      <c r="K803">
        <f t="shared" si="90"/>
        <v>0.77505933936573279</v>
      </c>
      <c r="L803">
        <f t="shared" si="87"/>
        <v>1.6816116349956929</v>
      </c>
      <c r="M803">
        <f t="shared" si="88"/>
        <v>62.708992348118066</v>
      </c>
    </row>
    <row r="804" spans="1:13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  <c r="G804">
        <f t="shared" si="84"/>
        <v>2.8400000000000034</v>
      </c>
      <c r="H804">
        <f t="shared" si="85"/>
        <v>2.8400000000000034</v>
      </c>
      <c r="I804">
        <f t="shared" si="89"/>
        <v>1.4131096026830996</v>
      </c>
      <c r="J804">
        <f t="shared" si="86"/>
        <v>0</v>
      </c>
      <c r="K804">
        <f t="shared" si="90"/>
        <v>0.71969795798246616</v>
      </c>
      <c r="L804">
        <f t="shared" si="87"/>
        <v>1.9634759095947398</v>
      </c>
      <c r="M804">
        <f t="shared" si="88"/>
        <v>66.255841771403112</v>
      </c>
    </row>
    <row r="805" spans="1:13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  <c r="G805">
        <f t="shared" si="84"/>
        <v>-0.65000000000000568</v>
      </c>
      <c r="H805">
        <f t="shared" si="85"/>
        <v>0</v>
      </c>
      <c r="I805">
        <f t="shared" si="89"/>
        <v>1.3121732024914496</v>
      </c>
      <c r="J805">
        <f t="shared" si="86"/>
        <v>0.65000000000000568</v>
      </c>
      <c r="K805">
        <f t="shared" si="90"/>
        <v>0.71471953241229047</v>
      </c>
      <c r="L805">
        <f t="shared" si="87"/>
        <v>1.835927441443582</v>
      </c>
      <c r="M805">
        <f t="shared" si="88"/>
        <v>64.738166943687162</v>
      </c>
    </row>
    <row r="806" spans="1:13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  <c r="G806">
        <f t="shared" si="84"/>
        <v>2.1300000000000239</v>
      </c>
      <c r="H806">
        <f t="shared" si="85"/>
        <v>2.1300000000000239</v>
      </c>
      <c r="I806">
        <f t="shared" si="89"/>
        <v>1.3705894023134906</v>
      </c>
      <c r="J806">
        <f t="shared" si="86"/>
        <v>0</v>
      </c>
      <c r="K806">
        <f t="shared" si="90"/>
        <v>0.66366813723998408</v>
      </c>
      <c r="L806">
        <f t="shared" si="87"/>
        <v>2.0651728257038231</v>
      </c>
      <c r="M806">
        <f t="shared" si="88"/>
        <v>67.375412191631298</v>
      </c>
    </row>
    <row r="807" spans="1:13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  <c r="G807">
        <f t="shared" si="84"/>
        <v>-1.6200000000000045</v>
      </c>
      <c r="H807">
        <f t="shared" si="85"/>
        <v>0</v>
      </c>
      <c r="I807">
        <f t="shared" si="89"/>
        <v>1.2726901592910984</v>
      </c>
      <c r="J807">
        <f t="shared" si="86"/>
        <v>1.6200000000000045</v>
      </c>
      <c r="K807">
        <f t="shared" si="90"/>
        <v>0.73197755600855696</v>
      </c>
      <c r="L807">
        <f t="shared" si="87"/>
        <v>1.7387010692390963</v>
      </c>
      <c r="M807">
        <f t="shared" si="88"/>
        <v>63.48633988455579</v>
      </c>
    </row>
    <row r="808" spans="1:13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  <c r="G808">
        <f t="shared" si="84"/>
        <v>-1.1599999999999966</v>
      </c>
      <c r="H808">
        <f t="shared" si="85"/>
        <v>0</v>
      </c>
      <c r="I808">
        <f t="shared" si="89"/>
        <v>1.1817837193417342</v>
      </c>
      <c r="J808">
        <f t="shared" si="86"/>
        <v>1.1599999999999966</v>
      </c>
      <c r="K808">
        <f t="shared" si="90"/>
        <v>0.76255058772223117</v>
      </c>
      <c r="L808">
        <f t="shared" si="87"/>
        <v>1.5497774683667467</v>
      </c>
      <c r="M808">
        <f t="shared" si="88"/>
        <v>60.780891179474288</v>
      </c>
    </row>
    <row r="809" spans="1:13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  <c r="G809">
        <f t="shared" si="84"/>
        <v>-4.0700000000000216</v>
      </c>
      <c r="H809">
        <f t="shared" si="85"/>
        <v>0</v>
      </c>
      <c r="I809">
        <f t="shared" si="89"/>
        <v>1.0973705965316103</v>
      </c>
      <c r="J809">
        <f t="shared" si="86"/>
        <v>4.0700000000000216</v>
      </c>
      <c r="K809">
        <f t="shared" si="90"/>
        <v>0.99879697431350201</v>
      </c>
      <c r="L809">
        <f t="shared" si="87"/>
        <v>1.0986923516522067</v>
      </c>
      <c r="M809">
        <f t="shared" si="88"/>
        <v>52.351282015549124</v>
      </c>
    </row>
    <row r="810" spans="1:13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  <c r="G810">
        <f t="shared" si="84"/>
        <v>0.43000000000000682</v>
      </c>
      <c r="H810">
        <f t="shared" si="85"/>
        <v>0.43000000000000682</v>
      </c>
      <c r="I810">
        <f t="shared" si="89"/>
        <v>1.0497012682079243</v>
      </c>
      <c r="J810">
        <f t="shared" si="86"/>
        <v>0</v>
      </c>
      <c r="K810">
        <f t="shared" si="90"/>
        <v>0.92745433329110905</v>
      </c>
      <c r="L810">
        <f t="shared" si="87"/>
        <v>1.1318091150461469</v>
      </c>
      <c r="M810">
        <f t="shared" si="88"/>
        <v>53.091484929768058</v>
      </c>
    </row>
    <row r="811" spans="1:13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  <c r="G811">
        <f t="shared" si="84"/>
        <v>0.49000000000000909</v>
      </c>
      <c r="H811">
        <f t="shared" si="85"/>
        <v>0.49000000000000909</v>
      </c>
      <c r="I811">
        <f t="shared" si="89"/>
        <v>1.0097226061930733</v>
      </c>
      <c r="J811">
        <f t="shared" si="86"/>
        <v>0</v>
      </c>
      <c r="K811">
        <f t="shared" si="90"/>
        <v>0.86120759519888701</v>
      </c>
      <c r="L811">
        <f t="shared" si="87"/>
        <v>1.1724497227174224</v>
      </c>
      <c r="M811">
        <f t="shared" si="88"/>
        <v>53.969015276029317</v>
      </c>
    </row>
    <row r="812" spans="1:13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  <c r="G812">
        <f t="shared" si="84"/>
        <v>-2.6899999999999977</v>
      </c>
      <c r="H812">
        <f t="shared" si="85"/>
        <v>0</v>
      </c>
      <c r="I812">
        <f t="shared" si="89"/>
        <v>0.93759956289356805</v>
      </c>
      <c r="J812">
        <f t="shared" si="86"/>
        <v>2.6899999999999977</v>
      </c>
      <c r="K812">
        <f t="shared" si="90"/>
        <v>0.99183562411325199</v>
      </c>
      <c r="L812">
        <f t="shared" si="87"/>
        <v>0.94531749021600875</v>
      </c>
      <c r="M812">
        <f t="shared" si="88"/>
        <v>48.594509378057381</v>
      </c>
    </row>
    <row r="813" spans="1:13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  <c r="G813">
        <f t="shared" si="84"/>
        <v>1.2099999999999795</v>
      </c>
      <c r="H813">
        <f t="shared" si="85"/>
        <v>1.2099999999999795</v>
      </c>
      <c r="I813">
        <f t="shared" si="89"/>
        <v>0.95705673697259741</v>
      </c>
      <c r="J813">
        <f t="shared" si="86"/>
        <v>0</v>
      </c>
      <c r="K813">
        <f t="shared" si="90"/>
        <v>0.92099022239087691</v>
      </c>
      <c r="L813">
        <f t="shared" si="87"/>
        <v>1.0391605835815416</v>
      </c>
      <c r="M813">
        <f t="shared" si="88"/>
        <v>50.960213332310509</v>
      </c>
    </row>
    <row r="814" spans="1:13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  <c r="G814">
        <f t="shared" si="84"/>
        <v>-0.50999999999999091</v>
      </c>
      <c r="H814">
        <f t="shared" si="85"/>
        <v>0</v>
      </c>
      <c r="I814">
        <f t="shared" si="89"/>
        <v>0.88869554147455465</v>
      </c>
      <c r="J814">
        <f t="shared" si="86"/>
        <v>0.50999999999999091</v>
      </c>
      <c r="K814">
        <f t="shared" si="90"/>
        <v>0.89163377793438503</v>
      </c>
      <c r="L814">
        <f t="shared" si="87"/>
        <v>0.99670465999321234</v>
      </c>
      <c r="M814">
        <f t="shared" si="88"/>
        <v>49.917480534983106</v>
      </c>
    </row>
    <row r="815" spans="1:13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  <c r="G815">
        <f t="shared" si="84"/>
        <v>-2.0999999999999943</v>
      </c>
      <c r="H815">
        <f t="shared" si="85"/>
        <v>0</v>
      </c>
      <c r="I815">
        <f t="shared" si="89"/>
        <v>0.82521728851208642</v>
      </c>
      <c r="J815">
        <f t="shared" si="86"/>
        <v>2.0999999999999943</v>
      </c>
      <c r="K815">
        <f t="shared" si="90"/>
        <v>0.97794565093907138</v>
      </c>
      <c r="L815">
        <f t="shared" si="87"/>
        <v>0.84382735146853238</v>
      </c>
      <c r="M815">
        <f t="shared" si="88"/>
        <v>45.764987204276949</v>
      </c>
    </row>
    <row r="816" spans="1:13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  <c r="G816">
        <f t="shared" si="84"/>
        <v>0.59999999999999432</v>
      </c>
      <c r="H816">
        <f t="shared" si="85"/>
        <v>0.59999999999999432</v>
      </c>
      <c r="I816">
        <f t="shared" si="89"/>
        <v>0.80913033933265133</v>
      </c>
      <c r="J816">
        <f t="shared" si="86"/>
        <v>0</v>
      </c>
      <c r="K816">
        <f t="shared" si="90"/>
        <v>0.90809239015770904</v>
      </c>
      <c r="L816">
        <f t="shared" si="87"/>
        <v>0.89102204588690481</v>
      </c>
      <c r="M816">
        <f t="shared" si="88"/>
        <v>47.118543531786706</v>
      </c>
    </row>
    <row r="817" spans="1:13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  <c r="G817">
        <f t="shared" si="84"/>
        <v>5.1200000000000045</v>
      </c>
      <c r="H817">
        <f t="shared" si="85"/>
        <v>5.1200000000000045</v>
      </c>
      <c r="I817">
        <f t="shared" si="89"/>
        <v>1.1170496008088908</v>
      </c>
      <c r="J817">
        <f t="shared" si="86"/>
        <v>0</v>
      </c>
      <c r="K817">
        <f t="shared" si="90"/>
        <v>0.84322864800358688</v>
      </c>
      <c r="L817">
        <f t="shared" si="87"/>
        <v>1.3247291863880544</v>
      </c>
      <c r="M817">
        <f t="shared" si="88"/>
        <v>56.984236879922086</v>
      </c>
    </row>
    <row r="818" spans="1:13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  <c r="G818">
        <f t="shared" si="84"/>
        <v>2.8000000000000114</v>
      </c>
      <c r="H818">
        <f t="shared" si="85"/>
        <v>2.8000000000000114</v>
      </c>
      <c r="I818">
        <f t="shared" si="89"/>
        <v>1.2372603436082568</v>
      </c>
      <c r="J818">
        <f t="shared" si="86"/>
        <v>0</v>
      </c>
      <c r="K818">
        <f t="shared" si="90"/>
        <v>0.78299803028904502</v>
      </c>
      <c r="L818">
        <f t="shared" si="87"/>
        <v>1.5801576705774343</v>
      </c>
      <c r="M818">
        <f t="shared" si="88"/>
        <v>61.242678639239827</v>
      </c>
    </row>
    <row r="819" spans="1:13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  <c r="G819">
        <f t="shared" si="84"/>
        <v>-2.2300000000000182</v>
      </c>
      <c r="H819">
        <f t="shared" si="85"/>
        <v>0</v>
      </c>
      <c r="I819">
        <f t="shared" si="89"/>
        <v>1.1488846047790955</v>
      </c>
      <c r="J819">
        <f t="shared" si="86"/>
        <v>2.2300000000000182</v>
      </c>
      <c r="K819">
        <f t="shared" si="90"/>
        <v>0.8863553138398288</v>
      </c>
      <c r="L819">
        <f t="shared" si="87"/>
        <v>1.2961896734188336</v>
      </c>
      <c r="M819">
        <f t="shared" si="88"/>
        <v>56.44959074695759</v>
      </c>
    </row>
    <row r="820" spans="1:13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  <c r="G820">
        <f t="shared" si="84"/>
        <v>1.2700000000000102</v>
      </c>
      <c r="H820">
        <f t="shared" si="85"/>
        <v>1.2700000000000102</v>
      </c>
      <c r="I820">
        <f t="shared" si="89"/>
        <v>1.1575357044377321</v>
      </c>
      <c r="J820">
        <f t="shared" si="86"/>
        <v>0</v>
      </c>
      <c r="K820">
        <f t="shared" si="90"/>
        <v>0.82304421999412669</v>
      </c>
      <c r="L820">
        <f t="shared" si="87"/>
        <v>1.4064076708369235</v>
      </c>
      <c r="M820">
        <f t="shared" si="88"/>
        <v>58.4442814025684</v>
      </c>
    </row>
    <row r="821" spans="1:13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  <c r="G821">
        <f t="shared" si="84"/>
        <v>-2.2800000000000011</v>
      </c>
      <c r="H821">
        <f t="shared" si="85"/>
        <v>0</v>
      </c>
      <c r="I821">
        <f t="shared" si="89"/>
        <v>1.0748545826921798</v>
      </c>
      <c r="J821">
        <f t="shared" si="86"/>
        <v>2.2800000000000011</v>
      </c>
      <c r="K821">
        <f t="shared" si="90"/>
        <v>0.92711248999454632</v>
      </c>
      <c r="L821">
        <f t="shared" si="87"/>
        <v>1.1593572455253003</v>
      </c>
      <c r="M821">
        <f t="shared" si="88"/>
        <v>53.689923143924574</v>
      </c>
    </row>
    <row r="822" spans="1:13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  <c r="G822">
        <f t="shared" si="84"/>
        <v>-2.0900000000000034</v>
      </c>
      <c r="H822">
        <f t="shared" si="85"/>
        <v>0</v>
      </c>
      <c r="I822">
        <f t="shared" si="89"/>
        <v>0.99807925535702413</v>
      </c>
      <c r="J822">
        <f t="shared" si="86"/>
        <v>2.0900000000000034</v>
      </c>
      <c r="K822">
        <f t="shared" si="90"/>
        <v>1.0101758835663648</v>
      </c>
      <c r="L822">
        <f t="shared" si="87"/>
        <v>0.98802522569967299</v>
      </c>
      <c r="M822">
        <f t="shared" si="88"/>
        <v>49.698827405569958</v>
      </c>
    </row>
    <row r="823" spans="1:13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  <c r="G823">
        <f t="shared" si="84"/>
        <v>1.9699999999999989</v>
      </c>
      <c r="H823">
        <f t="shared" si="85"/>
        <v>1.9699999999999989</v>
      </c>
      <c r="I823">
        <f t="shared" si="89"/>
        <v>1.0675021656886652</v>
      </c>
      <c r="J823">
        <f t="shared" si="86"/>
        <v>0</v>
      </c>
      <c r="K823">
        <f t="shared" si="90"/>
        <v>0.93802046331162448</v>
      </c>
      <c r="L823">
        <f t="shared" si="87"/>
        <v>1.138037183026811</v>
      </c>
      <c r="M823">
        <f t="shared" si="88"/>
        <v>53.228128680891146</v>
      </c>
    </row>
    <row r="824" spans="1:13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  <c r="G824">
        <f t="shared" si="84"/>
        <v>2.1200000000000045</v>
      </c>
      <c r="H824">
        <f t="shared" si="85"/>
        <v>2.1200000000000045</v>
      </c>
      <c r="I824">
        <f t="shared" si="89"/>
        <v>1.1426805824251896</v>
      </c>
      <c r="J824">
        <f t="shared" si="86"/>
        <v>0</v>
      </c>
      <c r="K824">
        <f t="shared" si="90"/>
        <v>0.87101900164650836</v>
      </c>
      <c r="L824">
        <f t="shared" si="87"/>
        <v>1.3118893850365523</v>
      </c>
      <c r="M824">
        <f t="shared" si="88"/>
        <v>56.745335374936658</v>
      </c>
    </row>
    <row r="825" spans="1:13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  <c r="G825">
        <f t="shared" si="84"/>
        <v>0.40000000000000568</v>
      </c>
      <c r="H825">
        <f t="shared" si="85"/>
        <v>0.40000000000000568</v>
      </c>
      <c r="I825">
        <f t="shared" si="89"/>
        <v>1.0896319693948193</v>
      </c>
      <c r="J825">
        <f t="shared" si="86"/>
        <v>0</v>
      </c>
      <c r="K825">
        <f t="shared" si="90"/>
        <v>0.80880335867175768</v>
      </c>
      <c r="L825">
        <f t="shared" si="87"/>
        <v>1.3472149413230023</v>
      </c>
      <c r="M825">
        <f t="shared" si="88"/>
        <v>57.396317550860836</v>
      </c>
    </row>
    <row r="826" spans="1:13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  <c r="G826">
        <f t="shared" si="84"/>
        <v>2.8599999999999852</v>
      </c>
      <c r="H826">
        <f t="shared" si="85"/>
        <v>2.8599999999999852</v>
      </c>
      <c r="I826">
        <f t="shared" si="89"/>
        <v>1.2160868287237598</v>
      </c>
      <c r="J826">
        <f t="shared" si="86"/>
        <v>0</v>
      </c>
      <c r="K826">
        <f t="shared" si="90"/>
        <v>0.75103169019520355</v>
      </c>
      <c r="L826">
        <f t="shared" si="87"/>
        <v>1.6192217247286622</v>
      </c>
      <c r="M826">
        <f t="shared" si="88"/>
        <v>61.820719851291145</v>
      </c>
    </row>
    <row r="827" spans="1:13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  <c r="G827">
        <f t="shared" si="84"/>
        <v>-0.84999999999999432</v>
      </c>
      <c r="H827">
        <f t="shared" si="85"/>
        <v>0</v>
      </c>
      <c r="I827">
        <f t="shared" si="89"/>
        <v>1.1292234838149198</v>
      </c>
      <c r="J827">
        <f t="shared" si="86"/>
        <v>0.84999999999999432</v>
      </c>
      <c r="K827">
        <f t="shared" si="90"/>
        <v>0.75810085518126002</v>
      </c>
      <c r="L827">
        <f t="shared" si="87"/>
        <v>1.4895425537343909</v>
      </c>
      <c r="M827">
        <f t="shared" si="88"/>
        <v>59.831978027450504</v>
      </c>
    </row>
    <row r="828" spans="1:13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  <c r="G828">
        <f t="shared" si="84"/>
        <v>2.4000000000000057</v>
      </c>
      <c r="H828">
        <f t="shared" si="85"/>
        <v>2.4000000000000057</v>
      </c>
      <c r="I828">
        <f t="shared" si="89"/>
        <v>1.2199932349709974</v>
      </c>
      <c r="J828">
        <f t="shared" si="86"/>
        <v>0</v>
      </c>
      <c r="K828">
        <f t="shared" si="90"/>
        <v>0.70395079409688432</v>
      </c>
      <c r="L828">
        <f t="shared" si="87"/>
        <v>1.7330660682557459</v>
      </c>
      <c r="M828">
        <f t="shared" si="88"/>
        <v>63.411056482867821</v>
      </c>
    </row>
    <row r="829" spans="1:13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  <c r="G829">
        <f t="shared" si="84"/>
        <v>1.8799999999999955</v>
      </c>
      <c r="H829">
        <f t="shared" si="85"/>
        <v>1.8799999999999955</v>
      </c>
      <c r="I829">
        <f t="shared" si="89"/>
        <v>1.2671365753302115</v>
      </c>
      <c r="J829">
        <f t="shared" si="86"/>
        <v>0</v>
      </c>
      <c r="K829">
        <f t="shared" si="90"/>
        <v>0.65366859451853543</v>
      </c>
      <c r="L829">
        <f t="shared" si="87"/>
        <v>1.9385000074288876</v>
      </c>
      <c r="M829">
        <f t="shared" si="88"/>
        <v>65.969031904989691</v>
      </c>
    </row>
    <row r="830" spans="1:13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  <c r="G830">
        <f t="shared" si="84"/>
        <v>-1.4499999999999886</v>
      </c>
      <c r="H830">
        <f t="shared" si="85"/>
        <v>0</v>
      </c>
      <c r="I830">
        <f t="shared" si="89"/>
        <v>1.176626819949482</v>
      </c>
      <c r="J830">
        <f t="shared" si="86"/>
        <v>1.4499999999999886</v>
      </c>
      <c r="K830">
        <f t="shared" si="90"/>
        <v>0.71054940919578213</v>
      </c>
      <c r="L830">
        <f t="shared" si="87"/>
        <v>1.6559394810857955</v>
      </c>
      <c r="M830">
        <f t="shared" si="88"/>
        <v>62.348539674135111</v>
      </c>
    </row>
    <row r="831" spans="1:13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  <c r="G831">
        <f t="shared" si="84"/>
        <v>1.0999999999999943</v>
      </c>
      <c r="H831">
        <f t="shared" si="85"/>
        <v>1.0999999999999943</v>
      </c>
      <c r="I831">
        <f t="shared" si="89"/>
        <v>1.1711534756673758</v>
      </c>
      <c r="J831">
        <f t="shared" si="86"/>
        <v>0</v>
      </c>
      <c r="K831">
        <f t="shared" si="90"/>
        <v>0.65979587996751199</v>
      </c>
      <c r="L831">
        <f t="shared" si="87"/>
        <v>1.775023929711478</v>
      </c>
      <c r="M831">
        <f t="shared" si="88"/>
        <v>63.964274711534792</v>
      </c>
    </row>
    <row r="832" spans="1:13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  <c r="G832">
        <f t="shared" si="84"/>
        <v>1.3199999999999932</v>
      </c>
      <c r="H832">
        <f t="shared" si="85"/>
        <v>1.3199999999999932</v>
      </c>
      <c r="I832">
        <f t="shared" si="89"/>
        <v>1.1817853702625629</v>
      </c>
      <c r="J832">
        <f t="shared" si="86"/>
        <v>0</v>
      </c>
      <c r="K832">
        <f t="shared" si="90"/>
        <v>0.61266760282697541</v>
      </c>
      <c r="L832">
        <f t="shared" si="87"/>
        <v>1.928917678704668</v>
      </c>
      <c r="M832">
        <f t="shared" si="88"/>
        <v>65.857695241122087</v>
      </c>
    </row>
    <row r="833" spans="1:13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  <c r="G833">
        <f t="shared" si="84"/>
        <v>-1.9699999999999989</v>
      </c>
      <c r="H833">
        <f t="shared" si="85"/>
        <v>0</v>
      </c>
      <c r="I833">
        <f t="shared" si="89"/>
        <v>1.0973721295295227</v>
      </c>
      <c r="J833">
        <f t="shared" si="86"/>
        <v>1.9699999999999989</v>
      </c>
      <c r="K833">
        <f t="shared" si="90"/>
        <v>0.70961991691076276</v>
      </c>
      <c r="L833">
        <f t="shared" si="87"/>
        <v>1.5464223922952844</v>
      </c>
      <c r="M833">
        <f t="shared" si="88"/>
        <v>60.729217468959504</v>
      </c>
    </row>
    <row r="834" spans="1:13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  <c r="G834">
        <f t="shared" si="84"/>
        <v>-0.62999999999999545</v>
      </c>
      <c r="H834">
        <f t="shared" si="85"/>
        <v>0</v>
      </c>
      <c r="I834">
        <f t="shared" si="89"/>
        <v>1.0189884059916996</v>
      </c>
      <c r="J834">
        <f t="shared" si="86"/>
        <v>0.62999999999999545</v>
      </c>
      <c r="K834">
        <f t="shared" si="90"/>
        <v>0.70393277998856507</v>
      </c>
      <c r="L834">
        <f t="shared" si="87"/>
        <v>1.4475649308563985</v>
      </c>
      <c r="M834">
        <f t="shared" si="88"/>
        <v>59.143065526351457</v>
      </c>
    </row>
    <row r="835" spans="1:13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  <c r="G835">
        <f t="shared" ref="G835:G898" si="91">IF(A835="","",B835-B834)</f>
        <v>3.1200000000000045</v>
      </c>
      <c r="H835">
        <f t="shared" ref="H835:H898" si="92">IF(G835&gt;0,G835,0)</f>
        <v>3.1200000000000045</v>
      </c>
      <c r="I835">
        <f t="shared" si="89"/>
        <v>1.1690606627065787</v>
      </c>
      <c r="J835">
        <f t="shared" ref="J835:J898" si="93">IF(G835&lt;0,-G835,0)</f>
        <v>0</v>
      </c>
      <c r="K835">
        <f t="shared" si="90"/>
        <v>0.653651867132239</v>
      </c>
      <c r="L835">
        <f t="shared" si="87"/>
        <v>1.7885065758866232</v>
      </c>
      <c r="M835">
        <f t="shared" si="88"/>
        <v>64.138510246042955</v>
      </c>
    </row>
    <row r="836" spans="1:13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  <c r="G836">
        <f t="shared" si="91"/>
        <v>1.5900000000000034</v>
      </c>
      <c r="H836">
        <f t="shared" si="92"/>
        <v>1.5900000000000034</v>
      </c>
      <c r="I836">
        <f t="shared" si="89"/>
        <v>1.1991277582275377</v>
      </c>
      <c r="J836">
        <f t="shared" si="93"/>
        <v>0</v>
      </c>
      <c r="K836">
        <f t="shared" si="90"/>
        <v>0.60696244805136479</v>
      </c>
      <c r="L836">
        <f t="shared" si="87"/>
        <v>1.9756209994165246</v>
      </c>
      <c r="M836">
        <f t="shared" si="88"/>
        <v>66.393569604593949</v>
      </c>
    </row>
    <row r="837" spans="1:13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  <c r="G837">
        <f t="shared" si="91"/>
        <v>2.539999999999992</v>
      </c>
      <c r="H837">
        <f t="shared" si="92"/>
        <v>2.539999999999992</v>
      </c>
      <c r="I837">
        <f t="shared" si="89"/>
        <v>1.2949043469255701</v>
      </c>
      <c r="J837">
        <f t="shared" si="93"/>
        <v>0</v>
      </c>
      <c r="K837">
        <f t="shared" si="90"/>
        <v>0.56360798747626728</v>
      </c>
      <c r="L837">
        <f t="shared" si="87"/>
        <v>2.2975266066116506</v>
      </c>
      <c r="M837">
        <f t="shared" si="88"/>
        <v>69.674240141232929</v>
      </c>
    </row>
    <row r="838" spans="1:13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  <c r="G838">
        <f t="shared" si="91"/>
        <v>1.2699999999999818</v>
      </c>
      <c r="H838">
        <f t="shared" si="92"/>
        <v>1.2699999999999818</v>
      </c>
      <c r="I838">
        <f t="shared" si="89"/>
        <v>1.2931254650023138</v>
      </c>
      <c r="J838">
        <f t="shared" si="93"/>
        <v>0</v>
      </c>
      <c r="K838">
        <f t="shared" si="90"/>
        <v>0.52335027408510537</v>
      </c>
      <c r="L838">
        <f t="shared" si="87"/>
        <v>2.4708603951013322</v>
      </c>
      <c r="M838">
        <f t="shared" si="88"/>
        <v>71.18870002920977</v>
      </c>
    </row>
    <row r="839" spans="1:13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  <c r="G839">
        <f t="shared" si="91"/>
        <v>-0.53999999999999204</v>
      </c>
      <c r="H839">
        <f t="shared" si="92"/>
        <v>0</v>
      </c>
      <c r="I839">
        <f t="shared" si="89"/>
        <v>1.2007593603592912</v>
      </c>
      <c r="J839">
        <f t="shared" si="93"/>
        <v>0.53999999999999204</v>
      </c>
      <c r="K839">
        <f t="shared" si="90"/>
        <v>0.52453954022188298</v>
      </c>
      <c r="L839">
        <f t="shared" si="87"/>
        <v>2.2891684387631934</v>
      </c>
      <c r="M839">
        <f t="shared" si="88"/>
        <v>69.597178781880075</v>
      </c>
    </row>
    <row r="840" spans="1:13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  <c r="G840">
        <f t="shared" si="91"/>
        <v>-1.8700000000000045</v>
      </c>
      <c r="H840">
        <f t="shared" si="92"/>
        <v>0</v>
      </c>
      <c r="I840">
        <f t="shared" si="89"/>
        <v>1.1149908346193418</v>
      </c>
      <c r="J840">
        <f t="shared" si="93"/>
        <v>1.8700000000000045</v>
      </c>
      <c r="K840">
        <f t="shared" si="90"/>
        <v>0.62064385877746298</v>
      </c>
      <c r="L840">
        <f t="shared" si="87"/>
        <v>1.7965066742392934</v>
      </c>
      <c r="M840">
        <f t="shared" si="88"/>
        <v>64.241100898784012</v>
      </c>
    </row>
    <row r="841" spans="1:13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  <c r="G841">
        <f t="shared" si="91"/>
        <v>0.90000000000000568</v>
      </c>
      <c r="H841">
        <f t="shared" si="92"/>
        <v>0.90000000000000568</v>
      </c>
      <c r="I841">
        <f t="shared" si="89"/>
        <v>1.0996343464322462</v>
      </c>
      <c r="J841">
        <f t="shared" si="93"/>
        <v>0</v>
      </c>
      <c r="K841">
        <f t="shared" si="90"/>
        <v>0.57631215457907281</v>
      </c>
      <c r="L841">
        <f t="shared" si="87"/>
        <v>1.9080533660363241</v>
      </c>
      <c r="M841">
        <f t="shared" si="88"/>
        <v>65.612735595598792</v>
      </c>
    </row>
    <row r="842" spans="1:13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  <c r="G842">
        <f t="shared" si="91"/>
        <v>-2.6299999999999955</v>
      </c>
      <c r="H842">
        <f t="shared" si="92"/>
        <v>0</v>
      </c>
      <c r="I842">
        <f t="shared" si="89"/>
        <v>1.0210890359728</v>
      </c>
      <c r="J842">
        <f t="shared" si="93"/>
        <v>2.6299999999999955</v>
      </c>
      <c r="K842">
        <f t="shared" si="90"/>
        <v>0.72300414353771014</v>
      </c>
      <c r="L842">
        <f t="shared" si="87"/>
        <v>1.4122865617014855</v>
      </c>
      <c r="M842">
        <f t="shared" si="88"/>
        <v>58.545555247190087</v>
      </c>
    </row>
    <row r="843" spans="1:13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  <c r="G843">
        <f t="shared" si="91"/>
        <v>-1.2299999999999898</v>
      </c>
      <c r="H843">
        <f t="shared" si="92"/>
        <v>0</v>
      </c>
      <c r="I843">
        <f t="shared" si="89"/>
        <v>0.94815410483188578</v>
      </c>
      <c r="J843">
        <f t="shared" si="93"/>
        <v>1.2299999999999898</v>
      </c>
      <c r="K843">
        <f t="shared" si="90"/>
        <v>0.75921813328501586</v>
      </c>
      <c r="L843">
        <f t="shared" si="87"/>
        <v>1.2488559786228683</v>
      </c>
      <c r="M843">
        <f t="shared" si="88"/>
        <v>55.532946106563486</v>
      </c>
    </row>
    <row r="844" spans="1:13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  <c r="G844">
        <f t="shared" si="91"/>
        <v>-0.70000000000001705</v>
      </c>
      <c r="H844">
        <f t="shared" si="92"/>
        <v>0</v>
      </c>
      <c r="I844">
        <f t="shared" si="89"/>
        <v>0.88042881162960818</v>
      </c>
      <c r="J844">
        <f t="shared" si="93"/>
        <v>0.70000000000001705</v>
      </c>
      <c r="K844">
        <f t="shared" si="90"/>
        <v>0.75498826662180174</v>
      </c>
      <c r="L844">
        <f t="shared" si="87"/>
        <v>1.1661489993335801</v>
      </c>
      <c r="M844">
        <f t="shared" si="88"/>
        <v>53.835123977729516</v>
      </c>
    </row>
    <row r="845" spans="1:13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  <c r="G845">
        <f t="shared" si="91"/>
        <v>5.460000000000008</v>
      </c>
      <c r="H845">
        <f t="shared" si="92"/>
        <v>5.460000000000008</v>
      </c>
      <c r="I845">
        <f t="shared" si="89"/>
        <v>1.207541039370351</v>
      </c>
      <c r="J845">
        <f t="shared" si="93"/>
        <v>0</v>
      </c>
      <c r="K845">
        <f t="shared" si="90"/>
        <v>0.70106053329167306</v>
      </c>
      <c r="L845">
        <f t="shared" si="87"/>
        <v>1.7224490354643298</v>
      </c>
      <c r="M845">
        <f t="shared" si="88"/>
        <v>63.268366570930354</v>
      </c>
    </row>
    <row r="846" spans="1:13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  <c r="G846">
        <f t="shared" si="91"/>
        <v>-0.34999999999999432</v>
      </c>
      <c r="H846">
        <f t="shared" si="92"/>
        <v>0</v>
      </c>
      <c r="I846">
        <f t="shared" si="89"/>
        <v>1.1212881079867545</v>
      </c>
      <c r="J846">
        <f t="shared" si="93"/>
        <v>0.34999999999999432</v>
      </c>
      <c r="K846">
        <f t="shared" si="90"/>
        <v>0.67598478091369607</v>
      </c>
      <c r="L846">
        <f t="shared" si="87"/>
        <v>1.6587475630311725</v>
      </c>
      <c r="M846">
        <f t="shared" si="88"/>
        <v>62.388305911226695</v>
      </c>
    </row>
    <row r="847" spans="1:13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  <c r="G847">
        <f t="shared" si="91"/>
        <v>1.999999999998181E-2</v>
      </c>
      <c r="H847">
        <f t="shared" si="92"/>
        <v>1.999999999998181E-2</v>
      </c>
      <c r="I847">
        <f t="shared" si="89"/>
        <v>1.0426246717019849</v>
      </c>
      <c r="J847">
        <f t="shared" si="93"/>
        <v>0</v>
      </c>
      <c r="K847">
        <f t="shared" si="90"/>
        <v>0.62770015370557497</v>
      </c>
      <c r="L847">
        <f t="shared" si="87"/>
        <v>1.6610234449473016</v>
      </c>
      <c r="M847">
        <f t="shared" si="88"/>
        <v>62.420473900792558</v>
      </c>
    </row>
    <row r="848" spans="1:13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  <c r="G848">
        <f t="shared" si="91"/>
        <v>1.2400000000000091</v>
      </c>
      <c r="H848">
        <f t="shared" si="92"/>
        <v>1.2400000000000091</v>
      </c>
      <c r="I848">
        <f t="shared" si="89"/>
        <v>1.0567229094375581</v>
      </c>
      <c r="J848">
        <f t="shared" si="93"/>
        <v>0</v>
      </c>
      <c r="K848">
        <f t="shared" si="90"/>
        <v>0.58286442844089115</v>
      </c>
      <c r="L848">
        <f t="shared" ref="L848:L911" si="94">IF(K848=0,100,I848/K848)</f>
        <v>1.8129823298090002</v>
      </c>
      <c r="M848">
        <f t="shared" ref="M848:M911" si="95">IF(L848=100,100,100-(100/(1+L848)))</f>
        <v>64.450541000451324</v>
      </c>
    </row>
    <row r="849" spans="1:13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  <c r="G849">
        <f t="shared" si="91"/>
        <v>1.1599999999999966</v>
      </c>
      <c r="H849">
        <f t="shared" si="92"/>
        <v>1.1599999999999966</v>
      </c>
      <c r="I849">
        <f t="shared" ref="I849:I912" si="96">((I848*13)+H849)/14</f>
        <v>1.0640998444777323</v>
      </c>
      <c r="J849">
        <f t="shared" si="93"/>
        <v>0</v>
      </c>
      <c r="K849">
        <f t="shared" ref="K849:K912" si="97">((K848*13)+J849)/14</f>
        <v>0.54123125498082747</v>
      </c>
      <c r="L849">
        <f t="shared" si="94"/>
        <v>1.9660724222503132</v>
      </c>
      <c r="M849">
        <f t="shared" si="95"/>
        <v>66.285381553788369</v>
      </c>
    </row>
    <row r="850" spans="1:13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  <c r="G850">
        <f t="shared" si="91"/>
        <v>-0.97999999999998977</v>
      </c>
      <c r="H850">
        <f t="shared" si="92"/>
        <v>0</v>
      </c>
      <c r="I850">
        <f t="shared" si="96"/>
        <v>0.98809271272932286</v>
      </c>
      <c r="J850">
        <f t="shared" si="93"/>
        <v>0.97999999999998977</v>
      </c>
      <c r="K850">
        <f t="shared" si="97"/>
        <v>0.5725718796250534</v>
      </c>
      <c r="L850">
        <f t="shared" si="94"/>
        <v>1.7257094661658405</v>
      </c>
      <c r="M850">
        <f t="shared" si="95"/>
        <v>63.312304102364038</v>
      </c>
    </row>
    <row r="851" spans="1:13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  <c r="G851">
        <f t="shared" si="91"/>
        <v>-1.6299999999999955</v>
      </c>
      <c r="H851">
        <f t="shared" si="92"/>
        <v>0</v>
      </c>
      <c r="I851">
        <f t="shared" si="96"/>
        <v>0.91751466182008556</v>
      </c>
      <c r="J851">
        <f t="shared" si="93"/>
        <v>1.6299999999999955</v>
      </c>
      <c r="K851">
        <f t="shared" si="97"/>
        <v>0.64810245965183511</v>
      </c>
      <c r="L851">
        <f t="shared" si="94"/>
        <v>1.4156938430892245</v>
      </c>
      <c r="M851">
        <f t="shared" si="95"/>
        <v>58.604025801498693</v>
      </c>
    </row>
    <row r="852" spans="1:13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  <c r="G852">
        <f t="shared" si="91"/>
        <v>0.31000000000000227</v>
      </c>
      <c r="H852">
        <f t="shared" si="92"/>
        <v>0.31000000000000227</v>
      </c>
      <c r="I852">
        <f t="shared" si="96"/>
        <v>0.87412075740436534</v>
      </c>
      <c r="J852">
        <f t="shared" si="93"/>
        <v>0</v>
      </c>
      <c r="K852">
        <f t="shared" si="97"/>
        <v>0.60180942681956118</v>
      </c>
      <c r="L852">
        <f t="shared" si="94"/>
        <v>1.4524876455058431</v>
      </c>
      <c r="M852">
        <f t="shared" si="95"/>
        <v>59.225074922090265</v>
      </c>
    </row>
    <row r="853" spans="1:13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  <c r="G853">
        <f t="shared" si="91"/>
        <v>-1.5600000000000023</v>
      </c>
      <c r="H853">
        <f t="shared" si="92"/>
        <v>0</v>
      </c>
      <c r="I853">
        <f t="shared" si="96"/>
        <v>0.8116835604469107</v>
      </c>
      <c r="J853">
        <f t="shared" si="93"/>
        <v>1.5600000000000023</v>
      </c>
      <c r="K853">
        <f t="shared" si="97"/>
        <v>0.67025161061816418</v>
      </c>
      <c r="L853">
        <f t="shared" si="94"/>
        <v>1.2110132188989531</v>
      </c>
      <c r="M853">
        <f t="shared" si="95"/>
        <v>54.77186696794228</v>
      </c>
    </row>
    <row r="854" spans="1:13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  <c r="G854">
        <f t="shared" si="91"/>
        <v>-1.0000000000019327E-2</v>
      </c>
      <c r="H854">
        <f t="shared" si="92"/>
        <v>0</v>
      </c>
      <c r="I854">
        <f t="shared" si="96"/>
        <v>0.75370616327213136</v>
      </c>
      <c r="J854">
        <f t="shared" si="93"/>
        <v>1.0000000000019327E-2</v>
      </c>
      <c r="K854">
        <f t="shared" si="97"/>
        <v>0.62309078128829665</v>
      </c>
      <c r="L854">
        <f t="shared" si="94"/>
        <v>1.2096249630170672</v>
      </c>
      <c r="M854">
        <f t="shared" si="95"/>
        <v>54.743451185735182</v>
      </c>
    </row>
    <row r="855" spans="1:13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  <c r="G855">
        <f t="shared" si="91"/>
        <v>4.6500000000000057</v>
      </c>
      <c r="H855">
        <f t="shared" si="92"/>
        <v>4.6500000000000057</v>
      </c>
      <c r="I855">
        <f t="shared" si="96"/>
        <v>1.032012865895551</v>
      </c>
      <c r="J855">
        <f t="shared" si="93"/>
        <v>0</v>
      </c>
      <c r="K855">
        <f t="shared" si="97"/>
        <v>0.57858429691056124</v>
      </c>
      <c r="L855">
        <f t="shared" si="94"/>
        <v>1.7836862690642323</v>
      </c>
      <c r="M855">
        <f t="shared" si="95"/>
        <v>64.076411515434131</v>
      </c>
    </row>
    <row r="856" spans="1:13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  <c r="G856">
        <f t="shared" si="91"/>
        <v>1.2700000000000102</v>
      </c>
      <c r="H856">
        <f t="shared" si="92"/>
        <v>1.2700000000000102</v>
      </c>
      <c r="I856">
        <f t="shared" si="96"/>
        <v>1.0490119469030124</v>
      </c>
      <c r="J856">
        <f t="shared" si="93"/>
        <v>0</v>
      </c>
      <c r="K856">
        <f t="shared" si="97"/>
        <v>0.53725684713123545</v>
      </c>
      <c r="L856">
        <f t="shared" si="94"/>
        <v>1.9525334158221919</v>
      </c>
      <c r="M856">
        <f t="shared" si="95"/>
        <v>66.130781293070299</v>
      </c>
    </row>
    <row r="857" spans="1:13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  <c r="G857">
        <f t="shared" si="91"/>
        <v>-9.0000000000003411E-2</v>
      </c>
      <c r="H857">
        <f t="shared" si="92"/>
        <v>0</v>
      </c>
      <c r="I857">
        <f t="shared" si="96"/>
        <v>0.97408252212422575</v>
      </c>
      <c r="J857">
        <f t="shared" si="93"/>
        <v>9.0000000000003411E-2</v>
      </c>
      <c r="K857">
        <f t="shared" si="97"/>
        <v>0.50530992947900455</v>
      </c>
      <c r="L857">
        <f t="shared" si="94"/>
        <v>1.9276932141993433</v>
      </c>
      <c r="M857">
        <f t="shared" si="95"/>
        <v>65.843415725732825</v>
      </c>
    </row>
    <row r="858" spans="1:13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  <c r="G858">
        <f t="shared" si="91"/>
        <v>-1.0500000000000114</v>
      </c>
      <c r="H858">
        <f t="shared" si="92"/>
        <v>0</v>
      </c>
      <c r="I858">
        <f t="shared" si="96"/>
        <v>0.90450519911535243</v>
      </c>
      <c r="J858">
        <f t="shared" si="93"/>
        <v>1.0500000000000114</v>
      </c>
      <c r="K858">
        <f t="shared" si="97"/>
        <v>0.54421636308764787</v>
      </c>
      <c r="L858">
        <f t="shared" si="94"/>
        <v>1.6620323468107092</v>
      </c>
      <c r="M858">
        <f t="shared" si="95"/>
        <v>62.434716422658568</v>
      </c>
    </row>
    <row r="859" spans="1:13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  <c r="G859">
        <f t="shared" si="91"/>
        <v>-1.0900000000000034</v>
      </c>
      <c r="H859">
        <f t="shared" si="92"/>
        <v>0</v>
      </c>
      <c r="I859">
        <f t="shared" si="96"/>
        <v>0.83989768489282723</v>
      </c>
      <c r="J859">
        <f t="shared" si="93"/>
        <v>1.0900000000000034</v>
      </c>
      <c r="K859">
        <f t="shared" si="97"/>
        <v>0.58320090858138762</v>
      </c>
      <c r="L859">
        <f t="shared" si="94"/>
        <v>1.4401515370335138</v>
      </c>
      <c r="M859">
        <f t="shared" si="95"/>
        <v>59.018938585441397</v>
      </c>
    </row>
    <row r="860" spans="1:13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  <c r="G860">
        <f t="shared" si="91"/>
        <v>-1.6599999999999966</v>
      </c>
      <c r="H860">
        <f t="shared" si="92"/>
        <v>0</v>
      </c>
      <c r="I860">
        <f t="shared" si="96"/>
        <v>0.77990499311476813</v>
      </c>
      <c r="J860">
        <f t="shared" si="93"/>
        <v>1.6599999999999966</v>
      </c>
      <c r="K860">
        <f t="shared" si="97"/>
        <v>0.66011512939700256</v>
      </c>
      <c r="L860">
        <f t="shared" si="94"/>
        <v>1.1814681384854644</v>
      </c>
      <c r="M860">
        <f t="shared" si="95"/>
        <v>54.159312145889352</v>
      </c>
    </row>
    <row r="861" spans="1:13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  <c r="G861">
        <f t="shared" si="91"/>
        <v>7.7800000000000011</v>
      </c>
      <c r="H861">
        <f t="shared" si="92"/>
        <v>7.7800000000000011</v>
      </c>
      <c r="I861">
        <f t="shared" si="96"/>
        <v>1.2799117793208563</v>
      </c>
      <c r="J861">
        <f t="shared" si="93"/>
        <v>0</v>
      </c>
      <c r="K861">
        <f t="shared" si="97"/>
        <v>0.61296404872578802</v>
      </c>
      <c r="L861">
        <f t="shared" si="94"/>
        <v>2.0880698990120221</v>
      </c>
      <c r="M861">
        <f t="shared" si="95"/>
        <v>67.617313315351652</v>
      </c>
    </row>
    <row r="862" spans="1:13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  <c r="G862">
        <f t="shared" si="91"/>
        <v>-6.9999999999993179E-2</v>
      </c>
      <c r="H862">
        <f t="shared" si="92"/>
        <v>0</v>
      </c>
      <c r="I862">
        <f t="shared" si="96"/>
        <v>1.1884895093693666</v>
      </c>
      <c r="J862">
        <f t="shared" si="93"/>
        <v>6.9999999999993179E-2</v>
      </c>
      <c r="K862">
        <f t="shared" si="97"/>
        <v>0.57418090238823127</v>
      </c>
      <c r="L862">
        <f t="shared" si="94"/>
        <v>2.0698868674071154</v>
      </c>
      <c r="M862">
        <f t="shared" si="95"/>
        <v>67.425509694934817</v>
      </c>
    </row>
    <row r="863" spans="1:13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  <c r="G863">
        <f t="shared" si="91"/>
        <v>-1.7299999999999898</v>
      </c>
      <c r="H863">
        <f t="shared" si="92"/>
        <v>0</v>
      </c>
      <c r="I863">
        <f t="shared" si="96"/>
        <v>1.1035974015572689</v>
      </c>
      <c r="J863">
        <f t="shared" si="93"/>
        <v>1.7299999999999898</v>
      </c>
      <c r="K863">
        <f t="shared" si="97"/>
        <v>0.65673940936049979</v>
      </c>
      <c r="L863">
        <f t="shared" si="94"/>
        <v>1.6804190304825735</v>
      </c>
      <c r="M863">
        <f t="shared" si="95"/>
        <v>62.69240038114625</v>
      </c>
    </row>
    <row r="864" spans="1:13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  <c r="G864">
        <f t="shared" si="91"/>
        <v>1.7849999999999966</v>
      </c>
      <c r="H864">
        <f t="shared" si="92"/>
        <v>1.7849999999999966</v>
      </c>
      <c r="I864">
        <f t="shared" si="96"/>
        <v>1.1522690157317494</v>
      </c>
      <c r="J864">
        <f t="shared" si="93"/>
        <v>0</v>
      </c>
      <c r="K864">
        <f t="shared" si="97"/>
        <v>0.60982945154903556</v>
      </c>
      <c r="L864">
        <f t="shared" si="94"/>
        <v>1.8894938786653486</v>
      </c>
      <c r="M864">
        <f t="shared" si="95"/>
        <v>65.391863004676168</v>
      </c>
    </row>
    <row r="865" spans="1:13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  <c r="G865">
        <f t="shared" si="91"/>
        <v>0.19499999999999318</v>
      </c>
      <c r="H865">
        <f t="shared" si="92"/>
        <v>0.19499999999999318</v>
      </c>
      <c r="I865">
        <f t="shared" si="96"/>
        <v>1.0838926574651955</v>
      </c>
      <c r="J865">
        <f t="shared" si="93"/>
        <v>0</v>
      </c>
      <c r="K865">
        <f t="shared" si="97"/>
        <v>0.56627020500981873</v>
      </c>
      <c r="L865">
        <f t="shared" si="94"/>
        <v>1.9140909196280274</v>
      </c>
      <c r="M865">
        <f t="shared" si="95"/>
        <v>65.683980782327609</v>
      </c>
    </row>
    <row r="866" spans="1:13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  <c r="G866">
        <f t="shared" si="91"/>
        <v>-1.1800000000000068</v>
      </c>
      <c r="H866">
        <f t="shared" si="92"/>
        <v>0</v>
      </c>
      <c r="I866">
        <f t="shared" si="96"/>
        <v>1.0064717533605385</v>
      </c>
      <c r="J866">
        <f t="shared" si="93"/>
        <v>1.1800000000000068</v>
      </c>
      <c r="K866">
        <f t="shared" si="97"/>
        <v>0.61010804750911785</v>
      </c>
      <c r="L866">
        <f t="shared" si="94"/>
        <v>1.6496614943363734</v>
      </c>
      <c r="M866">
        <f t="shared" si="95"/>
        <v>62.259330026213142</v>
      </c>
    </row>
    <row r="867" spans="1:13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  <c r="G867">
        <f t="shared" si="91"/>
        <v>-0.5</v>
      </c>
      <c r="H867">
        <f t="shared" si="92"/>
        <v>0</v>
      </c>
      <c r="I867">
        <f t="shared" si="96"/>
        <v>0.93458091383478581</v>
      </c>
      <c r="J867">
        <f t="shared" si="93"/>
        <v>0.5</v>
      </c>
      <c r="K867">
        <f t="shared" si="97"/>
        <v>0.60224318697275236</v>
      </c>
      <c r="L867">
        <f t="shared" si="94"/>
        <v>1.551833103388963</v>
      </c>
      <c r="M867">
        <f t="shared" si="95"/>
        <v>60.812484222735819</v>
      </c>
    </row>
    <row r="868" spans="1:13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  <c r="G868">
        <f t="shared" si="91"/>
        <v>0</v>
      </c>
      <c r="H868">
        <f t="shared" si="92"/>
        <v>0</v>
      </c>
      <c r="I868">
        <f t="shared" si="96"/>
        <v>0.86782513427515817</v>
      </c>
      <c r="J868">
        <f t="shared" si="93"/>
        <v>0</v>
      </c>
      <c r="K868">
        <f t="shared" si="97"/>
        <v>0.5592258164746986</v>
      </c>
      <c r="L868">
        <f t="shared" si="94"/>
        <v>1.551833103388963</v>
      </c>
      <c r="M868">
        <f t="shared" si="95"/>
        <v>60.812484222735819</v>
      </c>
    </row>
    <row r="869" spans="1:13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  <c r="G869">
        <f t="shared" si="91"/>
        <v>0.62000000000000455</v>
      </c>
      <c r="H869">
        <f t="shared" si="92"/>
        <v>0.62000000000000455</v>
      </c>
      <c r="I869">
        <f t="shared" si="96"/>
        <v>0.85012333896979009</v>
      </c>
      <c r="J869">
        <f t="shared" si="93"/>
        <v>0</v>
      </c>
      <c r="K869">
        <f t="shared" si="97"/>
        <v>0.51928111529793441</v>
      </c>
      <c r="L869">
        <f t="shared" si="94"/>
        <v>1.6371158394274303</v>
      </c>
      <c r="M869">
        <f t="shared" si="95"/>
        <v>62.079784852487947</v>
      </c>
    </row>
    <row r="870" spans="1:13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  <c r="G870">
        <f t="shared" si="91"/>
        <v>2.3600000000000136</v>
      </c>
      <c r="H870">
        <f t="shared" si="92"/>
        <v>2.3600000000000136</v>
      </c>
      <c r="I870">
        <f t="shared" si="96"/>
        <v>0.95797167190052035</v>
      </c>
      <c r="J870">
        <f t="shared" si="93"/>
        <v>0</v>
      </c>
      <c r="K870">
        <f t="shared" si="97"/>
        <v>0.48218960706236763</v>
      </c>
      <c r="L870">
        <f t="shared" si="94"/>
        <v>1.9867115712774246</v>
      </c>
      <c r="M870">
        <f t="shared" si="95"/>
        <v>66.51836054017437</v>
      </c>
    </row>
    <row r="871" spans="1:13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  <c r="G871">
        <f t="shared" si="91"/>
        <v>0.10999999999998522</v>
      </c>
      <c r="H871">
        <f t="shared" si="92"/>
        <v>0.10999999999998522</v>
      </c>
      <c r="I871">
        <f t="shared" si="96"/>
        <v>0.89740226676476786</v>
      </c>
      <c r="J871">
        <f t="shared" si="93"/>
        <v>0</v>
      </c>
      <c r="K871">
        <f t="shared" si="97"/>
        <v>0.44774749227219851</v>
      </c>
      <c r="L871">
        <f t="shared" si="94"/>
        <v>2.0042597273090061</v>
      </c>
      <c r="M871">
        <f t="shared" si="95"/>
        <v>66.71392986066067</v>
      </c>
    </row>
    <row r="872" spans="1:13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  <c r="G872">
        <f t="shared" si="91"/>
        <v>-0.96000000000000796</v>
      </c>
      <c r="H872">
        <f t="shared" si="92"/>
        <v>0</v>
      </c>
      <c r="I872">
        <f t="shared" si="96"/>
        <v>0.83330210485299872</v>
      </c>
      <c r="J872">
        <f t="shared" si="93"/>
        <v>0.96000000000000796</v>
      </c>
      <c r="K872">
        <f t="shared" si="97"/>
        <v>0.48433695710989921</v>
      </c>
      <c r="L872">
        <f t="shared" si="94"/>
        <v>1.7205007642312067</v>
      </c>
      <c r="M872">
        <f t="shared" si="95"/>
        <v>63.242061419431636</v>
      </c>
    </row>
    <row r="873" spans="1:13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  <c r="G873">
        <f t="shared" si="91"/>
        <v>-2.6399999999999864</v>
      </c>
      <c r="H873">
        <f t="shared" si="92"/>
        <v>0</v>
      </c>
      <c r="I873">
        <f t="shared" si="96"/>
        <v>0.7737805259349273</v>
      </c>
      <c r="J873">
        <f t="shared" si="93"/>
        <v>2.6399999999999864</v>
      </c>
      <c r="K873">
        <f t="shared" si="97"/>
        <v>0.63831288874490544</v>
      </c>
      <c r="L873">
        <f t="shared" si="94"/>
        <v>1.2122276387938642</v>
      </c>
      <c r="M873">
        <f t="shared" si="95"/>
        <v>54.79669531001732</v>
      </c>
    </row>
    <row r="874" spans="1:13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  <c r="G874">
        <f t="shared" si="91"/>
        <v>0.28000000000000114</v>
      </c>
      <c r="H874">
        <f t="shared" si="92"/>
        <v>0.28000000000000114</v>
      </c>
      <c r="I874">
        <f t="shared" si="96"/>
        <v>0.73851048836814681</v>
      </c>
      <c r="J874">
        <f t="shared" si="93"/>
        <v>0</v>
      </c>
      <c r="K874">
        <f t="shared" si="97"/>
        <v>0.59271911097741214</v>
      </c>
      <c r="L874">
        <f t="shared" si="94"/>
        <v>1.2459704347145484</v>
      </c>
      <c r="M874">
        <f t="shared" si="95"/>
        <v>55.475816397952947</v>
      </c>
    </row>
    <row r="875" spans="1:13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  <c r="G875">
        <f t="shared" si="91"/>
        <v>1.1500000000000057</v>
      </c>
      <c r="H875">
        <f t="shared" si="92"/>
        <v>1.1500000000000057</v>
      </c>
      <c r="I875">
        <f t="shared" si="96"/>
        <v>0.76790259634185098</v>
      </c>
      <c r="J875">
        <f t="shared" si="93"/>
        <v>0</v>
      </c>
      <c r="K875">
        <f t="shared" si="97"/>
        <v>0.55038203162188271</v>
      </c>
      <c r="L875">
        <f t="shared" si="94"/>
        <v>1.39521741667142</v>
      </c>
      <c r="M875">
        <f t="shared" si="95"/>
        <v>58.250136583021437</v>
      </c>
    </row>
    <row r="876" spans="1:13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  <c r="G876">
        <f t="shared" si="91"/>
        <v>2.4399999999999977</v>
      </c>
      <c r="H876">
        <f t="shared" si="92"/>
        <v>2.4399999999999977</v>
      </c>
      <c r="I876">
        <f t="shared" si="96"/>
        <v>0.88733812517457566</v>
      </c>
      <c r="J876">
        <f t="shared" si="93"/>
        <v>0</v>
      </c>
      <c r="K876">
        <f t="shared" si="97"/>
        <v>0.51106902936317677</v>
      </c>
      <c r="L876">
        <f t="shared" si="94"/>
        <v>1.7362392831360827</v>
      </c>
      <c r="M876">
        <f t="shared" si="95"/>
        <v>63.453488656376898</v>
      </c>
    </row>
    <row r="877" spans="1:13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  <c r="G877">
        <f t="shared" si="91"/>
        <v>1.8700000000000045</v>
      </c>
      <c r="H877">
        <f t="shared" si="92"/>
        <v>1.8700000000000045</v>
      </c>
      <c r="I877">
        <f t="shared" si="96"/>
        <v>0.95752825909067774</v>
      </c>
      <c r="J877">
        <f t="shared" si="93"/>
        <v>0</v>
      </c>
      <c r="K877">
        <f t="shared" si="97"/>
        <v>0.47456409869437843</v>
      </c>
      <c r="L877">
        <f t="shared" si="94"/>
        <v>2.017700584020222</v>
      </c>
      <c r="M877">
        <f t="shared" si="95"/>
        <v>66.862186219025546</v>
      </c>
    </row>
    <row r="878" spans="1:13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  <c r="G878">
        <f t="shared" si="91"/>
        <v>-5.0000000000011369E-2</v>
      </c>
      <c r="H878">
        <f t="shared" si="92"/>
        <v>0</v>
      </c>
      <c r="I878">
        <f t="shared" si="96"/>
        <v>0.88913338344134363</v>
      </c>
      <c r="J878">
        <f t="shared" si="93"/>
        <v>5.0000000000011369E-2</v>
      </c>
      <c r="K878">
        <f t="shared" si="97"/>
        <v>0.44423809164478073</v>
      </c>
      <c r="L878">
        <f t="shared" si="94"/>
        <v>2.0014793872118188</v>
      </c>
      <c r="M878">
        <f t="shared" si="95"/>
        <v>66.683096200472804</v>
      </c>
    </row>
    <row r="879" spans="1:13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  <c r="G879">
        <f t="shared" si="91"/>
        <v>2.8400000000000034</v>
      </c>
      <c r="H879">
        <f t="shared" si="92"/>
        <v>2.8400000000000034</v>
      </c>
      <c r="I879">
        <f t="shared" si="96"/>
        <v>1.0284809989098194</v>
      </c>
      <c r="J879">
        <f t="shared" si="93"/>
        <v>0</v>
      </c>
      <c r="K879">
        <f t="shared" si="97"/>
        <v>0.41250679938443924</v>
      </c>
      <c r="L879">
        <f t="shared" si="94"/>
        <v>2.4932461730196058</v>
      </c>
      <c r="M879">
        <f t="shared" si="95"/>
        <v>71.373331552651862</v>
      </c>
    </row>
    <row r="880" spans="1:13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  <c r="G880">
        <f t="shared" si="91"/>
        <v>0.85999999999998522</v>
      </c>
      <c r="H880">
        <f t="shared" si="92"/>
        <v>0.85999999999998522</v>
      </c>
      <c r="I880">
        <f t="shared" si="96"/>
        <v>1.0164466418448312</v>
      </c>
      <c r="J880">
        <f t="shared" si="93"/>
        <v>0</v>
      </c>
      <c r="K880">
        <f t="shared" si="97"/>
        <v>0.38304202799983644</v>
      </c>
      <c r="L880">
        <f t="shared" si="94"/>
        <v>2.6536164899515029</v>
      </c>
      <c r="M880">
        <f t="shared" si="95"/>
        <v>72.629858586682872</v>
      </c>
    </row>
    <row r="881" spans="1:13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  <c r="G881">
        <f t="shared" si="91"/>
        <v>-1.3699999999999761</v>
      </c>
      <c r="H881">
        <f t="shared" si="92"/>
        <v>0</v>
      </c>
      <c r="I881">
        <f t="shared" si="96"/>
        <v>0.9438433102844862</v>
      </c>
      <c r="J881">
        <f t="shared" si="93"/>
        <v>1.3699999999999761</v>
      </c>
      <c r="K881">
        <f t="shared" si="97"/>
        <v>0.45353902599984641</v>
      </c>
      <c r="L881">
        <f t="shared" si="94"/>
        <v>2.0810630534026102</v>
      </c>
      <c r="M881">
        <f t="shared" si="95"/>
        <v>67.543669744257983</v>
      </c>
    </row>
    <row r="882" spans="1:13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  <c r="G882">
        <f t="shared" si="91"/>
        <v>-0.37000000000000455</v>
      </c>
      <c r="H882">
        <f t="shared" si="92"/>
        <v>0</v>
      </c>
      <c r="I882">
        <f t="shared" si="96"/>
        <v>0.87642593097845156</v>
      </c>
      <c r="J882">
        <f t="shared" si="93"/>
        <v>0.37000000000000455</v>
      </c>
      <c r="K882">
        <f t="shared" si="97"/>
        <v>0.44757195271414346</v>
      </c>
      <c r="L882">
        <f t="shared" si="94"/>
        <v>1.95817884848162</v>
      </c>
      <c r="M882">
        <f t="shared" si="95"/>
        <v>66.195417815481918</v>
      </c>
    </row>
    <row r="883" spans="1:13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  <c r="G883">
        <f t="shared" si="91"/>
        <v>-1.3900000000000148</v>
      </c>
      <c r="H883">
        <f t="shared" si="92"/>
        <v>0</v>
      </c>
      <c r="I883">
        <f t="shared" si="96"/>
        <v>0.81382407876570506</v>
      </c>
      <c r="J883">
        <f t="shared" si="93"/>
        <v>1.3900000000000148</v>
      </c>
      <c r="K883">
        <f t="shared" si="97"/>
        <v>0.51488824180599146</v>
      </c>
      <c r="L883">
        <f t="shared" si="94"/>
        <v>1.5805839261568375</v>
      </c>
      <c r="M883">
        <f t="shared" si="95"/>
        <v>61.249080494380166</v>
      </c>
    </row>
    <row r="884" spans="1:13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  <c r="G884">
        <f t="shared" si="91"/>
        <v>2.75</v>
      </c>
      <c r="H884">
        <f t="shared" si="92"/>
        <v>2.75</v>
      </c>
      <c r="I884">
        <f t="shared" si="96"/>
        <v>0.95212235885386909</v>
      </c>
      <c r="J884">
        <f t="shared" si="93"/>
        <v>0</v>
      </c>
      <c r="K884">
        <f t="shared" si="97"/>
        <v>0.47811051024842061</v>
      </c>
      <c r="L884">
        <f t="shared" si="94"/>
        <v>1.991427375982924</v>
      </c>
      <c r="M884">
        <f t="shared" si="95"/>
        <v>66.571142323940933</v>
      </c>
    </row>
    <row r="885" spans="1:13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  <c r="G885">
        <f t="shared" si="91"/>
        <v>0.39000000000001478</v>
      </c>
      <c r="H885">
        <f t="shared" si="92"/>
        <v>0.39000000000001478</v>
      </c>
      <c r="I885">
        <f t="shared" si="96"/>
        <v>0.9119707617928795</v>
      </c>
      <c r="J885">
        <f t="shared" si="93"/>
        <v>0</v>
      </c>
      <c r="K885">
        <f t="shared" si="97"/>
        <v>0.44395975951639055</v>
      </c>
      <c r="L885">
        <f t="shared" si="94"/>
        <v>2.0541743755927286</v>
      </c>
      <c r="M885">
        <f t="shared" si="95"/>
        <v>67.257927117998022</v>
      </c>
    </row>
    <row r="886" spans="1:13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  <c r="G886">
        <f t="shared" si="91"/>
        <v>2.8299999999999841</v>
      </c>
      <c r="H886">
        <f t="shared" si="92"/>
        <v>2.8299999999999841</v>
      </c>
      <c r="I886">
        <f t="shared" si="96"/>
        <v>1.0489728502362441</v>
      </c>
      <c r="J886">
        <f t="shared" si="93"/>
        <v>0</v>
      </c>
      <c r="K886">
        <f t="shared" si="97"/>
        <v>0.41224834812236261</v>
      </c>
      <c r="L886">
        <f t="shared" si="94"/>
        <v>2.5445168064685375</v>
      </c>
      <c r="M886">
        <f t="shared" si="95"/>
        <v>71.787409833265343</v>
      </c>
    </row>
    <row r="887" spans="1:13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  <c r="G887">
        <f t="shared" si="91"/>
        <v>-0.47999999999998977</v>
      </c>
      <c r="H887">
        <f t="shared" si="92"/>
        <v>0</v>
      </c>
      <c r="I887">
        <f t="shared" si="96"/>
        <v>0.97404621807651226</v>
      </c>
      <c r="J887">
        <f t="shared" si="93"/>
        <v>0.47999999999998977</v>
      </c>
      <c r="K887">
        <f t="shared" si="97"/>
        <v>0.41708775182790742</v>
      </c>
      <c r="L887">
        <f t="shared" si="94"/>
        <v>2.3353508076123242</v>
      </c>
      <c r="M887">
        <f t="shared" si="95"/>
        <v>70.018146285611579</v>
      </c>
    </row>
    <row r="888" spans="1:13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  <c r="G888">
        <f t="shared" si="91"/>
        <v>0.63999999999998636</v>
      </c>
      <c r="H888">
        <f t="shared" si="92"/>
        <v>0.63999999999998636</v>
      </c>
      <c r="I888">
        <f t="shared" si="96"/>
        <v>0.95018577392818904</v>
      </c>
      <c r="J888">
        <f t="shared" si="93"/>
        <v>0</v>
      </c>
      <c r="K888">
        <f t="shared" si="97"/>
        <v>0.38729576955448547</v>
      </c>
      <c r="L888">
        <f t="shared" si="94"/>
        <v>2.4533853675221082</v>
      </c>
      <c r="M888">
        <f t="shared" si="95"/>
        <v>71.042907362594008</v>
      </c>
    </row>
    <row r="889" spans="1:13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  <c r="G889">
        <f t="shared" si="91"/>
        <v>2.0600000000000023</v>
      </c>
      <c r="H889">
        <f t="shared" si="92"/>
        <v>2.0600000000000023</v>
      </c>
      <c r="I889">
        <f t="shared" si="96"/>
        <v>1.0294582186476042</v>
      </c>
      <c r="J889">
        <f t="shared" si="93"/>
        <v>0</v>
      </c>
      <c r="K889">
        <f t="shared" si="97"/>
        <v>0.35963178601487933</v>
      </c>
      <c r="L889">
        <f t="shared" si="94"/>
        <v>2.8625340102863199</v>
      </c>
      <c r="M889">
        <f t="shared" si="95"/>
        <v>74.110260328144719</v>
      </c>
    </row>
    <row r="890" spans="1:13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  <c r="G890">
        <f t="shared" si="91"/>
        <v>-1.0900000000000034</v>
      </c>
      <c r="H890">
        <f t="shared" si="92"/>
        <v>0</v>
      </c>
      <c r="I890">
        <f t="shared" si="96"/>
        <v>0.95592548874420391</v>
      </c>
      <c r="J890">
        <f t="shared" si="93"/>
        <v>1.0900000000000034</v>
      </c>
      <c r="K890">
        <f t="shared" si="97"/>
        <v>0.41180094415667395</v>
      </c>
      <c r="L890">
        <f t="shared" si="94"/>
        <v>2.3213290360512433</v>
      </c>
      <c r="M890">
        <f t="shared" si="95"/>
        <v>69.8915708396989</v>
      </c>
    </row>
    <row r="891" spans="1:13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  <c r="G891">
        <f t="shared" si="91"/>
        <v>9.0000000000003411E-2</v>
      </c>
      <c r="H891">
        <f t="shared" si="92"/>
        <v>9.0000000000003411E-2</v>
      </c>
      <c r="I891">
        <f t="shared" si="96"/>
        <v>0.89407366811961808</v>
      </c>
      <c r="J891">
        <f t="shared" si="93"/>
        <v>0</v>
      </c>
      <c r="K891">
        <f t="shared" si="97"/>
        <v>0.38238659100262584</v>
      </c>
      <c r="L891">
        <f t="shared" si="94"/>
        <v>2.3381407433125148</v>
      </c>
      <c r="M891">
        <f t="shared" si="95"/>
        <v>70.043204379463134</v>
      </c>
    </row>
    <row r="892" spans="1:13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  <c r="G892">
        <f t="shared" si="91"/>
        <v>-1.0499999999999829</v>
      </c>
      <c r="H892">
        <f t="shared" si="92"/>
        <v>0</v>
      </c>
      <c r="I892">
        <f t="shared" si="96"/>
        <v>0.83021126325393102</v>
      </c>
      <c r="J892">
        <f t="shared" si="93"/>
        <v>1.0499999999999829</v>
      </c>
      <c r="K892">
        <f t="shared" si="97"/>
        <v>0.43007326307386562</v>
      </c>
      <c r="L892">
        <f t="shared" si="94"/>
        <v>1.9303949688017252</v>
      </c>
      <c r="M892">
        <f t="shared" si="95"/>
        <v>65.874907285658068</v>
      </c>
    </row>
    <row r="893" spans="1:13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  <c r="G893">
        <f t="shared" si="91"/>
        <v>3.039999999999992</v>
      </c>
      <c r="H893">
        <f t="shared" si="92"/>
        <v>3.039999999999992</v>
      </c>
      <c r="I893">
        <f t="shared" si="96"/>
        <v>0.98805331587864964</v>
      </c>
      <c r="J893">
        <f t="shared" si="93"/>
        <v>0</v>
      </c>
      <c r="K893">
        <f t="shared" si="97"/>
        <v>0.39935374428287523</v>
      </c>
      <c r="L893">
        <f t="shared" si="94"/>
        <v>2.4741305922970871</v>
      </c>
      <c r="M893">
        <f t="shared" si="95"/>
        <v>71.215820089860173</v>
      </c>
    </row>
    <row r="894" spans="1:13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  <c r="G894">
        <f t="shared" si="91"/>
        <v>-0.31999999999999318</v>
      </c>
      <c r="H894">
        <f t="shared" si="92"/>
        <v>0</v>
      </c>
      <c r="I894">
        <f t="shared" si="96"/>
        <v>0.91747807903017464</v>
      </c>
      <c r="J894">
        <f t="shared" si="93"/>
        <v>0.31999999999999318</v>
      </c>
      <c r="K894">
        <f t="shared" si="97"/>
        <v>0.39368561969124077</v>
      </c>
      <c r="L894">
        <f t="shared" si="94"/>
        <v>2.3304841049305614</v>
      </c>
      <c r="M894">
        <f t="shared" si="95"/>
        <v>69.974335006746728</v>
      </c>
    </row>
    <row r="895" spans="1:13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  <c r="G895">
        <f t="shared" si="91"/>
        <v>-1.4099999999999966</v>
      </c>
      <c r="H895">
        <f t="shared" si="92"/>
        <v>0</v>
      </c>
      <c r="I895">
        <f t="shared" si="96"/>
        <v>0.85194393052801931</v>
      </c>
      <c r="J895">
        <f t="shared" si="93"/>
        <v>1.4099999999999966</v>
      </c>
      <c r="K895">
        <f t="shared" si="97"/>
        <v>0.46627950399900903</v>
      </c>
      <c r="L895">
        <f t="shared" si="94"/>
        <v>1.8271099699244553</v>
      </c>
      <c r="M895">
        <f t="shared" si="95"/>
        <v>64.628188834595591</v>
      </c>
    </row>
    <row r="896" spans="1:13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  <c r="G896">
        <f t="shared" si="91"/>
        <v>2.789999999999992</v>
      </c>
      <c r="H896">
        <f t="shared" si="92"/>
        <v>2.789999999999992</v>
      </c>
      <c r="I896">
        <f t="shared" si="96"/>
        <v>0.99037650691887447</v>
      </c>
      <c r="J896">
        <f t="shared" si="93"/>
        <v>0</v>
      </c>
      <c r="K896">
        <f t="shared" si="97"/>
        <v>0.43297382514193694</v>
      </c>
      <c r="L896">
        <f t="shared" si="94"/>
        <v>2.287381937220363</v>
      </c>
      <c r="M896">
        <f t="shared" si="95"/>
        <v>69.580656610726919</v>
      </c>
    </row>
    <row r="897" spans="1:13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  <c r="G897">
        <f t="shared" si="91"/>
        <v>1.1899999999999977</v>
      </c>
      <c r="H897">
        <f t="shared" si="92"/>
        <v>1.1899999999999977</v>
      </c>
      <c r="I897">
        <f t="shared" si="96"/>
        <v>1.0046353278532405</v>
      </c>
      <c r="J897">
        <f t="shared" si="93"/>
        <v>0</v>
      </c>
      <c r="K897">
        <f t="shared" si="97"/>
        <v>0.40204712334608433</v>
      </c>
      <c r="L897">
        <f t="shared" si="94"/>
        <v>2.4987999403951586</v>
      </c>
      <c r="M897">
        <f t="shared" si="95"/>
        <v>71.418771663547616</v>
      </c>
    </row>
    <row r="898" spans="1:13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  <c r="G898">
        <f t="shared" si="91"/>
        <v>0.34000000000000341</v>
      </c>
      <c r="H898">
        <f t="shared" si="92"/>
        <v>0.34000000000000341</v>
      </c>
      <c r="I898">
        <f t="shared" si="96"/>
        <v>0.95716137586372352</v>
      </c>
      <c r="J898">
        <f t="shared" si="93"/>
        <v>0</v>
      </c>
      <c r="K898">
        <f t="shared" si="97"/>
        <v>0.37332947167850689</v>
      </c>
      <c r="L898">
        <f t="shared" si="94"/>
        <v>2.5638516336797115</v>
      </c>
      <c r="M898">
        <f t="shared" si="95"/>
        <v>71.940470513709613</v>
      </c>
    </row>
    <row r="899" spans="1:13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  <c r="G899">
        <f t="shared" ref="G899:G962" si="98">IF(A899="","",B899-B898)</f>
        <v>4.3799999999999955</v>
      </c>
      <c r="H899">
        <f t="shared" ref="H899:H962" si="99">IF(G899&gt;0,G899,0)</f>
        <v>4.3799999999999955</v>
      </c>
      <c r="I899">
        <f t="shared" si="96"/>
        <v>1.2016498490163146</v>
      </c>
      <c r="J899">
        <f t="shared" ref="J899:J962" si="100">IF(G899&lt;0,-G899,0)</f>
        <v>0</v>
      </c>
      <c r="K899">
        <f t="shared" si="97"/>
        <v>0.34666308084432779</v>
      </c>
      <c r="L899">
        <f t="shared" si="94"/>
        <v>3.4663334961703822</v>
      </c>
      <c r="M899">
        <f t="shared" si="95"/>
        <v>77.610270239393429</v>
      </c>
    </row>
    <row r="900" spans="1:13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  <c r="G900">
        <f t="shared" si="98"/>
        <v>-1.5099999999999909</v>
      </c>
      <c r="H900">
        <f t="shared" si="99"/>
        <v>0</v>
      </c>
      <c r="I900">
        <f t="shared" si="96"/>
        <v>1.1158177169437207</v>
      </c>
      <c r="J900">
        <f t="shared" si="100"/>
        <v>1.5099999999999909</v>
      </c>
      <c r="K900">
        <f t="shared" si="97"/>
        <v>0.42975857506973231</v>
      </c>
      <c r="L900">
        <f t="shared" si="94"/>
        <v>2.5963826708115572</v>
      </c>
      <c r="M900">
        <f t="shared" si="95"/>
        <v>72.194282657514293</v>
      </c>
    </row>
    <row r="901" spans="1:13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  <c r="G901">
        <f t="shared" si="98"/>
        <v>-1.1299999999999955</v>
      </c>
      <c r="H901">
        <f t="shared" si="99"/>
        <v>0</v>
      </c>
      <c r="I901">
        <f t="shared" si="96"/>
        <v>1.0361164514477406</v>
      </c>
      <c r="J901">
        <f t="shared" si="100"/>
        <v>1.1299999999999955</v>
      </c>
      <c r="K901">
        <f t="shared" si="97"/>
        <v>0.47977581970760824</v>
      </c>
      <c r="L901">
        <f t="shared" si="94"/>
        <v>2.1595845578028197</v>
      </c>
      <c r="M901">
        <f t="shared" si="95"/>
        <v>68.350269419742901</v>
      </c>
    </row>
    <row r="902" spans="1:13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  <c r="G902">
        <f t="shared" si="98"/>
        <v>0.47999999999998977</v>
      </c>
      <c r="H902">
        <f t="shared" si="99"/>
        <v>0.47999999999998977</v>
      </c>
      <c r="I902">
        <f t="shared" si="96"/>
        <v>0.99639384777290119</v>
      </c>
      <c r="J902">
        <f t="shared" si="100"/>
        <v>0</v>
      </c>
      <c r="K902">
        <f t="shared" si="97"/>
        <v>0.44550611829992193</v>
      </c>
      <c r="L902">
        <f t="shared" si="94"/>
        <v>2.2365435778417586</v>
      </c>
      <c r="M902">
        <f t="shared" si="95"/>
        <v>69.102841474273134</v>
      </c>
    </row>
    <row r="903" spans="1:13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  <c r="G903">
        <f t="shared" si="98"/>
        <v>-1.1299999999999955</v>
      </c>
      <c r="H903">
        <f t="shared" si="99"/>
        <v>0</v>
      </c>
      <c r="I903">
        <f t="shared" si="96"/>
        <v>0.9252228586462653</v>
      </c>
      <c r="J903">
        <f t="shared" si="100"/>
        <v>1.1299999999999955</v>
      </c>
      <c r="K903">
        <f t="shared" si="97"/>
        <v>0.49439853842135578</v>
      </c>
      <c r="L903">
        <f t="shared" si="94"/>
        <v>1.8714109908183738</v>
      </c>
      <c r="M903">
        <f t="shared" si="95"/>
        <v>65.173916127032982</v>
      </c>
    </row>
    <row r="904" spans="1:13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  <c r="G904">
        <f t="shared" si="98"/>
        <v>-2.0699999999999932</v>
      </c>
      <c r="H904">
        <f t="shared" si="99"/>
        <v>0</v>
      </c>
      <c r="I904">
        <f t="shared" si="96"/>
        <v>0.85913551160010349</v>
      </c>
      <c r="J904">
        <f t="shared" si="100"/>
        <v>2.0699999999999932</v>
      </c>
      <c r="K904">
        <f t="shared" si="97"/>
        <v>0.60694149996268698</v>
      </c>
      <c r="L904">
        <f t="shared" si="94"/>
        <v>1.4155161768521689</v>
      </c>
      <c r="M904">
        <f t="shared" si="95"/>
        <v>58.600981041527476</v>
      </c>
    </row>
    <row r="905" spans="1:13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  <c r="G905">
        <f t="shared" si="98"/>
        <v>-0.53000000000000114</v>
      </c>
      <c r="H905">
        <f t="shared" si="99"/>
        <v>0</v>
      </c>
      <c r="I905">
        <f t="shared" si="96"/>
        <v>0.7977686893429532</v>
      </c>
      <c r="J905">
        <f t="shared" si="100"/>
        <v>0.53000000000000114</v>
      </c>
      <c r="K905">
        <f t="shared" si="97"/>
        <v>0.60144567853678077</v>
      </c>
      <c r="L905">
        <f t="shared" si="94"/>
        <v>1.3264185242527542</v>
      </c>
      <c r="M905">
        <f t="shared" si="95"/>
        <v>57.015472943708616</v>
      </c>
    </row>
    <row r="906" spans="1:13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  <c r="G906">
        <f t="shared" si="98"/>
        <v>1.6899999999999977</v>
      </c>
      <c r="H906">
        <f t="shared" si="99"/>
        <v>1.6899999999999977</v>
      </c>
      <c r="I906">
        <f t="shared" si="96"/>
        <v>0.86149949724702779</v>
      </c>
      <c r="J906">
        <f t="shared" si="100"/>
        <v>0</v>
      </c>
      <c r="K906">
        <f t="shared" si="97"/>
        <v>0.55848527292701067</v>
      </c>
      <c r="L906">
        <f t="shared" si="94"/>
        <v>1.5425643951754096</v>
      </c>
      <c r="M906">
        <f t="shared" si="95"/>
        <v>60.669629375069931</v>
      </c>
    </row>
    <row r="907" spans="1:13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  <c r="G907">
        <f t="shared" si="98"/>
        <v>0.76999999999998181</v>
      </c>
      <c r="H907">
        <f t="shared" si="99"/>
        <v>0.76999999999998181</v>
      </c>
      <c r="I907">
        <f t="shared" si="96"/>
        <v>0.85496381887223882</v>
      </c>
      <c r="J907">
        <f t="shared" si="100"/>
        <v>0</v>
      </c>
      <c r="K907">
        <f t="shared" si="97"/>
        <v>0.51859346771793846</v>
      </c>
      <c r="L907">
        <f t="shared" si="94"/>
        <v>1.6486204938802878</v>
      </c>
      <c r="M907">
        <f t="shared" si="95"/>
        <v>62.244496623411017</v>
      </c>
    </row>
    <row r="908" spans="1:13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  <c r="G908">
        <f t="shared" si="98"/>
        <v>0.15000000000000568</v>
      </c>
      <c r="H908">
        <f t="shared" si="99"/>
        <v>0.15000000000000568</v>
      </c>
      <c r="I908">
        <f t="shared" si="96"/>
        <v>0.80460926038136493</v>
      </c>
      <c r="J908">
        <f t="shared" si="100"/>
        <v>0</v>
      </c>
      <c r="K908">
        <f t="shared" si="97"/>
        <v>0.48155107716665713</v>
      </c>
      <c r="L908">
        <f t="shared" si="94"/>
        <v>1.6708700250771167</v>
      </c>
      <c r="M908">
        <f t="shared" si="95"/>
        <v>62.559016702015413</v>
      </c>
    </row>
    <row r="909" spans="1:13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  <c r="G909">
        <f t="shared" si="98"/>
        <v>3.3000000000000114</v>
      </c>
      <c r="H909">
        <f t="shared" si="99"/>
        <v>3.3000000000000114</v>
      </c>
      <c r="I909">
        <f t="shared" si="96"/>
        <v>0.98285145606841107</v>
      </c>
      <c r="J909">
        <f t="shared" si="100"/>
        <v>0</v>
      </c>
      <c r="K909">
        <f t="shared" si="97"/>
        <v>0.44715457165475303</v>
      </c>
      <c r="L909">
        <f t="shared" si="94"/>
        <v>2.1980127642019687</v>
      </c>
      <c r="M909">
        <f t="shared" si="95"/>
        <v>68.730581341205507</v>
      </c>
    </row>
    <row r="910" spans="1:13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  <c r="G910">
        <f t="shared" si="98"/>
        <v>-0.26000000000001933</v>
      </c>
      <c r="H910">
        <f t="shared" si="99"/>
        <v>0</v>
      </c>
      <c r="I910">
        <f t="shared" si="96"/>
        <v>0.91264778063495311</v>
      </c>
      <c r="J910">
        <f t="shared" si="100"/>
        <v>0.26000000000001933</v>
      </c>
      <c r="K910">
        <f t="shared" si="97"/>
        <v>0.43378638796512919</v>
      </c>
      <c r="L910">
        <f t="shared" si="94"/>
        <v>2.103910601981172</v>
      </c>
      <c r="M910">
        <f t="shared" si="95"/>
        <v>67.782577263606839</v>
      </c>
    </row>
    <row r="911" spans="1:13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  <c r="G911">
        <f t="shared" si="98"/>
        <v>1.3700000000000045</v>
      </c>
      <c r="H911">
        <f t="shared" si="99"/>
        <v>1.3700000000000045</v>
      </c>
      <c r="I911">
        <f t="shared" si="96"/>
        <v>0.94531579630388529</v>
      </c>
      <c r="J911">
        <f t="shared" si="100"/>
        <v>0</v>
      </c>
      <c r="K911">
        <f t="shared" si="97"/>
        <v>0.40280164596761997</v>
      </c>
      <c r="L911">
        <f t="shared" si="94"/>
        <v>2.3468518705603216</v>
      </c>
      <c r="M911">
        <f t="shared" si="95"/>
        <v>70.121175400792907</v>
      </c>
    </row>
    <row r="912" spans="1:13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  <c r="G912">
        <f t="shared" si="98"/>
        <v>-1.9699999999999989</v>
      </c>
      <c r="H912">
        <f t="shared" si="99"/>
        <v>0</v>
      </c>
      <c r="I912">
        <f t="shared" si="96"/>
        <v>0.8777932394250364</v>
      </c>
      <c r="J912">
        <f t="shared" si="100"/>
        <v>1.9699999999999989</v>
      </c>
      <c r="K912">
        <f t="shared" si="97"/>
        <v>0.51474438554136126</v>
      </c>
      <c r="L912">
        <f t="shared" ref="L912:L975" si="101">IF(K912=0,100,I912/K912)</f>
        <v>1.7052992982174122</v>
      </c>
      <c r="M912">
        <f t="shared" ref="M912:M975" si="102">IF(L912=100,100,100-(100/(1+L912)))</f>
        <v>63.03551327356184</v>
      </c>
    </row>
    <row r="913" spans="1:13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  <c r="G913">
        <f t="shared" si="98"/>
        <v>-1.1899999999999977</v>
      </c>
      <c r="H913">
        <f t="shared" si="99"/>
        <v>0</v>
      </c>
      <c r="I913">
        <f t="shared" ref="I913:I976" si="103">((I912*13)+H913)/14</f>
        <v>0.81509372232324817</v>
      </c>
      <c r="J913">
        <f t="shared" si="100"/>
        <v>1.1899999999999977</v>
      </c>
      <c r="K913">
        <f t="shared" ref="K913:K976" si="104">((K912*13)+J913)/14</f>
        <v>0.56297692943126387</v>
      </c>
      <c r="L913">
        <f t="shared" si="101"/>
        <v>1.4478279299059025</v>
      </c>
      <c r="M913">
        <f t="shared" si="102"/>
        <v>59.147455269111127</v>
      </c>
    </row>
    <row r="914" spans="1:13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  <c r="G914">
        <f t="shared" si="98"/>
        <v>0.81000000000000227</v>
      </c>
      <c r="H914">
        <f t="shared" si="99"/>
        <v>0.81000000000000227</v>
      </c>
      <c r="I914">
        <f t="shared" si="103"/>
        <v>0.81472988501444488</v>
      </c>
      <c r="J914">
        <f t="shared" si="100"/>
        <v>0</v>
      </c>
      <c r="K914">
        <f t="shared" si="104"/>
        <v>0.52276429161474502</v>
      </c>
      <c r="L914">
        <f t="shared" si="101"/>
        <v>1.5585033218276241</v>
      </c>
      <c r="M914">
        <f t="shared" si="102"/>
        <v>60.914649143950818</v>
      </c>
    </row>
    <row r="915" spans="1:13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  <c r="G915">
        <f t="shared" si="98"/>
        <v>0.87000000000000455</v>
      </c>
      <c r="H915">
        <f t="shared" si="99"/>
        <v>0.87000000000000455</v>
      </c>
      <c r="I915">
        <f t="shared" si="103"/>
        <v>0.81867775037055623</v>
      </c>
      <c r="J915">
        <f t="shared" si="100"/>
        <v>0</v>
      </c>
      <c r="K915">
        <f t="shared" si="104"/>
        <v>0.48542398507083467</v>
      </c>
      <c r="L915">
        <f t="shared" si="101"/>
        <v>1.6865210116288178</v>
      </c>
      <c r="M915">
        <f t="shared" si="102"/>
        <v>62.777138326057333</v>
      </c>
    </row>
    <row r="916" spans="1:13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  <c r="G916">
        <f t="shared" si="98"/>
        <v>0.87999999999999545</v>
      </c>
      <c r="H916">
        <f t="shared" si="99"/>
        <v>0.87999999999999545</v>
      </c>
      <c r="I916">
        <f t="shared" si="103"/>
        <v>0.82305791105837334</v>
      </c>
      <c r="J916">
        <f t="shared" si="100"/>
        <v>0</v>
      </c>
      <c r="K916">
        <f t="shared" si="104"/>
        <v>0.45075084328006076</v>
      </c>
      <c r="L916">
        <f t="shared" si="101"/>
        <v>1.825970873551956</v>
      </c>
      <c r="M916">
        <f t="shared" si="102"/>
        <v>64.613931114473857</v>
      </c>
    </row>
    <row r="917" spans="1:13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  <c r="G917">
        <f t="shared" si="98"/>
        <v>-1.2800000000000011</v>
      </c>
      <c r="H917">
        <f t="shared" si="99"/>
        <v>0</v>
      </c>
      <c r="I917">
        <f t="shared" si="103"/>
        <v>0.76426806026848948</v>
      </c>
      <c r="J917">
        <f t="shared" si="100"/>
        <v>1.2800000000000011</v>
      </c>
      <c r="K917">
        <f t="shared" si="104"/>
        <v>0.50998292590291361</v>
      </c>
      <c r="L917">
        <f t="shared" si="101"/>
        <v>1.4986149956204311</v>
      </c>
      <c r="M917">
        <f t="shared" si="102"/>
        <v>59.977827646404165</v>
      </c>
    </row>
    <row r="918" spans="1:13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  <c r="G918">
        <f t="shared" si="98"/>
        <v>2.6100000000000136</v>
      </c>
      <c r="H918">
        <f t="shared" si="99"/>
        <v>2.6100000000000136</v>
      </c>
      <c r="I918">
        <f t="shared" si="103"/>
        <v>0.89610605596359838</v>
      </c>
      <c r="J918">
        <f t="shared" si="100"/>
        <v>0</v>
      </c>
      <c r="K918">
        <f t="shared" si="104"/>
        <v>0.47355557405270549</v>
      </c>
      <c r="L918">
        <f t="shared" si="101"/>
        <v>1.8922933337996444</v>
      </c>
      <c r="M918">
        <f t="shared" si="102"/>
        <v>65.425360273320322</v>
      </c>
    </row>
    <row r="919" spans="1:13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  <c r="G919">
        <f t="shared" si="98"/>
        <v>0.61999999999997613</v>
      </c>
      <c r="H919">
        <f t="shared" si="99"/>
        <v>0.61999999999997613</v>
      </c>
      <c r="I919">
        <f t="shared" si="103"/>
        <v>0.87638419482333962</v>
      </c>
      <c r="J919">
        <f t="shared" si="100"/>
        <v>0</v>
      </c>
      <c r="K919">
        <f t="shared" si="104"/>
        <v>0.43973017590608371</v>
      </c>
      <c r="L919">
        <f t="shared" si="101"/>
        <v>1.9930044441855981</v>
      </c>
      <c r="M919">
        <f t="shared" si="102"/>
        <v>66.588756593974864</v>
      </c>
    </row>
    <row r="920" spans="1:13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  <c r="G920">
        <f t="shared" si="98"/>
        <v>-0.84499999999999886</v>
      </c>
      <c r="H920">
        <f t="shared" si="99"/>
        <v>0</v>
      </c>
      <c r="I920">
        <f t="shared" si="103"/>
        <v>0.81378532376452972</v>
      </c>
      <c r="J920">
        <f t="shared" si="100"/>
        <v>0.84499999999999886</v>
      </c>
      <c r="K920">
        <f t="shared" si="104"/>
        <v>0.46867802048422053</v>
      </c>
      <c r="L920">
        <f t="shared" si="101"/>
        <v>1.736341983615441</v>
      </c>
      <c r="M920">
        <f t="shared" si="102"/>
        <v>63.454860321269784</v>
      </c>
    </row>
    <row r="921" spans="1:13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  <c r="G921">
        <f t="shared" si="98"/>
        <v>-3.0249999999999773</v>
      </c>
      <c r="H921">
        <f t="shared" si="99"/>
        <v>0</v>
      </c>
      <c r="I921">
        <f t="shared" si="103"/>
        <v>0.75565780063849186</v>
      </c>
      <c r="J921">
        <f t="shared" si="100"/>
        <v>3.0249999999999773</v>
      </c>
      <c r="K921">
        <f t="shared" si="104"/>
        <v>0.65127244759248881</v>
      </c>
      <c r="L921">
        <f t="shared" si="101"/>
        <v>1.1602790866278418</v>
      </c>
      <c r="M921">
        <f t="shared" si="102"/>
        <v>53.709684725922024</v>
      </c>
    </row>
    <row r="922" spans="1:13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  <c r="G922">
        <f t="shared" si="98"/>
        <v>-1.410000000000025</v>
      </c>
      <c r="H922">
        <f t="shared" si="99"/>
        <v>0</v>
      </c>
      <c r="I922">
        <f t="shared" si="103"/>
        <v>0.70168224345002816</v>
      </c>
      <c r="J922">
        <f t="shared" si="100"/>
        <v>1.410000000000025</v>
      </c>
      <c r="K922">
        <f t="shared" si="104"/>
        <v>0.70546727276445576</v>
      </c>
      <c r="L922">
        <f t="shared" si="101"/>
        <v>0.99463472019106502</v>
      </c>
      <c r="M922">
        <f t="shared" si="102"/>
        <v>49.865507209048758</v>
      </c>
    </row>
    <row r="923" spans="1:13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  <c r="G923">
        <f t="shared" si="98"/>
        <v>-9.1799999999999784</v>
      </c>
      <c r="H923">
        <f t="shared" si="99"/>
        <v>0</v>
      </c>
      <c r="I923">
        <f t="shared" si="103"/>
        <v>0.65156208320359765</v>
      </c>
      <c r="J923">
        <f t="shared" si="100"/>
        <v>9.1799999999999784</v>
      </c>
      <c r="K923">
        <f t="shared" si="104"/>
        <v>1.3107910389955646</v>
      </c>
      <c r="L923">
        <f t="shared" si="101"/>
        <v>0.49707547871465302</v>
      </c>
      <c r="M923">
        <f t="shared" si="102"/>
        <v>33.203100697463029</v>
      </c>
    </row>
    <row r="924" spans="1:13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  <c r="G924">
        <f t="shared" si="98"/>
        <v>-3.1400000000000148</v>
      </c>
      <c r="H924">
        <f t="shared" si="99"/>
        <v>0</v>
      </c>
      <c r="I924">
        <f t="shared" si="103"/>
        <v>0.60502193440334062</v>
      </c>
      <c r="J924">
        <f t="shared" si="100"/>
        <v>3.1400000000000148</v>
      </c>
      <c r="K924">
        <f t="shared" si="104"/>
        <v>1.4414488219244539</v>
      </c>
      <c r="L924">
        <f t="shared" si="101"/>
        <v>0.41973181787722863</v>
      </c>
      <c r="M924">
        <f t="shared" si="102"/>
        <v>29.564162230639326</v>
      </c>
    </row>
    <row r="925" spans="1:13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  <c r="G925">
        <f t="shared" si="98"/>
        <v>0.95000000000001705</v>
      </c>
      <c r="H925">
        <f t="shared" si="99"/>
        <v>0.95000000000001705</v>
      </c>
      <c r="I925">
        <f t="shared" si="103"/>
        <v>0.62966322480310322</v>
      </c>
      <c r="J925">
        <f t="shared" si="100"/>
        <v>0</v>
      </c>
      <c r="K925">
        <f t="shared" si="104"/>
        <v>1.3384881917869929</v>
      </c>
      <c r="L925">
        <f t="shared" si="101"/>
        <v>0.47042867368329228</v>
      </c>
      <c r="M925">
        <f t="shared" si="102"/>
        <v>31.992621070487601</v>
      </c>
    </row>
    <row r="926" spans="1:13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  <c r="G926">
        <f t="shared" si="98"/>
        <v>-1.6100000000000136</v>
      </c>
      <c r="H926">
        <f t="shared" si="99"/>
        <v>0</v>
      </c>
      <c r="I926">
        <f t="shared" si="103"/>
        <v>0.58468728017431015</v>
      </c>
      <c r="J926">
        <f t="shared" si="100"/>
        <v>1.6100000000000136</v>
      </c>
      <c r="K926">
        <f t="shared" si="104"/>
        <v>1.3578818923736371</v>
      </c>
      <c r="L926">
        <f t="shared" si="101"/>
        <v>0.4305877289167257</v>
      </c>
      <c r="M926">
        <f t="shared" si="102"/>
        <v>30.098659467936073</v>
      </c>
    </row>
    <row r="927" spans="1:13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  <c r="G927">
        <f t="shared" si="98"/>
        <v>-0.21999999999999886</v>
      </c>
      <c r="H927">
        <f t="shared" si="99"/>
        <v>0</v>
      </c>
      <c r="I927">
        <f t="shared" si="103"/>
        <v>0.54292390301900229</v>
      </c>
      <c r="J927">
        <f t="shared" si="100"/>
        <v>0.21999999999999886</v>
      </c>
      <c r="K927">
        <f t="shared" si="104"/>
        <v>1.2766046143469487</v>
      </c>
      <c r="L927">
        <f t="shared" si="101"/>
        <v>0.42528743584146983</v>
      </c>
      <c r="M927">
        <f t="shared" si="102"/>
        <v>29.838713591857768</v>
      </c>
    </row>
    <row r="928" spans="1:13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  <c r="G928">
        <f t="shared" si="98"/>
        <v>-0.18000000000000682</v>
      </c>
      <c r="H928">
        <f t="shared" si="99"/>
        <v>0</v>
      </c>
      <c r="I928">
        <f t="shared" si="103"/>
        <v>0.50414362423193071</v>
      </c>
      <c r="J928">
        <f t="shared" si="100"/>
        <v>0.18000000000000682</v>
      </c>
      <c r="K928">
        <f t="shared" si="104"/>
        <v>1.1982757133221671</v>
      </c>
      <c r="L928">
        <f t="shared" si="101"/>
        <v>0.42072422784420332</v>
      </c>
      <c r="M928">
        <f t="shared" si="102"/>
        <v>29.613363353605038</v>
      </c>
    </row>
    <row r="929" spans="1:13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  <c r="G929">
        <f t="shared" si="98"/>
        <v>1.6700000000000159</v>
      </c>
      <c r="H929">
        <f t="shared" si="99"/>
        <v>1.6700000000000159</v>
      </c>
      <c r="I929">
        <f t="shared" si="103"/>
        <v>0.58741907964393669</v>
      </c>
      <c r="J929">
        <f t="shared" si="100"/>
        <v>0</v>
      </c>
      <c r="K929">
        <f t="shared" si="104"/>
        <v>1.1126845909420122</v>
      </c>
      <c r="L929">
        <f t="shared" si="101"/>
        <v>0.52792955382497087</v>
      </c>
      <c r="M929">
        <f t="shared" si="102"/>
        <v>34.551956436955393</v>
      </c>
    </row>
    <row r="930" spans="1:13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  <c r="G930">
        <f t="shared" si="98"/>
        <v>-2.0100000000000193</v>
      </c>
      <c r="H930">
        <f t="shared" si="99"/>
        <v>0</v>
      </c>
      <c r="I930">
        <f t="shared" si="103"/>
        <v>0.54546057395508407</v>
      </c>
      <c r="J930">
        <f t="shared" si="100"/>
        <v>2.0100000000000193</v>
      </c>
      <c r="K930">
        <f t="shared" si="104"/>
        <v>1.1767785487318698</v>
      </c>
      <c r="L930">
        <f t="shared" si="101"/>
        <v>0.46352015384958195</v>
      </c>
      <c r="M930">
        <f t="shared" si="102"/>
        <v>31.671593495337802</v>
      </c>
    </row>
    <row r="931" spans="1:13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  <c r="G931">
        <f t="shared" si="98"/>
        <v>-0.87999999999999545</v>
      </c>
      <c r="H931">
        <f t="shared" si="99"/>
        <v>0</v>
      </c>
      <c r="I931">
        <f t="shared" si="103"/>
        <v>0.50649910438686374</v>
      </c>
      <c r="J931">
        <f t="shared" si="100"/>
        <v>0.87999999999999545</v>
      </c>
      <c r="K931">
        <f t="shared" si="104"/>
        <v>1.1555800809653074</v>
      </c>
      <c r="L931">
        <f t="shared" si="101"/>
        <v>0.43830723004827371</v>
      </c>
      <c r="M931">
        <f t="shared" si="102"/>
        <v>30.473825125217715</v>
      </c>
    </row>
    <row r="932" spans="1:13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  <c r="G932">
        <f t="shared" si="98"/>
        <v>-2.5699999999999932</v>
      </c>
      <c r="H932">
        <f t="shared" si="99"/>
        <v>0</v>
      </c>
      <c r="I932">
        <f t="shared" si="103"/>
        <v>0.4703205969306592</v>
      </c>
      <c r="J932">
        <f t="shared" si="100"/>
        <v>2.5699999999999932</v>
      </c>
      <c r="K932">
        <f t="shared" si="104"/>
        <v>1.2566100751820706</v>
      </c>
      <c r="L932">
        <f t="shared" si="101"/>
        <v>0.37427727679368983</v>
      </c>
      <c r="M932">
        <f t="shared" si="102"/>
        <v>27.234480487584847</v>
      </c>
    </row>
    <row r="933" spans="1:13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  <c r="G933">
        <f t="shared" si="98"/>
        <v>0.49000000000000909</v>
      </c>
      <c r="H933">
        <f t="shared" si="99"/>
        <v>0.49000000000000909</v>
      </c>
      <c r="I933">
        <f t="shared" si="103"/>
        <v>0.47172626857846989</v>
      </c>
      <c r="J933">
        <f t="shared" si="100"/>
        <v>0</v>
      </c>
      <c r="K933">
        <f t="shared" si="104"/>
        <v>1.1668522126690655</v>
      </c>
      <c r="L933">
        <f t="shared" si="101"/>
        <v>0.40427250636945711</v>
      </c>
      <c r="M933">
        <f t="shared" si="102"/>
        <v>28.788750369730238</v>
      </c>
    </row>
    <row r="934" spans="1:13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  <c r="G934">
        <f t="shared" si="98"/>
        <v>1.3499999999999943</v>
      </c>
      <c r="H934">
        <f t="shared" si="99"/>
        <v>1.3499999999999943</v>
      </c>
      <c r="I934">
        <f t="shared" si="103"/>
        <v>0.53446010653715015</v>
      </c>
      <c r="J934">
        <f t="shared" si="100"/>
        <v>0</v>
      </c>
      <c r="K934">
        <f t="shared" si="104"/>
        <v>1.0835056260498466</v>
      </c>
      <c r="L934">
        <f t="shared" si="101"/>
        <v>0.49326934137447881</v>
      </c>
      <c r="M934">
        <f t="shared" si="102"/>
        <v>33.032844625367403</v>
      </c>
    </row>
    <row r="935" spans="1:13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  <c r="G935">
        <f t="shared" si="98"/>
        <v>1.3899999999999864</v>
      </c>
      <c r="H935">
        <f t="shared" si="99"/>
        <v>1.3899999999999864</v>
      </c>
      <c r="I935">
        <f t="shared" si="103"/>
        <v>0.5955700989273528</v>
      </c>
      <c r="J935">
        <f t="shared" si="100"/>
        <v>0</v>
      </c>
      <c r="K935">
        <f t="shared" si="104"/>
        <v>1.0061123670462861</v>
      </c>
      <c r="L935">
        <f t="shared" si="101"/>
        <v>0.59195187181309505</v>
      </c>
      <c r="M935">
        <f t="shared" si="102"/>
        <v>37.184030641511363</v>
      </c>
    </row>
    <row r="936" spans="1:13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  <c r="G936">
        <f t="shared" si="98"/>
        <v>3.8900000000000148</v>
      </c>
      <c r="H936">
        <f t="shared" si="99"/>
        <v>3.8900000000000148</v>
      </c>
      <c r="I936">
        <f t="shared" si="103"/>
        <v>0.83088652043254285</v>
      </c>
      <c r="J936">
        <f t="shared" si="100"/>
        <v>0</v>
      </c>
      <c r="K936">
        <f t="shared" si="104"/>
        <v>0.93424719797155142</v>
      </c>
      <c r="L936">
        <f t="shared" si="101"/>
        <v>0.88936474440230973</v>
      </c>
      <c r="M936">
        <f t="shared" si="102"/>
        <v>47.072157297168971</v>
      </c>
    </row>
    <row r="937" spans="1:13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  <c r="G937">
        <f t="shared" si="98"/>
        <v>-4.7400000000000091</v>
      </c>
      <c r="H937">
        <f t="shared" si="99"/>
        <v>0</v>
      </c>
      <c r="I937">
        <f t="shared" si="103"/>
        <v>0.77153748325878979</v>
      </c>
      <c r="J937">
        <f t="shared" si="100"/>
        <v>4.7400000000000091</v>
      </c>
      <c r="K937">
        <f t="shared" si="104"/>
        <v>1.2060866838307269</v>
      </c>
      <c r="L937">
        <f t="shared" si="101"/>
        <v>0.63970317689625888</v>
      </c>
      <c r="M937">
        <f t="shared" si="102"/>
        <v>39.013352288987591</v>
      </c>
    </row>
    <row r="938" spans="1:13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  <c r="G938">
        <f t="shared" si="98"/>
        <v>2.2300000000000182</v>
      </c>
      <c r="H938">
        <f t="shared" si="99"/>
        <v>2.2300000000000182</v>
      </c>
      <c r="I938">
        <f t="shared" si="103"/>
        <v>0.87571337731173471</v>
      </c>
      <c r="J938">
        <f t="shared" si="100"/>
        <v>0</v>
      </c>
      <c r="K938">
        <f t="shared" si="104"/>
        <v>1.1199376349856751</v>
      </c>
      <c r="L938">
        <f t="shared" si="101"/>
        <v>0.78193048430141898</v>
      </c>
      <c r="M938">
        <f t="shared" si="102"/>
        <v>43.881088021678011</v>
      </c>
    </row>
    <row r="939" spans="1:13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  <c r="G939">
        <f t="shared" si="98"/>
        <v>1.5799999999999841</v>
      </c>
      <c r="H939">
        <f t="shared" si="99"/>
        <v>1.5799999999999841</v>
      </c>
      <c r="I939">
        <f t="shared" si="103"/>
        <v>0.92601956464660962</v>
      </c>
      <c r="J939">
        <f t="shared" si="100"/>
        <v>0</v>
      </c>
      <c r="K939">
        <f t="shared" si="104"/>
        <v>1.0399420896295555</v>
      </c>
      <c r="L939">
        <f t="shared" si="101"/>
        <v>0.89045301068300164</v>
      </c>
      <c r="M939">
        <f t="shared" si="102"/>
        <v>47.102625965894276</v>
      </c>
    </row>
    <row r="940" spans="1:13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  <c r="G940">
        <f t="shared" si="98"/>
        <v>3.9300000000000068</v>
      </c>
      <c r="H940">
        <f t="shared" si="99"/>
        <v>3.9300000000000068</v>
      </c>
      <c r="I940">
        <f t="shared" si="103"/>
        <v>1.1405895957432808</v>
      </c>
      <c r="J940">
        <f t="shared" si="100"/>
        <v>0</v>
      </c>
      <c r="K940">
        <f t="shared" si="104"/>
        <v>0.96566051179887302</v>
      </c>
      <c r="L940">
        <f t="shared" si="101"/>
        <v>1.1811496709320157</v>
      </c>
      <c r="M940">
        <f t="shared" si="102"/>
        <v>54.152618991401212</v>
      </c>
    </row>
    <row r="941" spans="1:13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  <c r="G941">
        <f t="shared" si="98"/>
        <v>3.5300000000000011</v>
      </c>
      <c r="H941">
        <f t="shared" si="99"/>
        <v>3.5300000000000011</v>
      </c>
      <c r="I941">
        <f t="shared" si="103"/>
        <v>1.3112617674759035</v>
      </c>
      <c r="J941">
        <f t="shared" si="100"/>
        <v>0</v>
      </c>
      <c r="K941">
        <f t="shared" si="104"/>
        <v>0.89668476095609628</v>
      </c>
      <c r="L941">
        <f t="shared" si="101"/>
        <v>1.4623442089924241</v>
      </c>
      <c r="M941">
        <f t="shared" si="102"/>
        <v>59.388293628972619</v>
      </c>
    </row>
    <row r="942" spans="1:13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  <c r="G942">
        <f t="shared" si="98"/>
        <v>0.21999999999999886</v>
      </c>
      <c r="H942">
        <f t="shared" si="99"/>
        <v>0.21999999999999886</v>
      </c>
      <c r="I942">
        <f t="shared" si="103"/>
        <v>1.2333144983704816</v>
      </c>
      <c r="J942">
        <f t="shared" si="100"/>
        <v>0</v>
      </c>
      <c r="K942">
        <f t="shared" si="104"/>
        <v>0.8326358494592323</v>
      </c>
      <c r="L942">
        <f t="shared" si="101"/>
        <v>1.4812171481344167</v>
      </c>
      <c r="M942">
        <f t="shared" si="102"/>
        <v>59.697199386523572</v>
      </c>
    </row>
    <row r="943" spans="1:13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  <c r="G943">
        <f t="shared" si="98"/>
        <v>1.5900000000000034</v>
      </c>
      <c r="H943">
        <f t="shared" si="99"/>
        <v>1.5900000000000034</v>
      </c>
      <c r="I943">
        <f t="shared" si="103"/>
        <v>1.2587920342011618</v>
      </c>
      <c r="J943">
        <f t="shared" si="100"/>
        <v>0</v>
      </c>
      <c r="K943">
        <f t="shared" si="104"/>
        <v>0.77316186021214428</v>
      </c>
      <c r="L943">
        <f t="shared" si="101"/>
        <v>1.6281093248130059</v>
      </c>
      <c r="M943">
        <f t="shared" si="102"/>
        <v>61.949832506638529</v>
      </c>
    </row>
    <row r="944" spans="1:13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  <c r="G944">
        <f t="shared" si="98"/>
        <v>0.23999999999998067</v>
      </c>
      <c r="H944">
        <f t="shared" si="99"/>
        <v>0.23999999999998067</v>
      </c>
      <c r="I944">
        <f t="shared" si="103"/>
        <v>1.186021174615363</v>
      </c>
      <c r="J944">
        <f t="shared" si="100"/>
        <v>0</v>
      </c>
      <c r="K944">
        <f t="shared" si="104"/>
        <v>0.7179360130541339</v>
      </c>
      <c r="L944">
        <f t="shared" si="101"/>
        <v>1.6519872983804957</v>
      </c>
      <c r="M944">
        <f t="shared" si="102"/>
        <v>62.292428752932722</v>
      </c>
    </row>
    <row r="945" spans="1:13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  <c r="G945">
        <f t="shared" si="98"/>
        <v>-6.789999999999992</v>
      </c>
      <c r="H945">
        <f t="shared" si="99"/>
        <v>0</v>
      </c>
      <c r="I945">
        <f t="shared" si="103"/>
        <v>1.1013053764285514</v>
      </c>
      <c r="J945">
        <f t="shared" si="100"/>
        <v>6.789999999999992</v>
      </c>
      <c r="K945">
        <f t="shared" si="104"/>
        <v>1.1516548692645523</v>
      </c>
      <c r="L945">
        <f t="shared" si="101"/>
        <v>0.95628074505675986</v>
      </c>
      <c r="M945">
        <f t="shared" si="102"/>
        <v>48.882592515064303</v>
      </c>
    </row>
    <row r="946" spans="1:13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  <c r="G946">
        <f t="shared" si="98"/>
        <v>-5.3499999999999943</v>
      </c>
      <c r="H946">
        <f t="shared" si="99"/>
        <v>0</v>
      </c>
      <c r="I946">
        <f t="shared" si="103"/>
        <v>1.0226407066836549</v>
      </c>
      <c r="J946">
        <f t="shared" si="100"/>
        <v>5.3499999999999943</v>
      </c>
      <c r="K946">
        <f t="shared" si="104"/>
        <v>1.4515366643170837</v>
      </c>
      <c r="L946">
        <f t="shared" si="101"/>
        <v>0.7045228217950561</v>
      </c>
      <c r="M946">
        <f t="shared" si="102"/>
        <v>41.332554354016423</v>
      </c>
    </row>
    <row r="947" spans="1:13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  <c r="G947">
        <f t="shared" si="98"/>
        <v>0.62000000000000455</v>
      </c>
      <c r="H947">
        <f t="shared" si="99"/>
        <v>0.62000000000000455</v>
      </c>
      <c r="I947">
        <f t="shared" si="103"/>
        <v>0.99388065620625132</v>
      </c>
      <c r="J947">
        <f t="shared" si="100"/>
        <v>0</v>
      </c>
      <c r="K947">
        <f t="shared" si="104"/>
        <v>1.3478554740087207</v>
      </c>
      <c r="L947">
        <f t="shared" si="101"/>
        <v>0.7373792482737811</v>
      </c>
      <c r="M947">
        <f t="shared" si="102"/>
        <v>42.442043037317482</v>
      </c>
    </row>
    <row r="948" spans="1:13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  <c r="G948">
        <f t="shared" si="98"/>
        <v>1.1800000000000068</v>
      </c>
      <c r="H948">
        <f t="shared" si="99"/>
        <v>1.1800000000000068</v>
      </c>
      <c r="I948">
        <f t="shared" si="103"/>
        <v>1.0071748950486623</v>
      </c>
      <c r="J948">
        <f t="shared" si="100"/>
        <v>0</v>
      </c>
      <c r="K948">
        <f t="shared" si="104"/>
        <v>1.2515800830080976</v>
      </c>
      <c r="L948">
        <f t="shared" si="101"/>
        <v>0.80472269311603128</v>
      </c>
      <c r="M948">
        <f t="shared" si="102"/>
        <v>44.589825139650586</v>
      </c>
    </row>
    <row r="949" spans="1:13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  <c r="G949">
        <f t="shared" si="98"/>
        <v>-3.0600000000000023</v>
      </c>
      <c r="H949">
        <f t="shared" si="99"/>
        <v>0</v>
      </c>
      <c r="I949">
        <f t="shared" si="103"/>
        <v>0.93523383111661496</v>
      </c>
      <c r="J949">
        <f t="shared" si="100"/>
        <v>3.0600000000000023</v>
      </c>
      <c r="K949">
        <f t="shared" si="104"/>
        <v>1.380752934221805</v>
      </c>
      <c r="L949">
        <f t="shared" si="101"/>
        <v>0.67733611708289765</v>
      </c>
      <c r="M949">
        <f t="shared" si="102"/>
        <v>40.381656972895321</v>
      </c>
    </row>
    <row r="950" spans="1:13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  <c r="G950">
        <f t="shared" si="98"/>
        <v>-2.0900000000000034</v>
      </c>
      <c r="H950">
        <f t="shared" si="99"/>
        <v>0</v>
      </c>
      <c r="I950">
        <f t="shared" si="103"/>
        <v>0.86843141460828532</v>
      </c>
      <c r="J950">
        <f t="shared" si="100"/>
        <v>2.0900000000000034</v>
      </c>
      <c r="K950">
        <f t="shared" si="104"/>
        <v>1.4314134389202475</v>
      </c>
      <c r="L950">
        <f t="shared" si="101"/>
        <v>0.60669502674459019</v>
      </c>
      <c r="M950">
        <f t="shared" si="102"/>
        <v>37.760434721320273</v>
      </c>
    </row>
    <row r="951" spans="1:13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  <c r="G951">
        <f t="shared" si="98"/>
        <v>1.5300000000000011</v>
      </c>
      <c r="H951">
        <f t="shared" si="99"/>
        <v>1.5300000000000011</v>
      </c>
      <c r="I951">
        <f t="shared" si="103"/>
        <v>0.91568631356483643</v>
      </c>
      <c r="J951">
        <f t="shared" si="100"/>
        <v>0</v>
      </c>
      <c r="K951">
        <f t="shared" si="104"/>
        <v>1.3291696218545155</v>
      </c>
      <c r="L951">
        <f t="shared" si="101"/>
        <v>0.68891607098816399</v>
      </c>
      <c r="M951">
        <f t="shared" si="102"/>
        <v>40.79042664240194</v>
      </c>
    </row>
    <row r="952" spans="1:13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  <c r="G952">
        <f t="shared" si="98"/>
        <v>-0.73000000000001819</v>
      </c>
      <c r="H952">
        <f t="shared" si="99"/>
        <v>0</v>
      </c>
      <c r="I952">
        <f t="shared" si="103"/>
        <v>0.85028014831020526</v>
      </c>
      <c r="J952">
        <f t="shared" si="100"/>
        <v>0.73000000000001819</v>
      </c>
      <c r="K952">
        <f t="shared" si="104"/>
        <v>1.2863717917220512</v>
      </c>
      <c r="L952">
        <f t="shared" si="101"/>
        <v>0.66099097771099669</v>
      </c>
      <c r="M952">
        <f t="shared" si="102"/>
        <v>39.794977009562388</v>
      </c>
    </row>
    <row r="953" spans="1:13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  <c r="G953">
        <f t="shared" si="98"/>
        <v>2.960000000000008</v>
      </c>
      <c r="H953">
        <f t="shared" si="99"/>
        <v>2.960000000000008</v>
      </c>
      <c r="I953">
        <f t="shared" si="103"/>
        <v>1.0009744234309055</v>
      </c>
      <c r="J953">
        <f t="shared" si="100"/>
        <v>0</v>
      </c>
      <c r="K953">
        <f t="shared" si="104"/>
        <v>1.1944880923133332</v>
      </c>
      <c r="L953">
        <f t="shared" si="101"/>
        <v>0.83799447635542779</v>
      </c>
      <c r="M953">
        <f t="shared" si="102"/>
        <v>45.592872401721948</v>
      </c>
    </row>
    <row r="954" spans="1:13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  <c r="G954">
        <f t="shared" si="98"/>
        <v>1.0999999999999943</v>
      </c>
      <c r="H954">
        <f t="shared" si="99"/>
        <v>1.0999999999999943</v>
      </c>
      <c r="I954">
        <f t="shared" si="103"/>
        <v>1.008047678900126</v>
      </c>
      <c r="J954">
        <f t="shared" si="100"/>
        <v>0</v>
      </c>
      <c r="K954">
        <f t="shared" si="104"/>
        <v>1.1091675142909523</v>
      </c>
      <c r="L954">
        <f t="shared" si="101"/>
        <v>0.90883267487736674</v>
      </c>
      <c r="M954">
        <f t="shared" si="102"/>
        <v>47.611961322684024</v>
      </c>
    </row>
    <row r="955" spans="1:13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  <c r="G955">
        <f t="shared" si="98"/>
        <v>-3.5799999999999841</v>
      </c>
      <c r="H955">
        <f t="shared" si="99"/>
        <v>0</v>
      </c>
      <c r="I955">
        <f t="shared" si="103"/>
        <v>0.93604427326440276</v>
      </c>
      <c r="J955">
        <f t="shared" si="100"/>
        <v>3.5799999999999841</v>
      </c>
      <c r="K955">
        <f t="shared" si="104"/>
        <v>1.2856555489844546</v>
      </c>
      <c r="L955">
        <f t="shared" si="101"/>
        <v>0.72806769589552089</v>
      </c>
      <c r="M955">
        <f t="shared" si="102"/>
        <v>42.131896662660601</v>
      </c>
    </row>
    <row r="956" spans="1:13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  <c r="G956">
        <f t="shared" si="98"/>
        <v>-1.5600000000000023</v>
      </c>
      <c r="H956">
        <f t="shared" si="99"/>
        <v>0</v>
      </c>
      <c r="I956">
        <f t="shared" si="103"/>
        <v>0.8691839680312311</v>
      </c>
      <c r="J956">
        <f t="shared" si="100"/>
        <v>1.5600000000000023</v>
      </c>
      <c r="K956">
        <f t="shared" si="104"/>
        <v>1.3052515811998509</v>
      </c>
      <c r="L956">
        <f t="shared" si="101"/>
        <v>0.66591297842538133</v>
      </c>
      <c r="M956">
        <f t="shared" si="102"/>
        <v>39.972854947969807</v>
      </c>
    </row>
    <row r="957" spans="1:13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  <c r="G957">
        <f t="shared" si="98"/>
        <v>0.85999999999998522</v>
      </c>
      <c r="H957">
        <f t="shared" si="99"/>
        <v>0.85999999999998522</v>
      </c>
      <c r="I957">
        <f t="shared" si="103"/>
        <v>0.86852797031471352</v>
      </c>
      <c r="J957">
        <f t="shared" si="100"/>
        <v>0</v>
      </c>
      <c r="K957">
        <f t="shared" si="104"/>
        <v>1.2120193253998615</v>
      </c>
      <c r="L957">
        <f t="shared" si="101"/>
        <v>0.71659581007767714</v>
      </c>
      <c r="M957">
        <f t="shared" si="102"/>
        <v>41.745168307573273</v>
      </c>
    </row>
    <row r="958" spans="1:13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  <c r="G958">
        <f t="shared" si="98"/>
        <v>1.2900000000000205</v>
      </c>
      <c r="H958">
        <f t="shared" si="99"/>
        <v>1.2900000000000205</v>
      </c>
      <c r="I958">
        <f t="shared" si="103"/>
        <v>0.89863311529223544</v>
      </c>
      <c r="J958">
        <f t="shared" si="100"/>
        <v>0</v>
      </c>
      <c r="K958">
        <f t="shared" si="104"/>
        <v>1.1254465164427285</v>
      </c>
      <c r="L958">
        <f t="shared" si="101"/>
        <v>0.79846807659292696</v>
      </c>
      <c r="M958">
        <f t="shared" si="102"/>
        <v>44.397122583658494</v>
      </c>
    </row>
    <row r="959" spans="1:13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  <c r="G959">
        <f t="shared" si="98"/>
        <v>-4.1200000000000045</v>
      </c>
      <c r="H959">
        <f t="shared" si="99"/>
        <v>0</v>
      </c>
      <c r="I959">
        <f t="shared" si="103"/>
        <v>0.83444503562850436</v>
      </c>
      <c r="J959">
        <f t="shared" si="100"/>
        <v>4.1200000000000045</v>
      </c>
      <c r="K959">
        <f t="shared" si="104"/>
        <v>1.3393431938396767</v>
      </c>
      <c r="L959">
        <f t="shared" si="101"/>
        <v>0.62302555421683048</v>
      </c>
      <c r="M959">
        <f t="shared" si="102"/>
        <v>38.386675588571563</v>
      </c>
    </row>
    <row r="960" spans="1:13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  <c r="G960">
        <f t="shared" si="98"/>
        <v>-1.5300000000000011</v>
      </c>
      <c r="H960">
        <f t="shared" si="99"/>
        <v>0</v>
      </c>
      <c r="I960">
        <f t="shared" si="103"/>
        <v>0.77484181879789682</v>
      </c>
      <c r="J960">
        <f t="shared" si="100"/>
        <v>1.5300000000000011</v>
      </c>
      <c r="K960">
        <f t="shared" si="104"/>
        <v>1.3529615371368426</v>
      </c>
      <c r="L960">
        <f t="shared" si="101"/>
        <v>0.57270055173750811</v>
      </c>
      <c r="M960">
        <f t="shared" si="102"/>
        <v>36.415104649438362</v>
      </c>
    </row>
    <row r="961" spans="1:13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  <c r="G961">
        <f t="shared" si="98"/>
        <v>0.25999999999999091</v>
      </c>
      <c r="H961">
        <f t="shared" si="99"/>
        <v>0.25999999999999091</v>
      </c>
      <c r="I961">
        <f t="shared" si="103"/>
        <v>0.73806740316947494</v>
      </c>
      <c r="J961">
        <f t="shared" si="100"/>
        <v>0</v>
      </c>
      <c r="K961">
        <f t="shared" si="104"/>
        <v>1.2563214273413539</v>
      </c>
      <c r="L961">
        <f t="shared" si="101"/>
        <v>0.58748293797024875</v>
      </c>
      <c r="M961">
        <f t="shared" si="102"/>
        <v>37.007196985776915</v>
      </c>
    </row>
    <row r="962" spans="1:13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  <c r="G962">
        <f t="shared" si="98"/>
        <v>0.52000000000001023</v>
      </c>
      <c r="H962">
        <f t="shared" si="99"/>
        <v>0.52000000000001023</v>
      </c>
      <c r="I962">
        <f t="shared" si="103"/>
        <v>0.72249116008594172</v>
      </c>
      <c r="J962">
        <f t="shared" si="100"/>
        <v>0</v>
      </c>
      <c r="K962">
        <f t="shared" si="104"/>
        <v>1.1665841825312573</v>
      </c>
      <c r="L962">
        <f t="shared" si="101"/>
        <v>0.61932192370230721</v>
      </c>
      <c r="M962">
        <f t="shared" si="102"/>
        <v>38.24575673540761</v>
      </c>
    </row>
    <row r="963" spans="1:13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  <c r="G963">
        <f t="shared" ref="G963:G1026" si="105">IF(A963="","",B963-B962)</f>
        <v>2.539999999999992</v>
      </c>
      <c r="H963">
        <f t="shared" ref="H963:H1026" si="106">IF(G963&gt;0,G963,0)</f>
        <v>2.539999999999992</v>
      </c>
      <c r="I963">
        <f t="shared" si="103"/>
        <v>0.85231322007980237</v>
      </c>
      <c r="J963">
        <f t="shared" ref="J963:J1026" si="107">IF(G963&lt;0,-G963,0)</f>
        <v>0</v>
      </c>
      <c r="K963">
        <f t="shared" si="104"/>
        <v>1.0832567409218818</v>
      </c>
      <c r="L963">
        <f t="shared" si="101"/>
        <v>0.78680629243484779</v>
      </c>
      <c r="M963">
        <f t="shared" si="102"/>
        <v>44.034224401721879</v>
      </c>
    </row>
    <row r="964" spans="1:13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  <c r="G964">
        <f t="shared" si="105"/>
        <v>-1.3499999999999943</v>
      </c>
      <c r="H964">
        <f t="shared" si="106"/>
        <v>0</v>
      </c>
      <c r="I964">
        <f t="shared" si="103"/>
        <v>0.79143370435981641</v>
      </c>
      <c r="J964">
        <f t="shared" si="107"/>
        <v>1.3499999999999943</v>
      </c>
      <c r="K964">
        <f t="shared" si="104"/>
        <v>1.1023098308560326</v>
      </c>
      <c r="L964">
        <f t="shared" si="101"/>
        <v>0.71797754334206043</v>
      </c>
      <c r="M964">
        <f t="shared" si="102"/>
        <v>41.792021445480941</v>
      </c>
    </row>
    <row r="965" spans="1:13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  <c r="G965">
        <f t="shared" si="105"/>
        <v>1.2599999999999909</v>
      </c>
      <c r="H965">
        <f t="shared" si="106"/>
        <v>1.2599999999999909</v>
      </c>
      <c r="I965">
        <f t="shared" si="103"/>
        <v>0.82490272547697174</v>
      </c>
      <c r="J965">
        <f t="shared" si="107"/>
        <v>0</v>
      </c>
      <c r="K965">
        <f t="shared" si="104"/>
        <v>1.023573414366316</v>
      </c>
      <c r="L965">
        <f t="shared" si="101"/>
        <v>0.80590479774004364</v>
      </c>
      <c r="M965">
        <f t="shared" si="102"/>
        <v>44.626095392657135</v>
      </c>
    </row>
    <row r="966" spans="1:13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  <c r="G966">
        <f t="shared" si="105"/>
        <v>1.25</v>
      </c>
      <c r="H966">
        <f t="shared" si="106"/>
        <v>1.25</v>
      </c>
      <c r="I966">
        <f t="shared" si="103"/>
        <v>0.8552668165143309</v>
      </c>
      <c r="J966">
        <f t="shared" si="107"/>
        <v>0</v>
      </c>
      <c r="K966">
        <f t="shared" si="104"/>
        <v>0.95046102762586482</v>
      </c>
      <c r="L966">
        <f t="shared" si="101"/>
        <v>0.89984417209686396</v>
      </c>
      <c r="M966">
        <f t="shared" si="102"/>
        <v>47.364104136167292</v>
      </c>
    </row>
    <row r="967" spans="1:13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  <c r="G967">
        <f t="shared" si="105"/>
        <v>2.5800000000000125</v>
      </c>
      <c r="H967">
        <f t="shared" si="106"/>
        <v>2.5800000000000125</v>
      </c>
      <c r="I967">
        <f t="shared" si="103"/>
        <v>0.97846204390616531</v>
      </c>
      <c r="J967">
        <f t="shared" si="107"/>
        <v>0</v>
      </c>
      <c r="K967">
        <f t="shared" si="104"/>
        <v>0.88257095422401732</v>
      </c>
      <c r="L967">
        <f t="shared" si="101"/>
        <v>1.1086497229749175</v>
      </c>
      <c r="M967">
        <f t="shared" si="102"/>
        <v>52.576286658498042</v>
      </c>
    </row>
    <row r="968" spans="1:13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  <c r="G968">
        <f t="shared" si="105"/>
        <v>1.5</v>
      </c>
      <c r="H968">
        <f t="shared" si="106"/>
        <v>1.5</v>
      </c>
      <c r="I968">
        <f t="shared" si="103"/>
        <v>1.0157147550557251</v>
      </c>
      <c r="J968">
        <f t="shared" si="107"/>
        <v>0</v>
      </c>
      <c r="K968">
        <f t="shared" si="104"/>
        <v>0.81953017177944465</v>
      </c>
      <c r="L968">
        <f t="shared" si="101"/>
        <v>1.2393866510738769</v>
      </c>
      <c r="M968">
        <f t="shared" si="102"/>
        <v>55.34491555888934</v>
      </c>
    </row>
    <row r="969" spans="1:13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  <c r="G969">
        <f t="shared" si="105"/>
        <v>-0.60000000000002274</v>
      </c>
      <c r="H969">
        <f t="shared" si="106"/>
        <v>0</v>
      </c>
      <c r="I969">
        <f t="shared" si="103"/>
        <v>0.94316370112317327</v>
      </c>
      <c r="J969">
        <f t="shared" si="107"/>
        <v>0.60000000000002274</v>
      </c>
      <c r="K969">
        <f t="shared" si="104"/>
        <v>0.80384944522377155</v>
      </c>
      <c r="L969">
        <f t="shared" si="101"/>
        <v>1.1733088910207807</v>
      </c>
      <c r="M969">
        <f t="shared" si="102"/>
        <v>53.987212580246229</v>
      </c>
    </row>
    <row r="970" spans="1:13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  <c r="G970">
        <f t="shared" si="105"/>
        <v>1.410000000000025</v>
      </c>
      <c r="H970">
        <f t="shared" si="106"/>
        <v>1.410000000000025</v>
      </c>
      <c r="I970">
        <f t="shared" si="103"/>
        <v>0.97650915104294833</v>
      </c>
      <c r="J970">
        <f t="shared" si="107"/>
        <v>0</v>
      </c>
      <c r="K970">
        <f t="shared" si="104"/>
        <v>0.74643162770778793</v>
      </c>
      <c r="L970">
        <f t="shared" si="101"/>
        <v>1.3082365682195221</v>
      </c>
      <c r="M970">
        <f t="shared" si="102"/>
        <v>56.676884260119031</v>
      </c>
    </row>
    <row r="971" spans="1:13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  <c r="G971">
        <f t="shared" si="105"/>
        <v>0.90999999999999659</v>
      </c>
      <c r="H971">
        <f t="shared" si="106"/>
        <v>0.90999999999999659</v>
      </c>
      <c r="I971">
        <f t="shared" si="103"/>
        <v>0.97175849739702325</v>
      </c>
      <c r="J971">
        <f t="shared" si="107"/>
        <v>0</v>
      </c>
      <c r="K971">
        <f t="shared" si="104"/>
        <v>0.69311508287151735</v>
      </c>
      <c r="L971">
        <f t="shared" si="101"/>
        <v>1.4020160885420494</v>
      </c>
      <c r="M971">
        <f t="shared" si="102"/>
        <v>58.368305492617679</v>
      </c>
    </row>
    <row r="972" spans="1:13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  <c r="G972">
        <f t="shared" si="105"/>
        <v>-1.8600000000000136</v>
      </c>
      <c r="H972">
        <f t="shared" si="106"/>
        <v>0</v>
      </c>
      <c r="I972">
        <f t="shared" si="103"/>
        <v>0.90234717615437876</v>
      </c>
      <c r="J972">
        <f t="shared" si="107"/>
        <v>1.8600000000000136</v>
      </c>
      <c r="K972">
        <f t="shared" si="104"/>
        <v>0.77646400552355288</v>
      </c>
      <c r="L972">
        <f t="shared" si="101"/>
        <v>1.1621236396475914</v>
      </c>
      <c r="M972">
        <f t="shared" si="102"/>
        <v>53.749175964655194</v>
      </c>
    </row>
    <row r="973" spans="1:13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  <c r="G973">
        <f t="shared" si="105"/>
        <v>-0.12999999999999545</v>
      </c>
      <c r="H973">
        <f t="shared" si="106"/>
        <v>0</v>
      </c>
      <c r="I973">
        <f t="shared" si="103"/>
        <v>0.83789380642906597</v>
      </c>
      <c r="J973">
        <f t="shared" si="107"/>
        <v>0.12999999999999545</v>
      </c>
      <c r="K973">
        <f t="shared" si="104"/>
        <v>0.73028800512901315</v>
      </c>
      <c r="L973">
        <f t="shared" si="101"/>
        <v>1.1473470747764001</v>
      </c>
      <c r="M973">
        <f t="shared" si="102"/>
        <v>53.430909621159941</v>
      </c>
    </row>
    <row r="974" spans="1:13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  <c r="G974">
        <f t="shared" si="105"/>
        <v>-1.5699999999999932</v>
      </c>
      <c r="H974">
        <f t="shared" si="106"/>
        <v>0</v>
      </c>
      <c r="I974">
        <f t="shared" si="103"/>
        <v>0.77804424882698975</v>
      </c>
      <c r="J974">
        <f t="shared" si="107"/>
        <v>1.5699999999999932</v>
      </c>
      <c r="K974">
        <f t="shared" si="104"/>
        <v>0.79026743333408322</v>
      </c>
      <c r="L974">
        <f t="shared" si="101"/>
        <v>0.9845328505370331</v>
      </c>
      <c r="M974">
        <f t="shared" si="102"/>
        <v>49.610307547723849</v>
      </c>
    </row>
    <row r="975" spans="1:13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  <c r="G975">
        <f t="shared" si="105"/>
        <v>-1.3100000000000023</v>
      </c>
      <c r="H975">
        <f t="shared" si="106"/>
        <v>0</v>
      </c>
      <c r="I975">
        <f t="shared" si="103"/>
        <v>0.72246965962506182</v>
      </c>
      <c r="J975">
        <f t="shared" si="107"/>
        <v>1.3100000000000023</v>
      </c>
      <c r="K975">
        <f t="shared" si="104"/>
        <v>0.82739118809593459</v>
      </c>
      <c r="L975">
        <f t="shared" si="101"/>
        <v>0.87318993726253302</v>
      </c>
      <c r="M975">
        <f t="shared" si="102"/>
        <v>46.615130686565976</v>
      </c>
    </row>
    <row r="976" spans="1:13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  <c r="G976">
        <f t="shared" si="105"/>
        <v>-0.37999999999999545</v>
      </c>
      <c r="H976">
        <f t="shared" si="106"/>
        <v>0</v>
      </c>
      <c r="I976">
        <f t="shared" si="103"/>
        <v>0.67086468393755738</v>
      </c>
      <c r="J976">
        <f t="shared" si="107"/>
        <v>0.37999999999999545</v>
      </c>
      <c r="K976">
        <f t="shared" si="104"/>
        <v>0.79543467466051043</v>
      </c>
      <c r="L976">
        <f t="shared" ref="L976:L1039" si="108">IF(K976=0,100,I976/K976)</f>
        <v>0.84339381385892032</v>
      </c>
      <c r="M976">
        <f t="shared" ref="M976:M1039" si="109">IF(L976=100,100,100-(100/(1+L976)))</f>
        <v>45.752231971169422</v>
      </c>
    </row>
    <row r="977" spans="1:13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  <c r="G977">
        <f t="shared" si="105"/>
        <v>-2.5800000000000125</v>
      </c>
      <c r="H977">
        <f t="shared" si="106"/>
        <v>0</v>
      </c>
      <c r="I977">
        <f t="shared" ref="I977:I1040" si="110">((I976*13)+H977)/14</f>
        <v>0.62294577794201766</v>
      </c>
      <c r="J977">
        <f t="shared" si="107"/>
        <v>2.5800000000000125</v>
      </c>
      <c r="K977">
        <f t="shared" ref="K977:K1040" si="111">((K976*13)+J977)/14</f>
        <v>0.92290362647047497</v>
      </c>
      <c r="L977">
        <f t="shared" si="108"/>
        <v>0.674984646364857</v>
      </c>
      <c r="M977">
        <f t="shared" si="109"/>
        <v>40.297960212933624</v>
      </c>
    </row>
    <row r="978" spans="1:13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  <c r="G978">
        <f t="shared" si="105"/>
        <v>0.12000000000000455</v>
      </c>
      <c r="H978">
        <f t="shared" si="106"/>
        <v>0.12000000000000455</v>
      </c>
      <c r="I978">
        <f t="shared" si="110"/>
        <v>0.5870210795175882</v>
      </c>
      <c r="J978">
        <f t="shared" si="107"/>
        <v>0</v>
      </c>
      <c r="K978">
        <f t="shared" si="111"/>
        <v>0.85698193886544105</v>
      </c>
      <c r="L978">
        <f t="shared" si="108"/>
        <v>0.68498652409728233</v>
      </c>
      <c r="M978">
        <f t="shared" si="109"/>
        <v>40.652344354163795</v>
      </c>
    </row>
    <row r="979" spans="1:13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  <c r="G979">
        <f t="shared" si="105"/>
        <v>0.43999999999999773</v>
      </c>
      <c r="H979">
        <f t="shared" si="106"/>
        <v>0.43999999999999773</v>
      </c>
      <c r="I979">
        <f t="shared" si="110"/>
        <v>0.57651957383776042</v>
      </c>
      <c r="J979">
        <f t="shared" si="107"/>
        <v>0</v>
      </c>
      <c r="K979">
        <f t="shared" si="111"/>
        <v>0.79576894323219527</v>
      </c>
      <c r="L979">
        <f t="shared" si="108"/>
        <v>0.7244811182201909</v>
      </c>
      <c r="M979">
        <f t="shared" si="109"/>
        <v>42.011542519405268</v>
      </c>
    </row>
    <row r="980" spans="1:13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  <c r="G980">
        <f t="shared" si="105"/>
        <v>-2.3400000000000034</v>
      </c>
      <c r="H980">
        <f t="shared" si="106"/>
        <v>0</v>
      </c>
      <c r="I980">
        <f t="shared" si="110"/>
        <v>0.53533960427792038</v>
      </c>
      <c r="J980">
        <f t="shared" si="107"/>
        <v>2.3400000000000034</v>
      </c>
      <c r="K980">
        <f t="shared" si="111"/>
        <v>0.90607116157275303</v>
      </c>
      <c r="L980">
        <f t="shared" si="108"/>
        <v>0.59083615833074421</v>
      </c>
      <c r="M980">
        <f t="shared" si="109"/>
        <v>37.13997542969512</v>
      </c>
    </row>
    <row r="981" spans="1:13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  <c r="G981">
        <f t="shared" si="105"/>
        <v>-4.210000000000008</v>
      </c>
      <c r="H981">
        <f t="shared" si="106"/>
        <v>0</v>
      </c>
      <c r="I981">
        <f t="shared" si="110"/>
        <v>0.4971010611152118</v>
      </c>
      <c r="J981">
        <f t="shared" si="107"/>
        <v>4.210000000000008</v>
      </c>
      <c r="K981">
        <f t="shared" si="111"/>
        <v>1.1420660786032713</v>
      </c>
      <c r="L981">
        <f t="shared" si="108"/>
        <v>0.43526471053510191</v>
      </c>
      <c r="M981">
        <f t="shared" si="109"/>
        <v>30.326441341459898</v>
      </c>
    </row>
    <row r="982" spans="1:13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  <c r="G982">
        <f t="shared" si="105"/>
        <v>1.3300000000000125</v>
      </c>
      <c r="H982">
        <f t="shared" si="106"/>
        <v>1.3300000000000125</v>
      </c>
      <c r="I982">
        <f t="shared" si="110"/>
        <v>0.55659384246412613</v>
      </c>
      <c r="J982">
        <f t="shared" si="107"/>
        <v>0</v>
      </c>
      <c r="K982">
        <f t="shared" si="111"/>
        <v>1.0604899301316091</v>
      </c>
      <c r="L982">
        <f t="shared" si="108"/>
        <v>0.5248459477545927</v>
      </c>
      <c r="M982">
        <f t="shared" si="109"/>
        <v>34.419604716624193</v>
      </c>
    </row>
    <row r="983" spans="1:13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  <c r="G983">
        <f t="shared" si="105"/>
        <v>2.0699999999999932</v>
      </c>
      <c r="H983">
        <f t="shared" si="106"/>
        <v>2.0699999999999932</v>
      </c>
      <c r="I983">
        <f t="shared" si="110"/>
        <v>0.66469428228811667</v>
      </c>
      <c r="J983">
        <f t="shared" si="107"/>
        <v>0</v>
      </c>
      <c r="K983">
        <f t="shared" si="111"/>
        <v>0.98474064940792272</v>
      </c>
      <c r="L983">
        <f t="shared" si="108"/>
        <v>0.67499425629252274</v>
      </c>
      <c r="M983">
        <f t="shared" si="109"/>
        <v>40.298302740844804</v>
      </c>
    </row>
    <row r="984" spans="1:13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  <c r="G984">
        <f t="shared" si="105"/>
        <v>0.48000000000001819</v>
      </c>
      <c r="H984">
        <f t="shared" si="106"/>
        <v>0.48000000000001819</v>
      </c>
      <c r="I984">
        <f t="shared" si="110"/>
        <v>0.65150183355325253</v>
      </c>
      <c r="J984">
        <f t="shared" si="107"/>
        <v>0</v>
      </c>
      <c r="K984">
        <f t="shared" si="111"/>
        <v>0.9144020315930711</v>
      </c>
      <c r="L984">
        <f t="shared" si="108"/>
        <v>0.71248948607234186</v>
      </c>
      <c r="M984">
        <f t="shared" si="109"/>
        <v>41.605480901752159</v>
      </c>
    </row>
    <row r="985" spans="1:13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  <c r="G985">
        <f t="shared" si="105"/>
        <v>3.1999999999999886</v>
      </c>
      <c r="H985">
        <f t="shared" si="106"/>
        <v>3.1999999999999886</v>
      </c>
      <c r="I985">
        <f t="shared" si="110"/>
        <v>0.83353741687087646</v>
      </c>
      <c r="J985">
        <f t="shared" si="107"/>
        <v>0</v>
      </c>
      <c r="K985">
        <f t="shared" si="111"/>
        <v>0.84908760076499468</v>
      </c>
      <c r="L985">
        <f t="shared" si="108"/>
        <v>0.98168600756846747</v>
      </c>
      <c r="M985">
        <f t="shared" si="109"/>
        <v>49.537918914460022</v>
      </c>
    </row>
    <row r="986" spans="1:13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  <c r="G986">
        <f t="shared" si="105"/>
        <v>3.5999999999999943</v>
      </c>
      <c r="H986">
        <f t="shared" si="106"/>
        <v>3.5999999999999943</v>
      </c>
      <c r="I986">
        <f t="shared" si="110"/>
        <v>1.0311418870943849</v>
      </c>
      <c r="J986">
        <f t="shared" si="107"/>
        <v>0</v>
      </c>
      <c r="K986">
        <f t="shared" si="111"/>
        <v>0.78843848642463787</v>
      </c>
      <c r="L986">
        <f t="shared" si="108"/>
        <v>1.3078279470733898</v>
      </c>
      <c r="M986">
        <f t="shared" si="109"/>
        <v>56.669213523125798</v>
      </c>
    </row>
    <row r="987" spans="1:13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  <c r="G987">
        <f t="shared" si="105"/>
        <v>-0.91999999999998749</v>
      </c>
      <c r="H987">
        <f t="shared" si="106"/>
        <v>0</v>
      </c>
      <c r="I987">
        <f t="shared" si="110"/>
        <v>0.95748889515907176</v>
      </c>
      <c r="J987">
        <f t="shared" si="107"/>
        <v>0.91999999999998749</v>
      </c>
      <c r="K987">
        <f t="shared" si="111"/>
        <v>0.79783573739430569</v>
      </c>
      <c r="L987">
        <f t="shared" si="108"/>
        <v>1.2001078045039519</v>
      </c>
      <c r="M987">
        <f t="shared" si="109"/>
        <v>54.547681802098538</v>
      </c>
    </row>
    <row r="988" spans="1:13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  <c r="G988">
        <f t="shared" si="105"/>
        <v>2.5799999999999841</v>
      </c>
      <c r="H988">
        <f t="shared" si="106"/>
        <v>2.5799999999999841</v>
      </c>
      <c r="I988">
        <f t="shared" si="110"/>
        <v>1.0733825455048511</v>
      </c>
      <c r="J988">
        <f t="shared" si="107"/>
        <v>0</v>
      </c>
      <c r="K988">
        <f t="shared" si="111"/>
        <v>0.74084747043756949</v>
      </c>
      <c r="L988">
        <f t="shared" si="108"/>
        <v>1.4488576776416273</v>
      </c>
      <c r="M988">
        <f t="shared" si="109"/>
        <v>59.164633815589887</v>
      </c>
    </row>
    <row r="989" spans="1:13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  <c r="G989">
        <f t="shared" si="105"/>
        <v>2.5900000000000034</v>
      </c>
      <c r="H989">
        <f t="shared" si="106"/>
        <v>2.5900000000000034</v>
      </c>
      <c r="I989">
        <f t="shared" si="110"/>
        <v>1.1817123636830762</v>
      </c>
      <c r="J989">
        <f t="shared" si="107"/>
        <v>0</v>
      </c>
      <c r="K989">
        <f t="shared" si="111"/>
        <v>0.68792979397774301</v>
      </c>
      <c r="L989">
        <f t="shared" si="108"/>
        <v>1.7177804683384723</v>
      </c>
      <c r="M989">
        <f t="shared" si="109"/>
        <v>63.205269459775216</v>
      </c>
    </row>
    <row r="990" spans="1:13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  <c r="G990">
        <f t="shared" si="105"/>
        <v>1.0699999999999932</v>
      </c>
      <c r="H990">
        <f t="shared" si="106"/>
        <v>1.0699999999999932</v>
      </c>
      <c r="I990">
        <f t="shared" si="110"/>
        <v>1.1737329091342847</v>
      </c>
      <c r="J990">
        <f t="shared" si="107"/>
        <v>0</v>
      </c>
      <c r="K990">
        <f t="shared" si="111"/>
        <v>0.63879195155076129</v>
      </c>
      <c r="L990">
        <f t="shared" si="108"/>
        <v>1.8374259511017252</v>
      </c>
      <c r="M990">
        <f t="shared" si="109"/>
        <v>64.756789525671437</v>
      </c>
    </row>
    <row r="991" spans="1:13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  <c r="G991">
        <f t="shared" si="105"/>
        <v>-0.47999999999998977</v>
      </c>
      <c r="H991">
        <f t="shared" si="106"/>
        <v>0</v>
      </c>
      <c r="I991">
        <f t="shared" si="110"/>
        <v>1.0898948441961216</v>
      </c>
      <c r="J991">
        <f t="shared" si="107"/>
        <v>0.47999999999998977</v>
      </c>
      <c r="K991">
        <f t="shared" si="111"/>
        <v>0.62744966929713475</v>
      </c>
      <c r="L991">
        <f t="shared" si="108"/>
        <v>1.7370235375484619</v>
      </c>
      <c r="M991">
        <f t="shared" si="109"/>
        <v>63.463960529338564</v>
      </c>
    </row>
    <row r="992" spans="1:13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  <c r="G992">
        <f t="shared" si="105"/>
        <v>3.9900000000000091</v>
      </c>
      <c r="H992">
        <f t="shared" si="106"/>
        <v>3.9900000000000091</v>
      </c>
      <c r="I992">
        <f t="shared" si="110"/>
        <v>1.2970452124678278</v>
      </c>
      <c r="J992">
        <f t="shared" si="107"/>
        <v>0</v>
      </c>
      <c r="K992">
        <f t="shared" si="111"/>
        <v>0.58263183577591082</v>
      </c>
      <c r="L992">
        <f t="shared" si="108"/>
        <v>2.2261832135219803</v>
      </c>
      <c r="M992">
        <f t="shared" si="109"/>
        <v>69.003620259113745</v>
      </c>
    </row>
    <row r="993" spans="1:13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  <c r="G993">
        <f t="shared" si="105"/>
        <v>-1.5999999999999943</v>
      </c>
      <c r="H993">
        <f t="shared" si="106"/>
        <v>0</v>
      </c>
      <c r="I993">
        <f t="shared" si="110"/>
        <v>1.2043991258629829</v>
      </c>
      <c r="J993">
        <f t="shared" si="107"/>
        <v>1.5999999999999943</v>
      </c>
      <c r="K993">
        <f t="shared" si="111"/>
        <v>0.65530099036334533</v>
      </c>
      <c r="L993">
        <f t="shared" si="108"/>
        <v>1.8379327111884551</v>
      </c>
      <c r="M993">
        <f t="shared" si="109"/>
        <v>64.763082787074779</v>
      </c>
    </row>
    <row r="994" spans="1:13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  <c r="G994">
        <f t="shared" si="105"/>
        <v>2.6399999999999864</v>
      </c>
      <c r="H994">
        <f t="shared" si="106"/>
        <v>2.6399999999999864</v>
      </c>
      <c r="I994">
        <f t="shared" si="110"/>
        <v>1.3069420454441973</v>
      </c>
      <c r="J994">
        <f t="shared" si="107"/>
        <v>0</v>
      </c>
      <c r="K994">
        <f t="shared" si="111"/>
        <v>0.6084937767659635</v>
      </c>
      <c r="L994">
        <f t="shared" si="108"/>
        <v>2.1478314082197563</v>
      </c>
      <c r="M994">
        <f t="shared" si="109"/>
        <v>68.232097901153281</v>
      </c>
    </row>
    <row r="995" spans="1:13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  <c r="G995">
        <f t="shared" si="105"/>
        <v>0.56999999999999318</v>
      </c>
      <c r="H995">
        <f t="shared" si="106"/>
        <v>0.56999999999999318</v>
      </c>
      <c r="I995">
        <f t="shared" si="110"/>
        <v>1.2543033279124685</v>
      </c>
      <c r="J995">
        <f t="shared" si="107"/>
        <v>0</v>
      </c>
      <c r="K995">
        <f t="shared" si="111"/>
        <v>0.56502993556839465</v>
      </c>
      <c r="L995">
        <f t="shared" si="108"/>
        <v>2.2198882730889218</v>
      </c>
      <c r="M995">
        <f t="shared" si="109"/>
        <v>68.943021770110235</v>
      </c>
    </row>
    <row r="996" spans="1:13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  <c r="G996">
        <f t="shared" si="105"/>
        <v>1.7000000000000171</v>
      </c>
      <c r="H996">
        <f t="shared" si="106"/>
        <v>1.7000000000000171</v>
      </c>
      <c r="I996">
        <f t="shared" si="110"/>
        <v>1.2861388044901505</v>
      </c>
      <c r="J996">
        <f t="shared" si="107"/>
        <v>0</v>
      </c>
      <c r="K996">
        <f t="shared" si="111"/>
        <v>0.52467065445636651</v>
      </c>
      <c r="L996">
        <f t="shared" si="108"/>
        <v>2.4513259767172864</v>
      </c>
      <c r="M996">
        <f t="shared" si="109"/>
        <v>71.025628794671377</v>
      </c>
    </row>
    <row r="997" spans="1:13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  <c r="G997">
        <f t="shared" si="105"/>
        <v>-2.0000000000010232E-2</v>
      </c>
      <c r="H997">
        <f t="shared" si="106"/>
        <v>0</v>
      </c>
      <c r="I997">
        <f t="shared" si="110"/>
        <v>1.1942717470265685</v>
      </c>
      <c r="J997">
        <f t="shared" si="107"/>
        <v>2.0000000000010232E-2</v>
      </c>
      <c r="K997">
        <f t="shared" si="111"/>
        <v>0.4886227505666268</v>
      </c>
      <c r="L997">
        <f t="shared" si="108"/>
        <v>2.4441591097460003</v>
      </c>
      <c r="M997">
        <f t="shared" si="109"/>
        <v>70.965336729935572</v>
      </c>
    </row>
    <row r="998" spans="1:13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  <c r="G998">
        <f t="shared" si="105"/>
        <v>1.7599999999999909</v>
      </c>
      <c r="H998">
        <f t="shared" si="106"/>
        <v>1.7599999999999909</v>
      </c>
      <c r="I998">
        <f t="shared" si="110"/>
        <v>1.2346809079532417</v>
      </c>
      <c r="J998">
        <f t="shared" si="107"/>
        <v>0</v>
      </c>
      <c r="K998">
        <f t="shared" si="111"/>
        <v>0.45372112552615346</v>
      </c>
      <c r="L998">
        <f t="shared" si="108"/>
        <v>2.7212330184569993</v>
      </c>
      <c r="M998">
        <f t="shared" si="109"/>
        <v>73.127186740521623</v>
      </c>
    </row>
    <row r="999" spans="1:13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  <c r="G999">
        <f t="shared" si="105"/>
        <v>-0.81000000000000227</v>
      </c>
      <c r="H999">
        <f t="shared" si="106"/>
        <v>0</v>
      </c>
      <c r="I999">
        <f t="shared" si="110"/>
        <v>1.1464894145280102</v>
      </c>
      <c r="J999">
        <f t="shared" si="107"/>
        <v>0.81000000000000227</v>
      </c>
      <c r="K999">
        <f t="shared" si="111"/>
        <v>0.47916961655999979</v>
      </c>
      <c r="L999">
        <f t="shared" si="108"/>
        <v>2.3926588308306296</v>
      </c>
      <c r="M999">
        <f t="shared" si="109"/>
        <v>70.524592956045382</v>
      </c>
    </row>
    <row r="1000" spans="1:13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  <c r="G1000">
        <f t="shared" si="105"/>
        <v>0.67000000000001592</v>
      </c>
      <c r="H1000">
        <f t="shared" si="106"/>
        <v>0.67000000000001592</v>
      </c>
      <c r="I1000">
        <f t="shared" si="110"/>
        <v>1.1124544563474392</v>
      </c>
      <c r="J1000">
        <f t="shared" si="107"/>
        <v>0</v>
      </c>
      <c r="K1000">
        <f t="shared" si="111"/>
        <v>0.44494321537714265</v>
      </c>
      <c r="L1000">
        <f t="shared" si="108"/>
        <v>2.5002166971003272</v>
      </c>
      <c r="M1000">
        <f t="shared" si="109"/>
        <v>71.43034027497707</v>
      </c>
    </row>
    <row r="1001" spans="1:13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  <c r="G1001">
        <f t="shared" si="105"/>
        <v>-1.3400000000000034</v>
      </c>
      <c r="H1001">
        <f t="shared" si="106"/>
        <v>0</v>
      </c>
      <c r="I1001">
        <f t="shared" si="110"/>
        <v>1.0329934237511935</v>
      </c>
      <c r="J1001">
        <f t="shared" si="107"/>
        <v>1.3400000000000034</v>
      </c>
      <c r="K1001">
        <f t="shared" si="111"/>
        <v>0.50887584285020415</v>
      </c>
      <c r="L1001">
        <f t="shared" si="108"/>
        <v>2.0299517814903858</v>
      </c>
      <c r="M1001">
        <f t="shared" si="109"/>
        <v>66.996174457003548</v>
      </c>
    </row>
    <row r="1002" spans="1:13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  <c r="G1002">
        <f t="shared" si="105"/>
        <v>-0.18000000000000682</v>
      </c>
      <c r="H1002">
        <f t="shared" si="106"/>
        <v>0</v>
      </c>
      <c r="I1002">
        <f t="shared" si="110"/>
        <v>0.95920817919753687</v>
      </c>
      <c r="J1002">
        <f t="shared" si="107"/>
        <v>0.18000000000000682</v>
      </c>
      <c r="K1002">
        <f t="shared" si="111"/>
        <v>0.48538471121804722</v>
      </c>
      <c r="L1002">
        <f t="shared" si="108"/>
        <v>1.9761812785377082</v>
      </c>
      <c r="M1002">
        <f t="shared" si="109"/>
        <v>66.399896161858408</v>
      </c>
    </row>
    <row r="1003" spans="1:13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  <c r="G1003">
        <f t="shared" si="105"/>
        <v>0.61000000000001364</v>
      </c>
      <c r="H1003">
        <f t="shared" si="106"/>
        <v>0.61000000000001364</v>
      </c>
      <c r="I1003">
        <f t="shared" si="110"/>
        <v>0.93426473782628516</v>
      </c>
      <c r="J1003">
        <f t="shared" si="107"/>
        <v>0</v>
      </c>
      <c r="K1003">
        <f t="shared" si="111"/>
        <v>0.45071437470247239</v>
      </c>
      <c r="L1003">
        <f t="shared" si="108"/>
        <v>2.0728532087378313</v>
      </c>
      <c r="M1003">
        <f t="shared" si="109"/>
        <v>67.456955081471392</v>
      </c>
    </row>
    <row r="1004" spans="1:13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  <c r="G1004">
        <f t="shared" si="105"/>
        <v>-1.0300000000000011</v>
      </c>
      <c r="H1004">
        <f t="shared" si="106"/>
        <v>0</v>
      </c>
      <c r="I1004">
        <f t="shared" si="110"/>
        <v>0.86753154226726481</v>
      </c>
      <c r="J1004">
        <f t="shared" si="107"/>
        <v>1.0300000000000011</v>
      </c>
      <c r="K1004">
        <f t="shared" si="111"/>
        <v>0.49209191936658153</v>
      </c>
      <c r="L1004">
        <f t="shared" si="108"/>
        <v>1.7629461247482938</v>
      </c>
      <c r="M1004">
        <f t="shared" si="109"/>
        <v>63.806749938307227</v>
      </c>
    </row>
    <row r="1005" spans="1:13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  <c r="G1005">
        <f t="shared" si="105"/>
        <v>0.57999999999998408</v>
      </c>
      <c r="H1005">
        <f t="shared" si="106"/>
        <v>0.57999999999998408</v>
      </c>
      <c r="I1005">
        <f t="shared" si="110"/>
        <v>0.84699357496245908</v>
      </c>
      <c r="J1005">
        <f t="shared" si="107"/>
        <v>0</v>
      </c>
      <c r="K1005">
        <f t="shared" si="111"/>
        <v>0.45694249655468283</v>
      </c>
      <c r="L1005">
        <f t="shared" si="108"/>
        <v>1.8536108620860094</v>
      </c>
      <c r="M1005">
        <f t="shared" si="109"/>
        <v>64.956679507836157</v>
      </c>
    </row>
    <row r="1006" spans="1:13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  <c r="G1006">
        <f t="shared" si="105"/>
        <v>1.2900000000000205</v>
      </c>
      <c r="H1006">
        <f t="shared" si="106"/>
        <v>1.2900000000000205</v>
      </c>
      <c r="I1006">
        <f t="shared" si="110"/>
        <v>0.87863689103657061</v>
      </c>
      <c r="J1006">
        <f t="shared" si="107"/>
        <v>0</v>
      </c>
      <c r="K1006">
        <f t="shared" si="111"/>
        <v>0.42430374680077693</v>
      </c>
      <c r="L1006">
        <f t="shared" si="108"/>
        <v>2.0707733496615019</v>
      </c>
      <c r="M1006">
        <f t="shared" si="109"/>
        <v>67.434913419766644</v>
      </c>
    </row>
    <row r="1007" spans="1:13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  <c r="G1007">
        <f t="shared" si="105"/>
        <v>-1.8100000000000023</v>
      </c>
      <c r="H1007">
        <f t="shared" si="106"/>
        <v>0</v>
      </c>
      <c r="I1007">
        <f t="shared" si="110"/>
        <v>0.81587711310538702</v>
      </c>
      <c r="J1007">
        <f t="shared" si="107"/>
        <v>1.8100000000000023</v>
      </c>
      <c r="K1007">
        <f t="shared" si="111"/>
        <v>0.52328205060072164</v>
      </c>
      <c r="L1007">
        <f t="shared" si="108"/>
        <v>1.5591536384035525</v>
      </c>
      <c r="M1007">
        <f t="shared" si="109"/>
        <v>60.924581275869841</v>
      </c>
    </row>
    <row r="1008" spans="1:13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  <c r="G1008">
        <f t="shared" si="105"/>
        <v>3.9899999999999807</v>
      </c>
      <c r="H1008">
        <f t="shared" si="106"/>
        <v>3.9899999999999807</v>
      </c>
      <c r="I1008">
        <f t="shared" si="110"/>
        <v>1.0426001764550008</v>
      </c>
      <c r="J1008">
        <f t="shared" si="107"/>
        <v>0</v>
      </c>
      <c r="K1008">
        <f t="shared" si="111"/>
        <v>0.4859047612720987</v>
      </c>
      <c r="L1008">
        <f t="shared" si="108"/>
        <v>2.1456883314447741</v>
      </c>
      <c r="M1008">
        <f t="shared" si="109"/>
        <v>68.210455244283125</v>
      </c>
    </row>
    <row r="1009" spans="1:13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  <c r="G1009">
        <f t="shared" si="105"/>
        <v>-1.0999999999999943</v>
      </c>
      <c r="H1009">
        <f t="shared" si="106"/>
        <v>0</v>
      </c>
      <c r="I1009">
        <f t="shared" si="110"/>
        <v>0.9681287352796436</v>
      </c>
      <c r="J1009">
        <f t="shared" si="107"/>
        <v>1.0999999999999943</v>
      </c>
      <c r="K1009">
        <f t="shared" si="111"/>
        <v>0.5297687068955198</v>
      </c>
      <c r="L1009">
        <f t="shared" si="108"/>
        <v>1.8274554964806113</v>
      </c>
      <c r="M1009">
        <f t="shared" si="109"/>
        <v>64.63251141371741</v>
      </c>
    </row>
    <row r="1010" spans="1:13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  <c r="G1010">
        <f t="shared" si="105"/>
        <v>1.9500000000000171</v>
      </c>
      <c r="H1010">
        <f t="shared" si="106"/>
        <v>1.9500000000000171</v>
      </c>
      <c r="I1010">
        <f t="shared" si="110"/>
        <v>1.0382623970453846</v>
      </c>
      <c r="J1010">
        <f t="shared" si="107"/>
        <v>0</v>
      </c>
      <c r="K1010">
        <f t="shared" si="111"/>
        <v>0.49192808497441126</v>
      </c>
      <c r="L1010">
        <f t="shared" si="108"/>
        <v>2.1105979283524587</v>
      </c>
      <c r="M1010">
        <f t="shared" si="109"/>
        <v>67.851839966676295</v>
      </c>
    </row>
    <row r="1011" spans="1:13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  <c r="G1011">
        <f t="shared" si="105"/>
        <v>1.4399999999999977</v>
      </c>
      <c r="H1011">
        <f t="shared" si="106"/>
        <v>1.4399999999999977</v>
      </c>
      <c r="I1011">
        <f t="shared" si="110"/>
        <v>1.0669579401135711</v>
      </c>
      <c r="J1011">
        <f t="shared" si="107"/>
        <v>0</v>
      </c>
      <c r="K1011">
        <f t="shared" si="111"/>
        <v>0.45679036461909617</v>
      </c>
      <c r="L1011">
        <f t="shared" si="108"/>
        <v>2.3357715546458069</v>
      </c>
      <c r="M1011">
        <f t="shared" si="109"/>
        <v>70.021927952252099</v>
      </c>
    </row>
    <row r="1012" spans="1:13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  <c r="G1012">
        <f t="shared" si="105"/>
        <v>-2.5300000000000011</v>
      </c>
      <c r="H1012">
        <f t="shared" si="106"/>
        <v>0</v>
      </c>
      <c r="I1012">
        <f t="shared" si="110"/>
        <v>0.99074665867688749</v>
      </c>
      <c r="J1012">
        <f t="shared" si="107"/>
        <v>2.5300000000000011</v>
      </c>
      <c r="K1012">
        <f t="shared" si="111"/>
        <v>0.60487676714630367</v>
      </c>
      <c r="L1012">
        <f t="shared" si="108"/>
        <v>1.6379314142797157</v>
      </c>
      <c r="M1012">
        <f t="shared" si="109"/>
        <v>62.091508725860905</v>
      </c>
    </row>
    <row r="1013" spans="1:13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  <c r="G1013">
        <f t="shared" si="105"/>
        <v>1.5300000000000011</v>
      </c>
      <c r="H1013">
        <f t="shared" si="106"/>
        <v>1.5300000000000011</v>
      </c>
      <c r="I1013">
        <f t="shared" si="110"/>
        <v>1.0292647544856812</v>
      </c>
      <c r="J1013">
        <f t="shared" si="107"/>
        <v>0</v>
      </c>
      <c r="K1013">
        <f t="shared" si="111"/>
        <v>0.56167128377871056</v>
      </c>
      <c r="L1013">
        <f t="shared" si="108"/>
        <v>1.8325037868434002</v>
      </c>
      <c r="M1013">
        <f t="shared" si="109"/>
        <v>64.695545875530129</v>
      </c>
    </row>
    <row r="1014" spans="1:13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  <c r="G1014">
        <f t="shared" si="105"/>
        <v>3.25</v>
      </c>
      <c r="H1014">
        <f t="shared" si="106"/>
        <v>3.25</v>
      </c>
      <c r="I1014">
        <f t="shared" si="110"/>
        <v>1.1878887005938468</v>
      </c>
      <c r="J1014">
        <f t="shared" si="107"/>
        <v>0</v>
      </c>
      <c r="K1014">
        <f t="shared" si="111"/>
        <v>0.52155190636594551</v>
      </c>
      <c r="L1014">
        <f t="shared" si="108"/>
        <v>2.2776039855184957</v>
      </c>
      <c r="M1014">
        <f t="shared" si="109"/>
        <v>69.489907736922447</v>
      </c>
    </row>
    <row r="1015" spans="1:13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  <c r="G1015">
        <f t="shared" si="105"/>
        <v>0.15000000000000568</v>
      </c>
      <c r="H1015">
        <f t="shared" si="106"/>
        <v>0.15000000000000568</v>
      </c>
      <c r="I1015">
        <f t="shared" si="110"/>
        <v>1.1137537934085724</v>
      </c>
      <c r="J1015">
        <f t="shared" si="107"/>
        <v>0</v>
      </c>
      <c r="K1015">
        <f t="shared" si="111"/>
        <v>0.48429819876837799</v>
      </c>
      <c r="L1015">
        <f t="shared" si="108"/>
        <v>2.2997273090029391</v>
      </c>
      <c r="M1015">
        <f t="shared" si="109"/>
        <v>69.69446544047409</v>
      </c>
    </row>
    <row r="1016" spans="1:13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  <c r="G1016">
        <f t="shared" si="105"/>
        <v>-0.54000000000002046</v>
      </c>
      <c r="H1016">
        <f t="shared" si="106"/>
        <v>0</v>
      </c>
      <c r="I1016">
        <f t="shared" si="110"/>
        <v>1.0341999510222457</v>
      </c>
      <c r="J1016">
        <f t="shared" si="107"/>
        <v>0.54000000000002046</v>
      </c>
      <c r="K1016">
        <f t="shared" si="111"/>
        <v>0.48827689885635245</v>
      </c>
      <c r="L1016">
        <f t="shared" si="108"/>
        <v>2.1180603740307196</v>
      </c>
      <c r="M1016">
        <f t="shared" si="109"/>
        <v>67.928780073385838</v>
      </c>
    </row>
    <row r="1017" spans="1:13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  <c r="G1017">
        <f t="shared" si="105"/>
        <v>-1.6800000000000068</v>
      </c>
      <c r="H1017">
        <f t="shared" si="106"/>
        <v>0</v>
      </c>
      <c r="I1017">
        <f t="shared" si="110"/>
        <v>0.96032852594922813</v>
      </c>
      <c r="J1017">
        <f t="shared" si="107"/>
        <v>1.6800000000000068</v>
      </c>
      <c r="K1017">
        <f t="shared" si="111"/>
        <v>0.57339997750947069</v>
      </c>
      <c r="L1017">
        <f t="shared" si="108"/>
        <v>1.674796936896229</v>
      </c>
      <c r="M1017">
        <f t="shared" si="109"/>
        <v>62.613984403602004</v>
      </c>
    </row>
    <row r="1018" spans="1:13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  <c r="G1018">
        <f t="shared" si="105"/>
        <v>1.0500000000000114</v>
      </c>
      <c r="H1018">
        <f t="shared" si="106"/>
        <v>1.0500000000000114</v>
      </c>
      <c r="I1018">
        <f t="shared" si="110"/>
        <v>0.9667336312385697</v>
      </c>
      <c r="J1018">
        <f t="shared" si="107"/>
        <v>0</v>
      </c>
      <c r="K1018">
        <f t="shared" si="111"/>
        <v>0.53244283625879418</v>
      </c>
      <c r="L1018">
        <f t="shared" si="108"/>
        <v>1.8156571286249557</v>
      </c>
      <c r="M1018">
        <f t="shared" si="109"/>
        <v>64.484312033817957</v>
      </c>
    </row>
    <row r="1019" spans="1:13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  <c r="G1019">
        <f t="shared" si="105"/>
        <v>-2.1099999999999852</v>
      </c>
      <c r="H1019">
        <f t="shared" si="106"/>
        <v>0</v>
      </c>
      <c r="I1019">
        <f t="shared" si="110"/>
        <v>0.89768122900724323</v>
      </c>
      <c r="J1019">
        <f t="shared" si="107"/>
        <v>2.1099999999999852</v>
      </c>
      <c r="K1019">
        <f t="shared" si="111"/>
        <v>0.64512549081173631</v>
      </c>
      <c r="L1019">
        <f t="shared" si="108"/>
        <v>1.3914831173043958</v>
      </c>
      <c r="M1019">
        <f t="shared" si="109"/>
        <v>58.184944197842867</v>
      </c>
    </row>
    <row r="1020" spans="1:13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  <c r="G1020">
        <f t="shared" si="105"/>
        <v>-0.15000000000000568</v>
      </c>
      <c r="H1020">
        <f t="shared" si="106"/>
        <v>0</v>
      </c>
      <c r="I1020">
        <f t="shared" si="110"/>
        <v>0.83356114122101155</v>
      </c>
      <c r="J1020">
        <f t="shared" si="107"/>
        <v>0.15000000000000568</v>
      </c>
      <c r="K1020">
        <f t="shared" si="111"/>
        <v>0.60975938432518417</v>
      </c>
      <c r="L1020">
        <f t="shared" si="108"/>
        <v>1.3670329028941588</v>
      </c>
      <c r="M1020">
        <f t="shared" si="109"/>
        <v>57.753016496842719</v>
      </c>
    </row>
    <row r="1021" spans="1:13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  <c r="G1021">
        <f t="shared" si="105"/>
        <v>-1.0800000000000125</v>
      </c>
      <c r="H1021">
        <f t="shared" si="106"/>
        <v>0</v>
      </c>
      <c r="I1021">
        <f t="shared" si="110"/>
        <v>0.77402105970522506</v>
      </c>
      <c r="J1021">
        <f t="shared" si="107"/>
        <v>1.0800000000000125</v>
      </c>
      <c r="K1021">
        <f t="shared" si="111"/>
        <v>0.64334799973052903</v>
      </c>
      <c r="L1021">
        <f t="shared" si="108"/>
        <v>1.2031141155788614</v>
      </c>
      <c r="M1021">
        <f t="shared" si="109"/>
        <v>54.609704829690443</v>
      </c>
    </row>
    <row r="1022" spans="1:13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  <c r="G1022">
        <f t="shared" si="105"/>
        <v>-0.54999999999998295</v>
      </c>
      <c r="H1022">
        <f t="shared" si="106"/>
        <v>0</v>
      </c>
      <c r="I1022">
        <f t="shared" si="110"/>
        <v>0.71873384115485184</v>
      </c>
      <c r="J1022">
        <f t="shared" si="107"/>
        <v>0.54999999999998295</v>
      </c>
      <c r="K1022">
        <f t="shared" si="111"/>
        <v>0.63668028546406141</v>
      </c>
      <c r="L1022">
        <f t="shared" si="108"/>
        <v>1.128877173620954</v>
      </c>
      <c r="M1022">
        <f t="shared" si="109"/>
        <v>53.026881381835437</v>
      </c>
    </row>
    <row r="1023" spans="1:13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  <c r="G1023">
        <f t="shared" si="105"/>
        <v>9.9999999999994316E-2</v>
      </c>
      <c r="H1023">
        <f t="shared" si="106"/>
        <v>9.9999999999994316E-2</v>
      </c>
      <c r="I1023">
        <f t="shared" si="110"/>
        <v>0.6745385667866477</v>
      </c>
      <c r="J1023">
        <f t="shared" si="107"/>
        <v>0</v>
      </c>
      <c r="K1023">
        <f t="shared" si="111"/>
        <v>0.59120312221662841</v>
      </c>
      <c r="L1023">
        <f t="shared" si="108"/>
        <v>1.1409590738586857</v>
      </c>
      <c r="M1023">
        <f t="shared" si="109"/>
        <v>53.291960962257747</v>
      </c>
    </row>
    <row r="1024" spans="1:13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  <c r="G1024">
        <f t="shared" si="105"/>
        <v>0.43000000000000682</v>
      </c>
      <c r="H1024">
        <f t="shared" si="106"/>
        <v>0.43000000000000682</v>
      </c>
      <c r="I1024">
        <f t="shared" si="110"/>
        <v>0.65707152630188759</v>
      </c>
      <c r="J1024">
        <f t="shared" si="107"/>
        <v>0</v>
      </c>
      <c r="K1024">
        <f t="shared" si="111"/>
        <v>0.54897432777258348</v>
      </c>
      <c r="L1024">
        <f t="shared" si="108"/>
        <v>1.1969075657288006</v>
      </c>
      <c r="M1024">
        <f t="shared" si="109"/>
        <v>54.481471337267635</v>
      </c>
    </row>
    <row r="1025" spans="1:13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  <c r="G1025">
        <f t="shared" si="105"/>
        <v>-1.0500000000000114</v>
      </c>
      <c r="H1025">
        <f t="shared" si="106"/>
        <v>0</v>
      </c>
      <c r="I1025">
        <f t="shared" si="110"/>
        <v>0.61013784585175279</v>
      </c>
      <c r="J1025">
        <f t="shared" si="107"/>
        <v>1.0500000000000114</v>
      </c>
      <c r="K1025">
        <f t="shared" si="111"/>
        <v>0.58476187578882832</v>
      </c>
      <c r="L1025">
        <f t="shared" si="108"/>
        <v>1.0433953906941915</v>
      </c>
      <c r="M1025">
        <f t="shared" si="109"/>
        <v>51.061845174257954</v>
      </c>
    </row>
    <row r="1026" spans="1:13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  <c r="G1026">
        <f t="shared" si="105"/>
        <v>-6.8900000000000148</v>
      </c>
      <c r="H1026">
        <f t="shared" si="106"/>
        <v>0</v>
      </c>
      <c r="I1026">
        <f t="shared" si="110"/>
        <v>0.56655657114805613</v>
      </c>
      <c r="J1026">
        <f t="shared" si="107"/>
        <v>6.8900000000000148</v>
      </c>
      <c r="K1026">
        <f t="shared" si="111"/>
        <v>1.0351360275181987</v>
      </c>
      <c r="L1026">
        <f t="shared" si="108"/>
        <v>0.54732571960267851</v>
      </c>
      <c r="M1026">
        <f t="shared" si="109"/>
        <v>35.372366184362306</v>
      </c>
    </row>
    <row r="1027" spans="1:13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  <c r="G1027">
        <f t="shared" ref="G1027:G1090" si="112">IF(A1027="","",B1027-B1026)</f>
        <v>-1.3899999999999864</v>
      </c>
      <c r="H1027">
        <f t="shared" ref="H1027:H1090" si="113">IF(G1027&gt;0,G1027,0)</f>
        <v>0</v>
      </c>
      <c r="I1027">
        <f t="shared" si="110"/>
        <v>0.52608824463748072</v>
      </c>
      <c r="J1027">
        <f t="shared" ref="J1027:J1090" si="114">IF(G1027&lt;0,-G1027,0)</f>
        <v>1.3899999999999864</v>
      </c>
      <c r="K1027">
        <f t="shared" si="111"/>
        <v>1.0604834541240407</v>
      </c>
      <c r="L1027">
        <f t="shared" si="108"/>
        <v>0.49608340666854589</v>
      </c>
      <c r="M1027">
        <f t="shared" si="109"/>
        <v>33.158806819013947</v>
      </c>
    </row>
    <row r="1028" spans="1:13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  <c r="G1028">
        <f t="shared" si="112"/>
        <v>-2.3400000000000034</v>
      </c>
      <c r="H1028">
        <f t="shared" si="113"/>
        <v>0</v>
      </c>
      <c r="I1028">
        <f t="shared" si="110"/>
        <v>0.48851051287766067</v>
      </c>
      <c r="J1028">
        <f t="shared" si="114"/>
        <v>2.3400000000000034</v>
      </c>
      <c r="K1028">
        <f t="shared" si="111"/>
        <v>1.151877493115181</v>
      </c>
      <c r="L1028">
        <f t="shared" si="108"/>
        <v>0.42409936455700198</v>
      </c>
      <c r="M1028">
        <f t="shared" si="109"/>
        <v>29.780180731203927</v>
      </c>
    </row>
    <row r="1029" spans="1:13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  <c r="G1029">
        <f t="shared" si="112"/>
        <v>-0.72999999999998977</v>
      </c>
      <c r="H1029">
        <f t="shared" si="113"/>
        <v>0</v>
      </c>
      <c r="I1029">
        <f t="shared" si="110"/>
        <v>0.45361690481497063</v>
      </c>
      <c r="J1029">
        <f t="shared" si="114"/>
        <v>0.72999999999998977</v>
      </c>
      <c r="K1029">
        <f t="shared" si="111"/>
        <v>1.121743386464096</v>
      </c>
      <c r="L1029">
        <f t="shared" si="108"/>
        <v>0.40438562891361401</v>
      </c>
      <c r="M1029">
        <f t="shared" si="109"/>
        <v>28.794486399468028</v>
      </c>
    </row>
    <row r="1030" spans="1:13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  <c r="G1030">
        <f t="shared" si="112"/>
        <v>4.3799999999999955</v>
      </c>
      <c r="H1030">
        <f t="shared" si="113"/>
        <v>4.3799999999999955</v>
      </c>
      <c r="I1030">
        <f t="shared" si="110"/>
        <v>0.73407284018532948</v>
      </c>
      <c r="J1030">
        <f t="shared" si="114"/>
        <v>0</v>
      </c>
      <c r="K1030">
        <f t="shared" si="111"/>
        <v>1.0416188588595177</v>
      </c>
      <c r="L1030">
        <f t="shared" si="108"/>
        <v>0.70474227107319809</v>
      </c>
      <c r="M1030">
        <f t="shared" si="109"/>
        <v>41.340106538775323</v>
      </c>
    </row>
    <row r="1031" spans="1:13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  <c r="G1031">
        <f t="shared" si="112"/>
        <v>-0.42000000000001592</v>
      </c>
      <c r="H1031">
        <f t="shared" si="113"/>
        <v>0</v>
      </c>
      <c r="I1031">
        <f t="shared" si="110"/>
        <v>0.68163906588637746</v>
      </c>
      <c r="J1031">
        <f t="shared" si="114"/>
        <v>0.42000000000001592</v>
      </c>
      <c r="K1031">
        <f t="shared" si="111"/>
        <v>0.99721751179812468</v>
      </c>
      <c r="L1031">
        <f t="shared" si="108"/>
        <v>0.68354101068410389</v>
      </c>
      <c r="M1031">
        <f t="shared" si="109"/>
        <v>40.601387572159474</v>
      </c>
    </row>
    <row r="1032" spans="1:13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  <c r="G1032">
        <f t="shared" si="112"/>
        <v>1.0500000000000114</v>
      </c>
      <c r="H1032">
        <f t="shared" si="113"/>
        <v>1.0500000000000114</v>
      </c>
      <c r="I1032">
        <f t="shared" si="110"/>
        <v>0.70795056118020849</v>
      </c>
      <c r="J1032">
        <f t="shared" si="114"/>
        <v>0</v>
      </c>
      <c r="K1032">
        <f t="shared" si="111"/>
        <v>0.92598768952683008</v>
      </c>
      <c r="L1032">
        <f t="shared" si="108"/>
        <v>0.76453560796468445</v>
      </c>
      <c r="M1032">
        <f t="shared" si="109"/>
        <v>43.327865105909829</v>
      </c>
    </row>
    <row r="1033" spans="1:13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  <c r="G1033">
        <f t="shared" si="112"/>
        <v>-0.59999999999999432</v>
      </c>
      <c r="H1033">
        <f t="shared" si="113"/>
        <v>0</v>
      </c>
      <c r="I1033">
        <f t="shared" si="110"/>
        <v>0.65738266395305078</v>
      </c>
      <c r="J1033">
        <f t="shared" si="114"/>
        <v>0.59999999999999432</v>
      </c>
      <c r="K1033">
        <f t="shared" si="111"/>
        <v>0.90270285456062749</v>
      </c>
      <c r="L1033">
        <f t="shared" si="108"/>
        <v>0.72823815791855295</v>
      </c>
      <c r="M1033">
        <f t="shared" si="109"/>
        <v>42.137604391030514</v>
      </c>
    </row>
    <row r="1034" spans="1:13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  <c r="G1034">
        <f t="shared" si="112"/>
        <v>0.32999999999998408</v>
      </c>
      <c r="H1034">
        <f t="shared" si="113"/>
        <v>0.32999999999998408</v>
      </c>
      <c r="I1034">
        <f t="shared" si="110"/>
        <v>0.63399818795640317</v>
      </c>
      <c r="J1034">
        <f t="shared" si="114"/>
        <v>0</v>
      </c>
      <c r="K1034">
        <f t="shared" si="111"/>
        <v>0.83822407923486841</v>
      </c>
      <c r="L1034">
        <f t="shared" si="108"/>
        <v>0.75635883490142297</v>
      </c>
      <c r="M1034">
        <f t="shared" si="109"/>
        <v>43.064026545798328</v>
      </c>
    </row>
    <row r="1035" spans="1:13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  <c r="G1035">
        <f t="shared" si="112"/>
        <v>-2.289999999999992</v>
      </c>
      <c r="H1035">
        <f t="shared" si="113"/>
        <v>0</v>
      </c>
      <c r="I1035">
        <f t="shared" si="110"/>
        <v>0.58871260310237439</v>
      </c>
      <c r="J1035">
        <f t="shared" si="114"/>
        <v>2.289999999999992</v>
      </c>
      <c r="K1035">
        <f t="shared" si="111"/>
        <v>0.94192235928952006</v>
      </c>
      <c r="L1035">
        <f t="shared" si="108"/>
        <v>0.62501181471733269</v>
      </c>
      <c r="M1035">
        <f t="shared" si="109"/>
        <v>38.461985879533572</v>
      </c>
    </row>
    <row r="1036" spans="1:13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  <c r="G1036">
        <f t="shared" si="112"/>
        <v>-0.94999999999998863</v>
      </c>
      <c r="H1036">
        <f t="shared" si="113"/>
        <v>0</v>
      </c>
      <c r="I1036">
        <f t="shared" si="110"/>
        <v>0.5466617028807762</v>
      </c>
      <c r="J1036">
        <f t="shared" si="114"/>
        <v>0.94999999999998863</v>
      </c>
      <c r="K1036">
        <f t="shared" si="111"/>
        <v>0.94249933362598204</v>
      </c>
      <c r="L1036">
        <f t="shared" si="108"/>
        <v>0.58001282693501766</v>
      </c>
      <c r="M1036">
        <f t="shared" si="109"/>
        <v>36.709374572619993</v>
      </c>
    </row>
    <row r="1037" spans="1:13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  <c r="G1037">
        <f t="shared" si="112"/>
        <v>5.9499999999999886</v>
      </c>
      <c r="H1037">
        <f t="shared" si="113"/>
        <v>5.9499999999999886</v>
      </c>
      <c r="I1037">
        <f t="shared" si="110"/>
        <v>0.93261443838929137</v>
      </c>
      <c r="J1037">
        <f t="shared" si="114"/>
        <v>0</v>
      </c>
      <c r="K1037">
        <f t="shared" si="111"/>
        <v>0.8751779526526976</v>
      </c>
      <c r="L1037">
        <f t="shared" si="108"/>
        <v>1.0656283508542481</v>
      </c>
      <c r="M1037">
        <f t="shared" si="109"/>
        <v>51.588580802231611</v>
      </c>
    </row>
    <row r="1038" spans="1:13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  <c r="G1038">
        <f t="shared" si="112"/>
        <v>2.9300000000000068</v>
      </c>
      <c r="H1038">
        <f t="shared" si="113"/>
        <v>2.9300000000000068</v>
      </c>
      <c r="I1038">
        <f t="shared" si="110"/>
        <v>1.0752848356471996</v>
      </c>
      <c r="J1038">
        <f t="shared" si="114"/>
        <v>0</v>
      </c>
      <c r="K1038">
        <f t="shared" si="111"/>
        <v>0.81266524174893351</v>
      </c>
      <c r="L1038">
        <f t="shared" si="108"/>
        <v>1.3231583934032709</v>
      </c>
      <c r="M1038">
        <f t="shared" si="109"/>
        <v>56.955151967272144</v>
      </c>
    </row>
    <row r="1039" spans="1:13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  <c r="G1039">
        <f t="shared" si="112"/>
        <v>2.3299999999999841</v>
      </c>
      <c r="H1039">
        <f t="shared" si="113"/>
        <v>2.3299999999999841</v>
      </c>
      <c r="I1039">
        <f t="shared" si="110"/>
        <v>1.1649073473866842</v>
      </c>
      <c r="J1039">
        <f t="shared" si="114"/>
        <v>0</v>
      </c>
      <c r="K1039">
        <f t="shared" si="111"/>
        <v>0.75461772448115261</v>
      </c>
      <c r="L1039">
        <f t="shared" si="108"/>
        <v>1.5437052557805102</v>
      </c>
      <c r="M1039">
        <f t="shared" si="109"/>
        <v>60.687269182326702</v>
      </c>
    </row>
    <row r="1040" spans="1:13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  <c r="G1040">
        <f t="shared" si="112"/>
        <v>1.2900000000000205</v>
      </c>
      <c r="H1040">
        <f t="shared" si="113"/>
        <v>1.2900000000000205</v>
      </c>
      <c r="I1040">
        <f t="shared" si="110"/>
        <v>1.1738425368590655</v>
      </c>
      <c r="J1040">
        <f t="shared" si="114"/>
        <v>0</v>
      </c>
      <c r="K1040">
        <f t="shared" si="111"/>
        <v>0.70071645844678454</v>
      </c>
      <c r="L1040">
        <f t="shared" ref="L1040:L1103" si="115">IF(K1040=0,100,I1040/K1040)</f>
        <v>1.6752033189872793</v>
      </c>
      <c r="M1040">
        <f t="shared" ref="M1040:M1103" si="116">IF(L1040=100,100,100-(100/(1+L1040)))</f>
        <v>62.619663600800315</v>
      </c>
    </row>
    <row r="1041" spans="1:13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  <c r="G1041">
        <f t="shared" si="112"/>
        <v>-0.68000000000000682</v>
      </c>
      <c r="H1041">
        <f t="shared" si="113"/>
        <v>0</v>
      </c>
      <c r="I1041">
        <f t="shared" ref="I1041:I1104" si="117">((I1040*13)+H1041)/14</f>
        <v>1.0899966413691322</v>
      </c>
      <c r="J1041">
        <f t="shared" si="114"/>
        <v>0.68000000000000682</v>
      </c>
      <c r="K1041">
        <f t="shared" ref="K1041:K1104" si="118">((K1040*13)+J1041)/14</f>
        <v>0.69923671141487187</v>
      </c>
      <c r="L1041">
        <f t="shared" si="115"/>
        <v>1.558837834992354</v>
      </c>
      <c r="M1041">
        <f t="shared" si="116"/>
        <v>60.919758715268955</v>
      </c>
    </row>
    <row r="1042" spans="1:13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  <c r="G1042">
        <f t="shared" si="112"/>
        <v>-0.33000000000001251</v>
      </c>
      <c r="H1042">
        <f t="shared" si="113"/>
        <v>0</v>
      </c>
      <c r="I1042">
        <f t="shared" si="117"/>
        <v>1.0121397384141944</v>
      </c>
      <c r="J1042">
        <f t="shared" si="114"/>
        <v>0.33000000000001251</v>
      </c>
      <c r="K1042">
        <f t="shared" si="118"/>
        <v>0.67286266059952482</v>
      </c>
      <c r="L1042">
        <f t="shared" si="115"/>
        <v>1.5042293140659218</v>
      </c>
      <c r="M1042">
        <f t="shared" si="116"/>
        <v>60.067554740968269</v>
      </c>
    </row>
    <row r="1043" spans="1:13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  <c r="G1043">
        <f t="shared" si="112"/>
        <v>-1.75</v>
      </c>
      <c r="H1043">
        <f t="shared" si="113"/>
        <v>0</v>
      </c>
      <c r="I1043">
        <f t="shared" si="117"/>
        <v>0.93984404281318046</v>
      </c>
      <c r="J1043">
        <f t="shared" si="114"/>
        <v>1.75</v>
      </c>
      <c r="K1043">
        <f t="shared" si="118"/>
        <v>0.74980104198527298</v>
      </c>
      <c r="L1043">
        <f t="shared" si="115"/>
        <v>1.2534579044125149</v>
      </c>
      <c r="M1043">
        <f t="shared" si="116"/>
        <v>55.623755028132912</v>
      </c>
    </row>
    <row r="1044" spans="1:13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  <c r="G1044">
        <f t="shared" si="112"/>
        <v>-0.68999999999999773</v>
      </c>
      <c r="H1044">
        <f t="shared" si="113"/>
        <v>0</v>
      </c>
      <c r="I1044">
        <f t="shared" si="117"/>
        <v>0.87271232546938193</v>
      </c>
      <c r="J1044">
        <f t="shared" si="114"/>
        <v>0.68999999999999773</v>
      </c>
      <c r="K1044">
        <f t="shared" si="118"/>
        <v>0.74552953898632468</v>
      </c>
      <c r="L1044">
        <f t="shared" si="115"/>
        <v>1.1705938931084932</v>
      </c>
      <c r="M1044">
        <f t="shared" si="116"/>
        <v>53.929659381474323</v>
      </c>
    </row>
    <row r="1045" spans="1:13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  <c r="G1045">
        <f t="shared" si="112"/>
        <v>-3.6899999999999977</v>
      </c>
      <c r="H1045">
        <f t="shared" si="113"/>
        <v>0</v>
      </c>
      <c r="I1045">
        <f t="shared" si="117"/>
        <v>0.81037573079299752</v>
      </c>
      <c r="J1045">
        <f t="shared" si="114"/>
        <v>3.6899999999999977</v>
      </c>
      <c r="K1045">
        <f t="shared" si="118"/>
        <v>0.95584885763015848</v>
      </c>
      <c r="L1045">
        <f t="shared" si="115"/>
        <v>0.84780739582842279</v>
      </c>
      <c r="M1045">
        <f t="shared" si="116"/>
        <v>45.881805524884129</v>
      </c>
    </row>
    <row r="1046" spans="1:13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  <c r="G1046">
        <f t="shared" si="112"/>
        <v>-3.6399999999999864</v>
      </c>
      <c r="H1046">
        <f t="shared" si="113"/>
        <v>0</v>
      </c>
      <c r="I1046">
        <f t="shared" si="117"/>
        <v>0.75249175002206914</v>
      </c>
      <c r="J1046">
        <f t="shared" si="114"/>
        <v>3.6399999999999864</v>
      </c>
      <c r="K1046">
        <f t="shared" si="118"/>
        <v>1.1475739392280033</v>
      </c>
      <c r="L1046">
        <f t="shared" si="115"/>
        <v>0.6557239793440115</v>
      </c>
      <c r="M1046">
        <f t="shared" si="116"/>
        <v>39.603459726651153</v>
      </c>
    </row>
    <row r="1047" spans="1:13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  <c r="G1047">
        <f t="shared" si="112"/>
        <v>2.460000000000008</v>
      </c>
      <c r="H1047">
        <f t="shared" si="113"/>
        <v>2.460000000000008</v>
      </c>
      <c r="I1047">
        <f t="shared" si="117"/>
        <v>0.87445662502049337</v>
      </c>
      <c r="J1047">
        <f t="shared" si="114"/>
        <v>0</v>
      </c>
      <c r="K1047">
        <f t="shared" si="118"/>
        <v>1.0656043721402888</v>
      </c>
      <c r="L1047">
        <f t="shared" si="115"/>
        <v>0.82062034267382822</v>
      </c>
      <c r="M1047">
        <f t="shared" si="116"/>
        <v>45.073666565135476</v>
      </c>
    </row>
    <row r="1048" spans="1:13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  <c r="G1048">
        <f t="shared" si="112"/>
        <v>-1.0100000000000193</v>
      </c>
      <c r="H1048">
        <f t="shared" si="113"/>
        <v>0</v>
      </c>
      <c r="I1048">
        <f t="shared" si="117"/>
        <v>0.81199543751902958</v>
      </c>
      <c r="J1048">
        <f t="shared" si="114"/>
        <v>1.0100000000000193</v>
      </c>
      <c r="K1048">
        <f t="shared" si="118"/>
        <v>1.0616326312731268</v>
      </c>
      <c r="L1048">
        <f t="shared" si="115"/>
        <v>0.76485538744722992</v>
      </c>
      <c r="M1048">
        <f t="shared" si="116"/>
        <v>43.338133701342684</v>
      </c>
    </row>
    <row r="1049" spans="1:13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  <c r="G1049">
        <f t="shared" si="112"/>
        <v>1.8300000000000125</v>
      </c>
      <c r="H1049">
        <f t="shared" si="113"/>
        <v>1.8300000000000125</v>
      </c>
      <c r="I1049">
        <f t="shared" si="117"/>
        <v>0.88471004912481399</v>
      </c>
      <c r="J1049">
        <f t="shared" si="114"/>
        <v>0</v>
      </c>
      <c r="K1049">
        <f t="shared" si="118"/>
        <v>0.98580172903933205</v>
      </c>
      <c r="L1049">
        <f t="shared" si="115"/>
        <v>0.89745232034332878</v>
      </c>
      <c r="M1049">
        <f t="shared" si="116"/>
        <v>47.297753451899226</v>
      </c>
    </row>
    <row r="1050" spans="1:13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  <c r="G1050">
        <f t="shared" si="112"/>
        <v>1.6200000000000045</v>
      </c>
      <c r="H1050">
        <f t="shared" si="113"/>
        <v>1.6200000000000045</v>
      </c>
      <c r="I1050">
        <f t="shared" si="117"/>
        <v>0.93723075990161331</v>
      </c>
      <c r="J1050">
        <f t="shared" si="114"/>
        <v>0</v>
      </c>
      <c r="K1050">
        <f t="shared" si="118"/>
        <v>0.91538731982223698</v>
      </c>
      <c r="L1050">
        <f t="shared" si="115"/>
        <v>1.0238625110992561</v>
      </c>
      <c r="M1050">
        <f t="shared" si="116"/>
        <v>50.589528956843395</v>
      </c>
    </row>
    <row r="1051" spans="1:13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  <c r="G1051">
        <f t="shared" si="112"/>
        <v>0.10999999999998522</v>
      </c>
      <c r="H1051">
        <f t="shared" si="113"/>
        <v>0.10999999999998522</v>
      </c>
      <c r="I1051">
        <f t="shared" si="117"/>
        <v>0.87814284848006852</v>
      </c>
      <c r="J1051">
        <f t="shared" si="114"/>
        <v>0</v>
      </c>
      <c r="K1051">
        <f t="shared" si="118"/>
        <v>0.85000251126350579</v>
      </c>
      <c r="L1051">
        <f t="shared" si="115"/>
        <v>1.0331061812684916</v>
      </c>
      <c r="M1051">
        <f t="shared" si="116"/>
        <v>50.814177379752891</v>
      </c>
    </row>
    <row r="1052" spans="1:13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  <c r="G1052">
        <f t="shared" si="112"/>
        <v>-1.0900000000000034</v>
      </c>
      <c r="H1052">
        <f t="shared" si="113"/>
        <v>0</v>
      </c>
      <c r="I1052">
        <f t="shared" si="117"/>
        <v>0.81541835930292084</v>
      </c>
      <c r="J1052">
        <f t="shared" si="114"/>
        <v>1.0900000000000034</v>
      </c>
      <c r="K1052">
        <f t="shared" si="118"/>
        <v>0.8671451890303985</v>
      </c>
      <c r="L1052">
        <f t="shared" si="115"/>
        <v>0.94034813272121565</v>
      </c>
      <c r="M1052">
        <f t="shared" si="116"/>
        <v>48.462856580403269</v>
      </c>
    </row>
    <row r="1053" spans="1:13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  <c r="G1053">
        <f t="shared" si="112"/>
        <v>0.53000000000000114</v>
      </c>
      <c r="H1053">
        <f t="shared" si="113"/>
        <v>0.53000000000000114</v>
      </c>
      <c r="I1053">
        <f t="shared" si="117"/>
        <v>0.7950313336384266</v>
      </c>
      <c r="J1053">
        <f t="shared" si="114"/>
        <v>0</v>
      </c>
      <c r="K1053">
        <f t="shared" si="118"/>
        <v>0.80520624695679854</v>
      </c>
      <c r="L1053">
        <f t="shared" si="115"/>
        <v>0.98736359366705473</v>
      </c>
      <c r="M1053">
        <f t="shared" si="116"/>
        <v>49.682081165892029</v>
      </c>
    </row>
    <row r="1054" spans="1:13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  <c r="G1054">
        <f t="shared" si="112"/>
        <v>-1.6999999999999886</v>
      </c>
      <c r="H1054">
        <f t="shared" si="113"/>
        <v>0</v>
      </c>
      <c r="I1054">
        <f t="shared" si="117"/>
        <v>0.73824338123568189</v>
      </c>
      <c r="J1054">
        <f t="shared" si="114"/>
        <v>1.6999999999999886</v>
      </c>
      <c r="K1054">
        <f t="shared" si="118"/>
        <v>0.86912008645988348</v>
      </c>
      <c r="L1054">
        <f t="shared" si="115"/>
        <v>0.84941470429329158</v>
      </c>
      <c r="M1054">
        <f t="shared" si="116"/>
        <v>45.928839125234191</v>
      </c>
    </row>
    <row r="1055" spans="1:13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  <c r="G1055">
        <f t="shared" si="112"/>
        <v>-2.1100000000000136</v>
      </c>
      <c r="H1055">
        <f t="shared" si="113"/>
        <v>0</v>
      </c>
      <c r="I1055">
        <f t="shared" si="117"/>
        <v>0.68551171114741893</v>
      </c>
      <c r="J1055">
        <f t="shared" si="114"/>
        <v>2.1100000000000136</v>
      </c>
      <c r="K1055">
        <f t="shared" si="118"/>
        <v>0.9577543659984642</v>
      </c>
      <c r="L1055">
        <f t="shared" si="115"/>
        <v>0.71574898061964898</v>
      </c>
      <c r="M1055">
        <f t="shared" si="116"/>
        <v>41.71641590375031</v>
      </c>
    </row>
    <row r="1056" spans="1:13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  <c r="G1056">
        <f t="shared" si="112"/>
        <v>-0.88999999999998636</v>
      </c>
      <c r="H1056">
        <f t="shared" si="113"/>
        <v>0</v>
      </c>
      <c r="I1056">
        <f t="shared" si="117"/>
        <v>0.6365465889226033</v>
      </c>
      <c r="J1056">
        <f t="shared" si="114"/>
        <v>0.88999999999998636</v>
      </c>
      <c r="K1056">
        <f t="shared" si="118"/>
        <v>0.95291476842714429</v>
      </c>
      <c r="L1056">
        <f t="shared" si="115"/>
        <v>0.66799950007414632</v>
      </c>
      <c r="M1056">
        <f t="shared" si="116"/>
        <v>40.047943662120538</v>
      </c>
    </row>
    <row r="1057" spans="1:13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  <c r="G1057">
        <f t="shared" si="112"/>
        <v>-0.28999999999999204</v>
      </c>
      <c r="H1057">
        <f t="shared" si="113"/>
        <v>0</v>
      </c>
      <c r="I1057">
        <f t="shared" si="117"/>
        <v>0.59107897542813159</v>
      </c>
      <c r="J1057">
        <f t="shared" si="114"/>
        <v>0.28999999999999204</v>
      </c>
      <c r="K1057">
        <f t="shared" si="118"/>
        <v>0.9055637135394905</v>
      </c>
      <c r="L1057">
        <f t="shared" si="115"/>
        <v>0.65271936870994707</v>
      </c>
      <c r="M1057">
        <f t="shared" si="116"/>
        <v>39.493660028891426</v>
      </c>
    </row>
    <row r="1058" spans="1:13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  <c r="G1058">
        <f t="shared" si="112"/>
        <v>-1.5500000000000114</v>
      </c>
      <c r="H1058">
        <f t="shared" si="113"/>
        <v>0</v>
      </c>
      <c r="I1058">
        <f t="shared" si="117"/>
        <v>0.54885904861183643</v>
      </c>
      <c r="J1058">
        <f t="shared" si="114"/>
        <v>1.5500000000000114</v>
      </c>
      <c r="K1058">
        <f t="shared" si="118"/>
        <v>0.95159487685809907</v>
      </c>
      <c r="L1058">
        <f t="shared" si="115"/>
        <v>0.5767780617146826</v>
      </c>
      <c r="M1058">
        <f t="shared" si="116"/>
        <v>36.579533652786857</v>
      </c>
    </row>
    <row r="1059" spans="1:13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  <c r="G1059">
        <f t="shared" si="112"/>
        <v>-0.75</v>
      </c>
      <c r="H1059">
        <f t="shared" si="113"/>
        <v>0</v>
      </c>
      <c r="I1059">
        <f t="shared" si="117"/>
        <v>0.50965483085384811</v>
      </c>
      <c r="J1059">
        <f t="shared" si="114"/>
        <v>0.75</v>
      </c>
      <c r="K1059">
        <f t="shared" si="118"/>
        <v>0.93719524279680633</v>
      </c>
      <c r="L1059">
        <f t="shared" si="115"/>
        <v>0.54380859780393331</v>
      </c>
      <c r="M1059">
        <f t="shared" si="116"/>
        <v>35.22513079519706</v>
      </c>
    </row>
    <row r="1060" spans="1:13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  <c r="G1060">
        <f t="shared" si="112"/>
        <v>0.75999999999999091</v>
      </c>
      <c r="H1060">
        <f t="shared" si="113"/>
        <v>0.75999999999999091</v>
      </c>
      <c r="I1060">
        <f t="shared" si="117"/>
        <v>0.52753662865000117</v>
      </c>
      <c r="J1060">
        <f t="shared" si="114"/>
        <v>0</v>
      </c>
      <c r="K1060">
        <f t="shared" si="118"/>
        <v>0.87025272545417731</v>
      </c>
      <c r="L1060">
        <f t="shared" si="115"/>
        <v>0.60618785005779141</v>
      </c>
      <c r="M1060">
        <f t="shared" si="116"/>
        <v>37.740781692252284</v>
      </c>
    </row>
    <row r="1061" spans="1:13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  <c r="G1061">
        <f t="shared" si="112"/>
        <v>2.0500000000000114</v>
      </c>
      <c r="H1061">
        <f t="shared" si="113"/>
        <v>2.0500000000000114</v>
      </c>
      <c r="I1061">
        <f t="shared" si="117"/>
        <v>0.63628401231785914</v>
      </c>
      <c r="J1061">
        <f t="shared" si="114"/>
        <v>0</v>
      </c>
      <c r="K1061">
        <f t="shared" si="118"/>
        <v>0.80809181649316464</v>
      </c>
      <c r="L1061">
        <f t="shared" si="115"/>
        <v>0.78739073868995335</v>
      </c>
      <c r="M1061">
        <f t="shared" si="116"/>
        <v>44.05252425482869</v>
      </c>
    </row>
    <row r="1062" spans="1:13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  <c r="G1062">
        <f t="shared" si="112"/>
        <v>-1.8499999999999943</v>
      </c>
      <c r="H1062">
        <f t="shared" si="113"/>
        <v>0</v>
      </c>
      <c r="I1062">
        <f t="shared" si="117"/>
        <v>0.59083515429515487</v>
      </c>
      <c r="J1062">
        <f t="shared" si="114"/>
        <v>1.8499999999999943</v>
      </c>
      <c r="K1062">
        <f t="shared" si="118"/>
        <v>0.88251382960079539</v>
      </c>
      <c r="L1062">
        <f t="shared" si="115"/>
        <v>0.66949109971729148</v>
      </c>
      <c r="M1062">
        <f t="shared" si="116"/>
        <v>40.101507569022793</v>
      </c>
    </row>
    <row r="1063" spans="1:13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  <c r="G1063">
        <f t="shared" si="112"/>
        <v>-1.3600000000000136</v>
      </c>
      <c r="H1063">
        <f t="shared" si="113"/>
        <v>0</v>
      </c>
      <c r="I1063">
        <f t="shared" si="117"/>
        <v>0.54863264327407235</v>
      </c>
      <c r="J1063">
        <f t="shared" si="114"/>
        <v>1.3600000000000136</v>
      </c>
      <c r="K1063">
        <f t="shared" si="118"/>
        <v>0.91661998462931105</v>
      </c>
      <c r="L1063">
        <f t="shared" si="115"/>
        <v>0.59853881922064367</v>
      </c>
      <c r="M1063">
        <f t="shared" si="116"/>
        <v>37.442870452933832</v>
      </c>
    </row>
    <row r="1064" spans="1:13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  <c r="G1064">
        <f t="shared" si="112"/>
        <v>1.4699999999999989</v>
      </c>
      <c r="H1064">
        <f t="shared" si="113"/>
        <v>1.4699999999999989</v>
      </c>
      <c r="I1064">
        <f t="shared" si="117"/>
        <v>0.61444459732592427</v>
      </c>
      <c r="J1064">
        <f t="shared" si="114"/>
        <v>0</v>
      </c>
      <c r="K1064">
        <f t="shared" si="118"/>
        <v>0.85114712858436026</v>
      </c>
      <c r="L1064">
        <f t="shared" si="115"/>
        <v>0.72190174494023973</v>
      </c>
      <c r="M1064">
        <f t="shared" si="116"/>
        <v>41.92467700677625</v>
      </c>
    </row>
    <row r="1065" spans="1:13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  <c r="G1065">
        <f t="shared" si="112"/>
        <v>-1.210000000000008</v>
      </c>
      <c r="H1065">
        <f t="shared" si="113"/>
        <v>0</v>
      </c>
      <c r="I1065">
        <f t="shared" si="117"/>
        <v>0.57055569751692969</v>
      </c>
      <c r="J1065">
        <f t="shared" si="114"/>
        <v>1.210000000000008</v>
      </c>
      <c r="K1065">
        <f t="shared" si="118"/>
        <v>0.87677947654262078</v>
      </c>
      <c r="L1065">
        <f t="shared" si="115"/>
        <v>0.65074025200360019</v>
      </c>
      <c r="M1065">
        <f t="shared" si="116"/>
        <v>39.421117357122576</v>
      </c>
    </row>
    <row r="1066" spans="1:13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  <c r="G1066">
        <f t="shared" si="112"/>
        <v>-0.66999999999998749</v>
      </c>
      <c r="H1066">
        <f t="shared" si="113"/>
        <v>0</v>
      </c>
      <c r="I1066">
        <f t="shared" si="117"/>
        <v>0.52980171912286333</v>
      </c>
      <c r="J1066">
        <f t="shared" si="114"/>
        <v>0.66999999999998749</v>
      </c>
      <c r="K1066">
        <f t="shared" si="118"/>
        <v>0.86200951393243275</v>
      </c>
      <c r="L1066">
        <f t="shared" si="115"/>
        <v>0.61461238021137554</v>
      </c>
      <c r="M1066">
        <f t="shared" si="116"/>
        <v>38.065630348437814</v>
      </c>
    </row>
    <row r="1067" spans="1:13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  <c r="G1067">
        <f t="shared" si="112"/>
        <v>-1.0900000000000034</v>
      </c>
      <c r="H1067">
        <f t="shared" si="113"/>
        <v>0</v>
      </c>
      <c r="I1067">
        <f t="shared" si="117"/>
        <v>0.49195873918551591</v>
      </c>
      <c r="J1067">
        <f t="shared" si="114"/>
        <v>1.0900000000000034</v>
      </c>
      <c r="K1067">
        <f t="shared" si="118"/>
        <v>0.87829454865154499</v>
      </c>
      <c r="L1067">
        <f t="shared" si="115"/>
        <v>0.56012956011263582</v>
      </c>
      <c r="M1067">
        <f t="shared" si="116"/>
        <v>35.902759260083272</v>
      </c>
    </row>
    <row r="1068" spans="1:13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  <c r="G1068">
        <f t="shared" si="112"/>
        <v>-4.5600000000000023</v>
      </c>
      <c r="H1068">
        <f t="shared" si="113"/>
        <v>0</v>
      </c>
      <c r="I1068">
        <f t="shared" si="117"/>
        <v>0.45681882924369338</v>
      </c>
      <c r="J1068">
        <f t="shared" si="114"/>
        <v>4.5600000000000023</v>
      </c>
      <c r="K1068">
        <f t="shared" si="118"/>
        <v>1.1412735094621491</v>
      </c>
      <c r="L1068">
        <f t="shared" si="115"/>
        <v>0.40027112296593964</v>
      </c>
      <c r="M1068">
        <f t="shared" si="116"/>
        <v>28.585258697481251</v>
      </c>
    </row>
    <row r="1069" spans="1:13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  <c r="G1069">
        <f t="shared" si="112"/>
        <v>-4.9799999999999898</v>
      </c>
      <c r="H1069">
        <f t="shared" si="113"/>
        <v>0</v>
      </c>
      <c r="I1069">
        <f t="shared" si="117"/>
        <v>0.42418891286914384</v>
      </c>
      <c r="J1069">
        <f t="shared" si="114"/>
        <v>4.9799999999999898</v>
      </c>
      <c r="K1069">
        <f t="shared" si="118"/>
        <v>1.4154682587862806</v>
      </c>
      <c r="L1069">
        <f t="shared" si="115"/>
        <v>0.29968097852852771</v>
      </c>
      <c r="M1069">
        <f t="shared" si="116"/>
        <v>23.058041433200046</v>
      </c>
    </row>
    <row r="1070" spans="1:13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  <c r="G1070">
        <f t="shared" si="112"/>
        <v>-1</v>
      </c>
      <c r="H1070">
        <f t="shared" si="113"/>
        <v>0</v>
      </c>
      <c r="I1070">
        <f t="shared" si="117"/>
        <v>0.39388970480706215</v>
      </c>
      <c r="J1070">
        <f t="shared" si="114"/>
        <v>1</v>
      </c>
      <c r="K1070">
        <f t="shared" si="118"/>
        <v>1.3857919545872606</v>
      </c>
      <c r="L1070">
        <f t="shared" si="115"/>
        <v>0.28423437118624123</v>
      </c>
      <c r="M1070">
        <f t="shared" si="116"/>
        <v>22.132593361731566</v>
      </c>
    </row>
    <row r="1071" spans="1:13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  <c r="G1071">
        <f t="shared" si="112"/>
        <v>-0.12000000000000455</v>
      </c>
      <c r="H1071">
        <f t="shared" si="113"/>
        <v>0</v>
      </c>
      <c r="I1071">
        <f t="shared" si="117"/>
        <v>0.36575472589227198</v>
      </c>
      <c r="J1071">
        <f t="shared" si="114"/>
        <v>0.12000000000000455</v>
      </c>
      <c r="K1071">
        <f t="shared" si="118"/>
        <v>1.2953782435453136</v>
      </c>
      <c r="L1071">
        <f t="shared" si="115"/>
        <v>0.28235361193904251</v>
      </c>
      <c r="M1071">
        <f t="shared" si="116"/>
        <v>22.018389413829212</v>
      </c>
    </row>
    <row r="1072" spans="1:13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  <c r="G1072">
        <f t="shared" si="112"/>
        <v>1.7299999999999898</v>
      </c>
      <c r="H1072">
        <f t="shared" si="113"/>
        <v>1.7299999999999898</v>
      </c>
      <c r="I1072">
        <f t="shared" si="117"/>
        <v>0.46320081689996606</v>
      </c>
      <c r="J1072">
        <f t="shared" si="114"/>
        <v>0</v>
      </c>
      <c r="K1072">
        <f t="shared" si="118"/>
        <v>1.2028512261492197</v>
      </c>
      <c r="L1072">
        <f t="shared" si="115"/>
        <v>0.38508570871465669</v>
      </c>
      <c r="M1072">
        <f t="shared" si="116"/>
        <v>27.802301784776319</v>
      </c>
    </row>
    <row r="1073" spans="1:13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  <c r="G1073">
        <f t="shared" si="112"/>
        <v>2.0200000000000102</v>
      </c>
      <c r="H1073">
        <f t="shared" si="113"/>
        <v>2.0200000000000102</v>
      </c>
      <c r="I1073">
        <f t="shared" si="117"/>
        <v>0.57440075854996919</v>
      </c>
      <c r="J1073">
        <f t="shared" si="114"/>
        <v>0</v>
      </c>
      <c r="K1073">
        <f t="shared" si="118"/>
        <v>1.1169332814242754</v>
      </c>
      <c r="L1073">
        <f t="shared" si="115"/>
        <v>0.51426595312614631</v>
      </c>
      <c r="M1073">
        <f t="shared" si="116"/>
        <v>33.961402358975533</v>
      </c>
    </row>
    <row r="1074" spans="1:13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  <c r="G1074">
        <f t="shared" si="112"/>
        <v>0.47999999999998977</v>
      </c>
      <c r="H1074">
        <f t="shared" si="113"/>
        <v>0.47999999999998977</v>
      </c>
      <c r="I1074">
        <f t="shared" si="117"/>
        <v>0.56765784722497059</v>
      </c>
      <c r="J1074">
        <f t="shared" si="114"/>
        <v>0</v>
      </c>
      <c r="K1074">
        <f t="shared" si="118"/>
        <v>1.037152332751113</v>
      </c>
      <c r="L1074">
        <f t="shared" si="115"/>
        <v>0.54732350234340388</v>
      </c>
      <c r="M1074">
        <f t="shared" si="116"/>
        <v>35.372273575272956</v>
      </c>
    </row>
    <row r="1075" spans="1:13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  <c r="G1075">
        <f t="shared" si="112"/>
        <v>-2.0999999999999943</v>
      </c>
      <c r="H1075">
        <f t="shared" si="113"/>
        <v>0</v>
      </c>
      <c r="I1075">
        <f t="shared" si="117"/>
        <v>0.52711085813747272</v>
      </c>
      <c r="J1075">
        <f t="shared" si="114"/>
        <v>2.0999999999999943</v>
      </c>
      <c r="K1075">
        <f t="shared" si="118"/>
        <v>1.1130700232688902</v>
      </c>
      <c r="L1075">
        <f t="shared" si="115"/>
        <v>0.47356486754484789</v>
      </c>
      <c r="M1075">
        <f t="shared" si="116"/>
        <v>32.137361440617738</v>
      </c>
    </row>
    <row r="1076" spans="1:13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  <c r="G1076">
        <f t="shared" si="112"/>
        <v>1.8700000000000045</v>
      </c>
      <c r="H1076">
        <f t="shared" si="113"/>
        <v>1.8700000000000045</v>
      </c>
      <c r="I1076">
        <f t="shared" si="117"/>
        <v>0.62303151112765354</v>
      </c>
      <c r="J1076">
        <f t="shared" si="114"/>
        <v>0</v>
      </c>
      <c r="K1076">
        <f t="shared" si="118"/>
        <v>1.0335650216068266</v>
      </c>
      <c r="L1076">
        <f t="shared" si="115"/>
        <v>0.60279856429260803</v>
      </c>
      <c r="M1076">
        <f t="shared" si="116"/>
        <v>37.609128041529786</v>
      </c>
    </row>
    <row r="1077" spans="1:13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  <c r="G1077">
        <f t="shared" si="112"/>
        <v>-0.37999999999999545</v>
      </c>
      <c r="H1077">
        <f t="shared" si="113"/>
        <v>0</v>
      </c>
      <c r="I1077">
        <f t="shared" si="117"/>
        <v>0.57852926033282104</v>
      </c>
      <c r="J1077">
        <f t="shared" si="114"/>
        <v>0.37999999999999545</v>
      </c>
      <c r="K1077">
        <f t="shared" si="118"/>
        <v>0.9868818057777673</v>
      </c>
      <c r="L1077">
        <f t="shared" si="115"/>
        <v>0.58621940028256858</v>
      </c>
      <c r="M1077">
        <f t="shared" si="116"/>
        <v>36.957018693513632</v>
      </c>
    </row>
    <row r="1078" spans="1:13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  <c r="G1078">
        <f t="shared" si="112"/>
        <v>1.0999999999999943</v>
      </c>
      <c r="H1078">
        <f t="shared" si="113"/>
        <v>1.0999999999999943</v>
      </c>
      <c r="I1078">
        <f t="shared" si="117"/>
        <v>0.61577717030904766</v>
      </c>
      <c r="J1078">
        <f t="shared" si="114"/>
        <v>0</v>
      </c>
      <c r="K1078">
        <f t="shared" si="118"/>
        <v>0.91639024822221249</v>
      </c>
      <c r="L1078">
        <f t="shared" si="115"/>
        <v>0.67195954071275743</v>
      </c>
      <c r="M1078">
        <f t="shared" si="116"/>
        <v>40.1899402677113</v>
      </c>
    </row>
    <row r="1079" spans="1:13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  <c r="G1079">
        <f t="shared" si="112"/>
        <v>2.3600000000000136</v>
      </c>
      <c r="H1079">
        <f t="shared" si="113"/>
        <v>2.3600000000000136</v>
      </c>
      <c r="I1079">
        <f t="shared" si="117"/>
        <v>0.74036451528697378</v>
      </c>
      <c r="J1079">
        <f t="shared" si="114"/>
        <v>0</v>
      </c>
      <c r="K1079">
        <f t="shared" si="118"/>
        <v>0.85093380192062595</v>
      </c>
      <c r="L1079">
        <f t="shared" si="115"/>
        <v>0.87006123580460848</v>
      </c>
      <c r="M1079">
        <f t="shared" si="116"/>
        <v>46.52581525921304</v>
      </c>
    </row>
    <row r="1080" spans="1:13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  <c r="G1080">
        <f t="shared" si="112"/>
        <v>2.589999999999975</v>
      </c>
      <c r="H1080">
        <f t="shared" si="113"/>
        <v>2.589999999999975</v>
      </c>
      <c r="I1080">
        <f t="shared" si="117"/>
        <v>0.87248133562361674</v>
      </c>
      <c r="J1080">
        <f t="shared" si="114"/>
        <v>0</v>
      </c>
      <c r="K1080">
        <f t="shared" si="118"/>
        <v>0.79015281606915266</v>
      </c>
      <c r="L1080">
        <f t="shared" si="115"/>
        <v>1.1041931609685725</v>
      </c>
      <c r="M1080">
        <f t="shared" si="116"/>
        <v>52.475845918076537</v>
      </c>
    </row>
    <row r="1081" spans="1:13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  <c r="G1081">
        <f t="shared" si="112"/>
        <v>-7.2999999999999829</v>
      </c>
      <c r="H1081">
        <f t="shared" si="113"/>
        <v>0</v>
      </c>
      <c r="I1081">
        <f t="shared" si="117"/>
        <v>0.81016124022192992</v>
      </c>
      <c r="J1081">
        <f t="shared" si="114"/>
        <v>7.2999999999999829</v>
      </c>
      <c r="K1081">
        <f t="shared" si="118"/>
        <v>1.2551419006356406</v>
      </c>
      <c r="L1081">
        <f t="shared" si="115"/>
        <v>0.64547382237151085</v>
      </c>
      <c r="M1081">
        <f t="shared" si="116"/>
        <v>39.227231305401915</v>
      </c>
    </row>
    <row r="1082" spans="1:13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  <c r="G1082">
        <f t="shared" si="112"/>
        <v>0.90999999999999659</v>
      </c>
      <c r="H1082">
        <f t="shared" si="113"/>
        <v>0.90999999999999659</v>
      </c>
      <c r="I1082">
        <f t="shared" si="117"/>
        <v>0.81729258020607765</v>
      </c>
      <c r="J1082">
        <f t="shared" si="114"/>
        <v>0</v>
      </c>
      <c r="K1082">
        <f t="shared" si="118"/>
        <v>1.165488907733095</v>
      </c>
      <c r="L1082">
        <f t="shared" si="115"/>
        <v>0.70124440891997175</v>
      </c>
      <c r="M1082">
        <f t="shared" si="116"/>
        <v>41.219498223959128</v>
      </c>
    </row>
    <row r="1083" spans="1:13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  <c r="G1083">
        <f t="shared" si="112"/>
        <v>-1.4300000000000068</v>
      </c>
      <c r="H1083">
        <f t="shared" si="113"/>
        <v>0</v>
      </c>
      <c r="I1083">
        <f t="shared" si="117"/>
        <v>0.75891453876278636</v>
      </c>
      <c r="J1083">
        <f t="shared" si="114"/>
        <v>1.4300000000000068</v>
      </c>
      <c r="K1083">
        <f t="shared" si="118"/>
        <v>1.1843825571807314</v>
      </c>
      <c r="L1083">
        <f t="shared" si="115"/>
        <v>0.64076808136155239</v>
      </c>
      <c r="M1083">
        <f t="shared" si="116"/>
        <v>39.052934332427178</v>
      </c>
    </row>
    <row r="1084" spans="1:13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  <c r="G1084">
        <f t="shared" si="112"/>
        <v>-1.1399999999999864</v>
      </c>
      <c r="H1084">
        <f t="shared" si="113"/>
        <v>0</v>
      </c>
      <c r="I1084">
        <f t="shared" si="117"/>
        <v>0.70470635742258736</v>
      </c>
      <c r="J1084">
        <f t="shared" si="114"/>
        <v>1.1399999999999864</v>
      </c>
      <c r="K1084">
        <f t="shared" si="118"/>
        <v>1.1812123745249639</v>
      </c>
      <c r="L1084">
        <f t="shared" si="115"/>
        <v>0.59659581343786039</v>
      </c>
      <c r="M1084">
        <f t="shared" si="116"/>
        <v>37.366740437158235</v>
      </c>
    </row>
    <row r="1085" spans="1:13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  <c r="G1085">
        <f t="shared" si="112"/>
        <v>3.5999999999999943</v>
      </c>
      <c r="H1085">
        <f t="shared" si="113"/>
        <v>3.5999999999999943</v>
      </c>
      <c r="I1085">
        <f t="shared" si="117"/>
        <v>0.91151304617811646</v>
      </c>
      <c r="J1085">
        <f t="shared" si="114"/>
        <v>0</v>
      </c>
      <c r="K1085">
        <f t="shared" si="118"/>
        <v>1.0968400620588949</v>
      </c>
      <c r="L1085">
        <f t="shared" si="115"/>
        <v>0.83103551530302566</v>
      </c>
      <c r="M1085">
        <f t="shared" si="116"/>
        <v>45.386094827630586</v>
      </c>
    </row>
    <row r="1086" spans="1:13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  <c r="G1086">
        <f t="shared" si="112"/>
        <v>-1.8300000000000125</v>
      </c>
      <c r="H1086">
        <f t="shared" si="113"/>
        <v>0</v>
      </c>
      <c r="I1086">
        <f t="shared" si="117"/>
        <v>0.84640497145110805</v>
      </c>
      <c r="J1086">
        <f t="shared" si="114"/>
        <v>1.8300000000000125</v>
      </c>
      <c r="K1086">
        <f t="shared" si="118"/>
        <v>1.149208629054689</v>
      </c>
      <c r="L1086">
        <f t="shared" si="115"/>
        <v>0.7365111521546267</v>
      </c>
      <c r="M1086">
        <f t="shared" si="116"/>
        <v>42.413269344154749</v>
      </c>
    </row>
    <row r="1087" spans="1:13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  <c r="G1087">
        <f t="shared" si="112"/>
        <v>-1.4499999999999886</v>
      </c>
      <c r="H1087">
        <f t="shared" si="113"/>
        <v>0</v>
      </c>
      <c r="I1087">
        <f t="shared" si="117"/>
        <v>0.78594747349031457</v>
      </c>
      <c r="J1087">
        <f t="shared" si="114"/>
        <v>1.4499999999999886</v>
      </c>
      <c r="K1087">
        <f t="shared" si="118"/>
        <v>1.1706937269793534</v>
      </c>
      <c r="L1087">
        <f t="shared" si="115"/>
        <v>0.67135191329523181</v>
      </c>
      <c r="M1087">
        <f t="shared" si="116"/>
        <v>40.168196054629611</v>
      </c>
    </row>
    <row r="1088" spans="1:13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  <c r="G1088">
        <f t="shared" si="112"/>
        <v>-1.1899999999999977</v>
      </c>
      <c r="H1088">
        <f t="shared" si="113"/>
        <v>0</v>
      </c>
      <c r="I1088">
        <f t="shared" si="117"/>
        <v>0.72980836824100648</v>
      </c>
      <c r="J1088">
        <f t="shared" si="114"/>
        <v>1.1899999999999977</v>
      </c>
      <c r="K1088">
        <f t="shared" si="118"/>
        <v>1.172072746480828</v>
      </c>
      <c r="L1088">
        <f t="shared" si="115"/>
        <v>0.62266473683674561</v>
      </c>
      <c r="M1088">
        <f t="shared" si="116"/>
        <v>38.3729751871345</v>
      </c>
    </row>
    <row r="1089" spans="1:13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  <c r="G1089">
        <f t="shared" si="112"/>
        <v>0.81000000000000227</v>
      </c>
      <c r="H1089">
        <f t="shared" si="113"/>
        <v>0.81000000000000227</v>
      </c>
      <c r="I1089">
        <f t="shared" si="117"/>
        <v>0.7355363419380776</v>
      </c>
      <c r="J1089">
        <f t="shared" si="114"/>
        <v>0</v>
      </c>
      <c r="K1089">
        <f t="shared" si="118"/>
        <v>1.0883532645893403</v>
      </c>
      <c r="L1089">
        <f t="shared" si="115"/>
        <v>0.67582499714889144</v>
      </c>
      <c r="M1089">
        <f t="shared" si="116"/>
        <v>40.327898097873202</v>
      </c>
    </row>
    <row r="1090" spans="1:13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  <c r="G1090">
        <f t="shared" si="112"/>
        <v>-0.83000000000001251</v>
      </c>
      <c r="H1090">
        <f t="shared" si="113"/>
        <v>0</v>
      </c>
      <c r="I1090">
        <f t="shared" si="117"/>
        <v>0.68299803179964347</v>
      </c>
      <c r="J1090">
        <f t="shared" si="114"/>
        <v>0.83000000000001251</v>
      </c>
      <c r="K1090">
        <f t="shared" si="118"/>
        <v>1.0698994599758169</v>
      </c>
      <c r="L1090">
        <f t="shared" si="115"/>
        <v>0.63837590105436759</v>
      </c>
      <c r="M1090">
        <f t="shared" si="116"/>
        <v>38.963945981111188</v>
      </c>
    </row>
    <row r="1091" spans="1:13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  <c r="G1091">
        <f t="shared" ref="G1091:G1154" si="119">IF(A1091="","",B1091-B1090)</f>
        <v>0.76000000000001933</v>
      </c>
      <c r="H1091">
        <f t="shared" ref="H1091:H1154" si="120">IF(G1091&gt;0,G1091,0)</f>
        <v>0.76000000000001933</v>
      </c>
      <c r="I1091">
        <f t="shared" si="117"/>
        <v>0.68849817238538458</v>
      </c>
      <c r="J1091">
        <f t="shared" ref="J1091:J1154" si="121">IF(G1091&lt;0,-G1091,0)</f>
        <v>0</v>
      </c>
      <c r="K1091">
        <f t="shared" si="118"/>
        <v>0.99347806997754429</v>
      </c>
      <c r="L1091">
        <f t="shared" si="115"/>
        <v>0.69301798720222052</v>
      </c>
      <c r="M1091">
        <f t="shared" si="116"/>
        <v>40.93388212298089</v>
      </c>
    </row>
    <row r="1092" spans="1:13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  <c r="G1092">
        <f t="shared" si="119"/>
        <v>-1.1300000000000239</v>
      </c>
      <c r="H1092">
        <f t="shared" si="120"/>
        <v>0</v>
      </c>
      <c r="I1092">
        <f t="shared" si="117"/>
        <v>0.63931973150071431</v>
      </c>
      <c r="J1092">
        <f t="shared" si="121"/>
        <v>1.1300000000000239</v>
      </c>
      <c r="K1092">
        <f t="shared" si="118"/>
        <v>1.0032296364077216</v>
      </c>
      <c r="L1092">
        <f t="shared" si="115"/>
        <v>0.63726160820959743</v>
      </c>
      <c r="M1092">
        <f t="shared" si="116"/>
        <v>38.922405864415595</v>
      </c>
    </row>
    <row r="1093" spans="1:13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  <c r="G1093">
        <f t="shared" si="119"/>
        <v>1.2199999999999989</v>
      </c>
      <c r="H1093">
        <f t="shared" si="120"/>
        <v>1.2199999999999989</v>
      </c>
      <c r="I1093">
        <f t="shared" si="117"/>
        <v>0.68079689353637751</v>
      </c>
      <c r="J1093">
        <f t="shared" si="121"/>
        <v>0</v>
      </c>
      <c r="K1093">
        <f t="shared" si="118"/>
        <v>0.93157037666431286</v>
      </c>
      <c r="L1093">
        <f t="shared" si="115"/>
        <v>0.7308056488164818</v>
      </c>
      <c r="M1093">
        <f t="shared" si="116"/>
        <v>42.223437929972313</v>
      </c>
    </row>
    <row r="1094" spans="1:13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  <c r="G1094">
        <f t="shared" si="119"/>
        <v>-1.8899999999999864</v>
      </c>
      <c r="H1094">
        <f t="shared" si="120"/>
        <v>0</v>
      </c>
      <c r="I1094">
        <f t="shared" si="117"/>
        <v>0.63216854399806477</v>
      </c>
      <c r="J1094">
        <f t="shared" si="121"/>
        <v>1.8899999999999864</v>
      </c>
      <c r="K1094">
        <f t="shared" si="118"/>
        <v>1.0000296354740039</v>
      </c>
      <c r="L1094">
        <f t="shared" si="115"/>
        <v>0.63214980993880576</v>
      </c>
      <c r="M1094">
        <f t="shared" si="116"/>
        <v>38.731114392159078</v>
      </c>
    </row>
    <row r="1095" spans="1:13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  <c r="G1095">
        <f t="shared" si="119"/>
        <v>7.2599999999999909</v>
      </c>
      <c r="H1095">
        <f t="shared" si="120"/>
        <v>7.2599999999999909</v>
      </c>
      <c r="I1095">
        <f t="shared" si="117"/>
        <v>1.1055850765696309</v>
      </c>
      <c r="J1095">
        <f t="shared" si="121"/>
        <v>0</v>
      </c>
      <c r="K1095">
        <f t="shared" si="118"/>
        <v>0.92859894722586078</v>
      </c>
      <c r="L1095">
        <f t="shared" si="115"/>
        <v>1.1905947986183989</v>
      </c>
      <c r="M1095">
        <f t="shared" si="116"/>
        <v>54.350297890294598</v>
      </c>
    </row>
    <row r="1096" spans="1:13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  <c r="G1096">
        <f t="shared" si="119"/>
        <v>1.5100000000000193</v>
      </c>
      <c r="H1096">
        <f t="shared" si="120"/>
        <v>1.5100000000000193</v>
      </c>
      <c r="I1096">
        <f t="shared" si="117"/>
        <v>1.1344718568146586</v>
      </c>
      <c r="J1096">
        <f t="shared" si="121"/>
        <v>0</v>
      </c>
      <c r="K1096">
        <f t="shared" si="118"/>
        <v>0.86227045099544219</v>
      </c>
      <c r="L1096">
        <f t="shared" si="115"/>
        <v>1.3156798490600894</v>
      </c>
      <c r="M1096">
        <f t="shared" si="116"/>
        <v>56.81613758456767</v>
      </c>
    </row>
    <row r="1097" spans="1:13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  <c r="G1097">
        <f t="shared" si="119"/>
        <v>-3.8600000000000136</v>
      </c>
      <c r="H1097">
        <f t="shared" si="120"/>
        <v>0</v>
      </c>
      <c r="I1097">
        <f t="shared" si="117"/>
        <v>1.0534381527564687</v>
      </c>
      <c r="J1097">
        <f t="shared" si="121"/>
        <v>3.8600000000000136</v>
      </c>
      <c r="K1097">
        <f t="shared" si="118"/>
        <v>1.0763939902100543</v>
      </c>
      <c r="L1097">
        <f t="shared" si="115"/>
        <v>0.97867338756777533</v>
      </c>
      <c r="M1097">
        <f t="shared" si="116"/>
        <v>49.461088106652113</v>
      </c>
    </row>
    <row r="1098" spans="1:13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  <c r="G1098">
        <f t="shared" si="119"/>
        <v>-3.3100000000000023</v>
      </c>
      <c r="H1098">
        <f t="shared" si="120"/>
        <v>0</v>
      </c>
      <c r="I1098">
        <f t="shared" si="117"/>
        <v>0.97819257041672092</v>
      </c>
      <c r="J1098">
        <f t="shared" si="121"/>
        <v>3.3100000000000023</v>
      </c>
      <c r="K1098">
        <f t="shared" si="118"/>
        <v>1.2359372766236218</v>
      </c>
      <c r="L1098">
        <f t="shared" si="115"/>
        <v>0.79145810140865946</v>
      </c>
      <c r="M1098">
        <f t="shared" si="116"/>
        <v>44.179548535705081</v>
      </c>
    </row>
    <row r="1099" spans="1:13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  <c r="G1099">
        <f t="shared" si="119"/>
        <v>-1.3799999999999955</v>
      </c>
      <c r="H1099">
        <f t="shared" si="120"/>
        <v>0</v>
      </c>
      <c r="I1099">
        <f t="shared" si="117"/>
        <v>0.90832167252981222</v>
      </c>
      <c r="J1099">
        <f t="shared" si="121"/>
        <v>1.3799999999999955</v>
      </c>
      <c r="K1099">
        <f t="shared" si="118"/>
        <v>1.2462274711505057</v>
      </c>
      <c r="L1099">
        <f t="shared" si="115"/>
        <v>0.72885704540861873</v>
      </c>
      <c r="M1099">
        <f t="shared" si="116"/>
        <v>42.158317678391505</v>
      </c>
    </row>
    <row r="1100" spans="1:13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  <c r="G1100">
        <f t="shared" si="119"/>
        <v>-0.96000000000000796</v>
      </c>
      <c r="H1100">
        <f t="shared" si="120"/>
        <v>0</v>
      </c>
      <c r="I1100">
        <f t="shared" si="117"/>
        <v>0.84344155306339708</v>
      </c>
      <c r="J1100">
        <f t="shared" si="121"/>
        <v>0.96000000000000796</v>
      </c>
      <c r="K1100">
        <f t="shared" si="118"/>
        <v>1.2257826517826129</v>
      </c>
      <c r="L1100">
        <f t="shared" si="115"/>
        <v>0.68808410025774913</v>
      </c>
      <c r="M1100">
        <f t="shared" si="116"/>
        <v>40.761245257430446</v>
      </c>
    </row>
    <row r="1101" spans="1:13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  <c r="G1101">
        <f t="shared" si="119"/>
        <v>-2.039999999999992</v>
      </c>
      <c r="H1101">
        <f t="shared" si="120"/>
        <v>0</v>
      </c>
      <c r="I1101">
        <f t="shared" si="117"/>
        <v>0.78319572784458302</v>
      </c>
      <c r="J1101">
        <f t="shared" si="121"/>
        <v>2.039999999999992</v>
      </c>
      <c r="K1101">
        <f t="shared" si="118"/>
        <v>1.2839410337981398</v>
      </c>
      <c r="L1101">
        <f t="shared" si="115"/>
        <v>0.60999353336947437</v>
      </c>
      <c r="M1101">
        <f t="shared" si="116"/>
        <v>37.887949282184358</v>
      </c>
    </row>
    <row r="1102" spans="1:13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  <c r="G1102">
        <f t="shared" si="119"/>
        <v>0.84000000000000341</v>
      </c>
      <c r="H1102">
        <f t="shared" si="120"/>
        <v>0.84000000000000341</v>
      </c>
      <c r="I1102">
        <f t="shared" si="117"/>
        <v>0.78725317585568444</v>
      </c>
      <c r="J1102">
        <f t="shared" si="121"/>
        <v>0</v>
      </c>
      <c r="K1102">
        <f t="shared" si="118"/>
        <v>1.1922309599554155</v>
      </c>
      <c r="L1102">
        <f t="shared" si="115"/>
        <v>0.66031935279144605</v>
      </c>
      <c r="M1102">
        <f t="shared" si="116"/>
        <v>39.77062314435296</v>
      </c>
    </row>
    <row r="1103" spans="1:13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  <c r="G1103">
        <f t="shared" si="119"/>
        <v>1.0600000000000023</v>
      </c>
      <c r="H1103">
        <f t="shared" si="120"/>
        <v>1.0600000000000023</v>
      </c>
      <c r="I1103">
        <f t="shared" si="117"/>
        <v>0.8067350918659929</v>
      </c>
      <c r="J1103">
        <f t="shared" si="121"/>
        <v>0</v>
      </c>
      <c r="K1103">
        <f t="shared" si="118"/>
        <v>1.1070716056728858</v>
      </c>
      <c r="L1103">
        <f t="shared" si="115"/>
        <v>0.72871085098027943</v>
      </c>
      <c r="M1103">
        <f t="shared" si="116"/>
        <v>42.15342609592912</v>
      </c>
    </row>
    <row r="1104" spans="1:13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  <c r="G1104">
        <f t="shared" si="119"/>
        <v>2.1200000000000045</v>
      </c>
      <c r="H1104">
        <f t="shared" si="120"/>
        <v>2.1200000000000045</v>
      </c>
      <c r="I1104">
        <f t="shared" si="117"/>
        <v>0.90053972816127936</v>
      </c>
      <c r="J1104">
        <f t="shared" si="121"/>
        <v>0</v>
      </c>
      <c r="K1104">
        <f t="shared" si="118"/>
        <v>1.0279950624105367</v>
      </c>
      <c r="L1104">
        <f t="shared" ref="L1104:L1167" si="122">IF(K1104=0,100,I1104/K1104)</f>
        <v>0.87601561631007407</v>
      </c>
      <c r="M1104">
        <f t="shared" ref="M1104:M1167" si="123">IF(L1104=100,100,100-(100/(1+L1104)))</f>
        <v>46.69553966896634</v>
      </c>
    </row>
    <row r="1105" spans="1:13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  <c r="G1105">
        <f t="shared" si="119"/>
        <v>0.86999999999997613</v>
      </c>
      <c r="H1105">
        <f t="shared" si="120"/>
        <v>0.86999999999997613</v>
      </c>
      <c r="I1105">
        <f t="shared" ref="I1105:I1168" si="124">((I1104*13)+H1105)/14</f>
        <v>0.89835831900690055</v>
      </c>
      <c r="J1105">
        <f t="shared" si="121"/>
        <v>0</v>
      </c>
      <c r="K1105">
        <f t="shared" ref="K1105:K1168" si="125">((K1104*13)+J1105)/14</f>
        <v>0.95456684366692701</v>
      </c>
      <c r="L1105">
        <f t="shared" si="122"/>
        <v>0.94111619837527161</v>
      </c>
      <c r="M1105">
        <f t="shared" si="123"/>
        <v>48.483248924664721</v>
      </c>
    </row>
    <row r="1106" spans="1:13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  <c r="G1106">
        <f t="shared" si="119"/>
        <v>-0.58999999999997499</v>
      </c>
      <c r="H1106">
        <f t="shared" si="120"/>
        <v>0</v>
      </c>
      <c r="I1106">
        <f t="shared" si="124"/>
        <v>0.83418986764926484</v>
      </c>
      <c r="J1106">
        <f t="shared" si="121"/>
        <v>0.58999999999997499</v>
      </c>
      <c r="K1106">
        <f t="shared" si="125"/>
        <v>0.92852635483357326</v>
      </c>
      <c r="L1106">
        <f t="shared" si="122"/>
        <v>0.89840192828859766</v>
      </c>
      <c r="M1106">
        <f t="shared" si="123"/>
        <v>47.324115873528626</v>
      </c>
    </row>
    <row r="1107" spans="1:13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  <c r="G1107">
        <f t="shared" si="119"/>
        <v>4.1999999999999886</v>
      </c>
      <c r="H1107">
        <f t="shared" si="120"/>
        <v>4.1999999999999886</v>
      </c>
      <c r="I1107">
        <f t="shared" si="124"/>
        <v>1.074604877102888</v>
      </c>
      <c r="J1107">
        <f t="shared" si="121"/>
        <v>0</v>
      </c>
      <c r="K1107">
        <f t="shared" si="125"/>
        <v>0.86220304377403234</v>
      </c>
      <c r="L1107">
        <f t="shared" si="122"/>
        <v>1.2463478119946445</v>
      </c>
      <c r="M1107">
        <f t="shared" si="123"/>
        <v>55.483296279392725</v>
      </c>
    </row>
    <row r="1108" spans="1:13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  <c r="G1108">
        <f t="shared" si="119"/>
        <v>-3.1699999999999875</v>
      </c>
      <c r="H1108">
        <f t="shared" si="120"/>
        <v>0</v>
      </c>
      <c r="I1108">
        <f t="shared" si="124"/>
        <v>0.99784738588125321</v>
      </c>
      <c r="J1108">
        <f t="shared" si="121"/>
        <v>3.1699999999999875</v>
      </c>
      <c r="K1108">
        <f t="shared" si="125"/>
        <v>1.0270456835044577</v>
      </c>
      <c r="L1108">
        <f t="shared" si="122"/>
        <v>0.97157059506489052</v>
      </c>
      <c r="M1108">
        <f t="shared" si="123"/>
        <v>49.279016307955899</v>
      </c>
    </row>
    <row r="1109" spans="1:13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  <c r="G1109">
        <f t="shared" si="119"/>
        <v>-1.0300000000000011</v>
      </c>
      <c r="H1109">
        <f t="shared" si="120"/>
        <v>0</v>
      </c>
      <c r="I1109">
        <f t="shared" si="124"/>
        <v>0.92657257260402093</v>
      </c>
      <c r="J1109">
        <f t="shared" si="121"/>
        <v>1.0300000000000011</v>
      </c>
      <c r="K1109">
        <f t="shared" si="125"/>
        <v>1.0272567061112823</v>
      </c>
      <c r="L1109">
        <f t="shared" si="122"/>
        <v>0.90198736799839951</v>
      </c>
      <c r="M1109">
        <f t="shared" si="123"/>
        <v>47.423415274709569</v>
      </c>
    </row>
    <row r="1110" spans="1:13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  <c r="G1110">
        <f t="shared" si="119"/>
        <v>3.7299999999999898</v>
      </c>
      <c r="H1110">
        <f t="shared" si="120"/>
        <v>3.7299999999999898</v>
      </c>
      <c r="I1110">
        <f t="shared" si="124"/>
        <v>1.1268173888465902</v>
      </c>
      <c r="J1110">
        <f t="shared" si="121"/>
        <v>0</v>
      </c>
      <c r="K1110">
        <f t="shared" si="125"/>
        <v>0.95388122710333356</v>
      </c>
      <c r="L1110">
        <f t="shared" si="122"/>
        <v>1.1812973741693342</v>
      </c>
      <c r="M1110">
        <f t="shared" si="123"/>
        <v>54.155723477143383</v>
      </c>
    </row>
    <row r="1111" spans="1:13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  <c r="G1111">
        <f t="shared" si="119"/>
        <v>10.349999999999994</v>
      </c>
      <c r="H1111">
        <f t="shared" si="120"/>
        <v>10.349999999999994</v>
      </c>
      <c r="I1111">
        <f t="shared" si="124"/>
        <v>1.7856161467861189</v>
      </c>
      <c r="J1111">
        <f t="shared" si="121"/>
        <v>0</v>
      </c>
      <c r="K1111">
        <f t="shared" si="125"/>
        <v>0.88574685373880968</v>
      </c>
      <c r="L1111">
        <f t="shared" si="122"/>
        <v>2.0159441032715923</v>
      </c>
      <c r="M1111">
        <f t="shared" si="123"/>
        <v>66.842886812284263</v>
      </c>
    </row>
    <row r="1112" spans="1:13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  <c r="G1112">
        <f t="shared" si="119"/>
        <v>-1.6699999999999875</v>
      </c>
      <c r="H1112">
        <f t="shared" si="120"/>
        <v>0</v>
      </c>
      <c r="I1112">
        <f t="shared" si="124"/>
        <v>1.6580721363013962</v>
      </c>
      <c r="J1112">
        <f t="shared" si="121"/>
        <v>1.6699999999999875</v>
      </c>
      <c r="K1112">
        <f t="shared" si="125"/>
        <v>0.94176493561460806</v>
      </c>
      <c r="L1112">
        <f t="shared" si="122"/>
        <v>1.7606008395495387</v>
      </c>
      <c r="M1112">
        <f t="shared" si="123"/>
        <v>63.776001743041739</v>
      </c>
    </row>
    <row r="1113" spans="1:13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  <c r="G1113">
        <f t="shared" si="119"/>
        <v>0.68999999999999773</v>
      </c>
      <c r="H1113">
        <f t="shared" si="120"/>
        <v>0.68999999999999773</v>
      </c>
      <c r="I1113">
        <f t="shared" si="124"/>
        <v>1.588924126565582</v>
      </c>
      <c r="J1113">
        <f t="shared" si="121"/>
        <v>0</v>
      </c>
      <c r="K1113">
        <f t="shared" si="125"/>
        <v>0.87449601164213597</v>
      </c>
      <c r="L1113">
        <f t="shared" si="122"/>
        <v>1.8169598321916722</v>
      </c>
      <c r="M1113">
        <f t="shared" si="123"/>
        <v>64.500736269925</v>
      </c>
    </row>
    <row r="1114" spans="1:13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  <c r="G1114">
        <f t="shared" si="119"/>
        <v>0.34000000000000341</v>
      </c>
      <c r="H1114">
        <f t="shared" si="120"/>
        <v>0.34000000000000341</v>
      </c>
      <c r="I1114">
        <f t="shared" si="124"/>
        <v>1.4997152603823263</v>
      </c>
      <c r="J1114">
        <f t="shared" si="121"/>
        <v>0</v>
      </c>
      <c r="K1114">
        <f t="shared" si="125"/>
        <v>0.81203201081055476</v>
      </c>
      <c r="L1114">
        <f t="shared" si="122"/>
        <v>1.8468671683094602</v>
      </c>
      <c r="M1114">
        <f t="shared" si="123"/>
        <v>64.873668461538216</v>
      </c>
    </row>
    <row r="1115" spans="1:13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  <c r="G1115">
        <f t="shared" si="119"/>
        <v>1.8299999999999841</v>
      </c>
      <c r="H1115">
        <f t="shared" si="120"/>
        <v>1.8299999999999841</v>
      </c>
      <c r="I1115">
        <f t="shared" si="124"/>
        <v>1.5233070274978733</v>
      </c>
      <c r="J1115">
        <f t="shared" si="121"/>
        <v>0</v>
      </c>
      <c r="K1115">
        <f t="shared" si="125"/>
        <v>0.75402972432408666</v>
      </c>
      <c r="L1115">
        <f t="shared" si="122"/>
        <v>2.0202214559424272</v>
      </c>
      <c r="M1115">
        <f t="shared" si="123"/>
        <v>66.88984517898669</v>
      </c>
    </row>
    <row r="1116" spans="1:13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  <c r="G1116">
        <f t="shared" si="119"/>
        <v>-1.5199999999999818</v>
      </c>
      <c r="H1116">
        <f t="shared" si="120"/>
        <v>0</v>
      </c>
      <c r="I1116">
        <f t="shared" si="124"/>
        <v>1.4144993826765966</v>
      </c>
      <c r="J1116">
        <f t="shared" si="121"/>
        <v>1.5199999999999818</v>
      </c>
      <c r="K1116">
        <f t="shared" si="125"/>
        <v>0.80874188687236492</v>
      </c>
      <c r="L1116">
        <f t="shared" si="122"/>
        <v>1.7490121454533143</v>
      </c>
      <c r="M1116">
        <f t="shared" si="123"/>
        <v>63.623296402893878</v>
      </c>
    </row>
    <row r="1117" spans="1:13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  <c r="G1117">
        <f t="shared" si="119"/>
        <v>3.2299999999999898</v>
      </c>
      <c r="H1117">
        <f t="shared" si="120"/>
        <v>3.2299999999999898</v>
      </c>
      <c r="I1117">
        <f t="shared" si="124"/>
        <v>1.5441779981996961</v>
      </c>
      <c r="J1117">
        <f t="shared" si="121"/>
        <v>0</v>
      </c>
      <c r="K1117">
        <f t="shared" si="125"/>
        <v>0.75097460923862458</v>
      </c>
      <c r="L1117">
        <f t="shared" si="122"/>
        <v>2.056231967370056</v>
      </c>
      <c r="M1117">
        <f t="shared" si="123"/>
        <v>67.279970542925824</v>
      </c>
    </row>
    <row r="1118" spans="1:13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  <c r="G1118">
        <f t="shared" si="119"/>
        <v>1.1500000000000057</v>
      </c>
      <c r="H1118">
        <f t="shared" si="120"/>
        <v>1.1500000000000057</v>
      </c>
      <c r="I1118">
        <f t="shared" si="124"/>
        <v>1.5160224268997182</v>
      </c>
      <c r="J1118">
        <f t="shared" si="121"/>
        <v>0</v>
      </c>
      <c r="K1118">
        <f t="shared" si="125"/>
        <v>0.69733356572158001</v>
      </c>
      <c r="L1118">
        <f t="shared" si="122"/>
        <v>2.1740276123536137</v>
      </c>
      <c r="M1118">
        <f t="shared" si="123"/>
        <v>68.494287947971657</v>
      </c>
    </row>
    <row r="1119" spans="1:13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  <c r="G1119">
        <f t="shared" si="119"/>
        <v>2.289999999999992</v>
      </c>
      <c r="H1119">
        <f t="shared" si="120"/>
        <v>2.289999999999992</v>
      </c>
      <c r="I1119">
        <f t="shared" si="124"/>
        <v>1.5713065392640235</v>
      </c>
      <c r="J1119">
        <f t="shared" si="121"/>
        <v>0</v>
      </c>
      <c r="K1119">
        <f t="shared" si="125"/>
        <v>0.64752402531289566</v>
      </c>
      <c r="L1119">
        <f t="shared" si="122"/>
        <v>2.4266382062113276</v>
      </c>
      <c r="M1119">
        <f t="shared" si="123"/>
        <v>70.816878239805391</v>
      </c>
    </row>
    <row r="1120" spans="1:13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  <c r="G1120">
        <f t="shared" si="119"/>
        <v>0.12000000000000455</v>
      </c>
      <c r="H1120">
        <f t="shared" si="120"/>
        <v>0.12000000000000455</v>
      </c>
      <c r="I1120">
        <f t="shared" si="124"/>
        <v>1.4676417864594506</v>
      </c>
      <c r="J1120">
        <f t="shared" si="121"/>
        <v>0</v>
      </c>
      <c r="K1120">
        <f t="shared" si="125"/>
        <v>0.60127230921911745</v>
      </c>
      <c r="L1120">
        <f t="shared" si="122"/>
        <v>2.4408936915214037</v>
      </c>
      <c r="M1120">
        <f t="shared" si="123"/>
        <v>70.937782749171589</v>
      </c>
    </row>
    <row r="1121" spans="1:13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  <c r="G1121">
        <f t="shared" si="119"/>
        <v>3.0000000000001137E-2</v>
      </c>
      <c r="H1121">
        <f t="shared" si="120"/>
        <v>3.0000000000001137E-2</v>
      </c>
      <c r="I1121">
        <f t="shared" si="124"/>
        <v>1.3649530874266329</v>
      </c>
      <c r="J1121">
        <f t="shared" si="121"/>
        <v>0</v>
      </c>
      <c r="K1121">
        <f t="shared" si="125"/>
        <v>0.55832428713203763</v>
      </c>
      <c r="L1121">
        <f t="shared" si="122"/>
        <v>2.4447317067971936</v>
      </c>
      <c r="M1121">
        <f t="shared" si="123"/>
        <v>70.970162987532944</v>
      </c>
    </row>
    <row r="1122" spans="1:13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  <c r="G1122">
        <f t="shared" si="119"/>
        <v>1.1699999999999875</v>
      </c>
      <c r="H1122">
        <f t="shared" si="120"/>
        <v>1.1699999999999875</v>
      </c>
      <c r="I1122">
        <f t="shared" si="124"/>
        <v>1.3510278668961584</v>
      </c>
      <c r="J1122">
        <f t="shared" si="121"/>
        <v>0</v>
      </c>
      <c r="K1122">
        <f t="shared" si="125"/>
        <v>0.51844398090832067</v>
      </c>
      <c r="L1122">
        <f t="shared" si="122"/>
        <v>2.6059283483803588</v>
      </c>
      <c r="M1122">
        <f t="shared" si="123"/>
        <v>72.267890446321246</v>
      </c>
    </row>
    <row r="1123" spans="1:13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  <c r="G1123">
        <f t="shared" si="119"/>
        <v>1.3100000000000023</v>
      </c>
      <c r="H1123">
        <f t="shared" si="120"/>
        <v>1.3100000000000023</v>
      </c>
      <c r="I1123">
        <f t="shared" si="124"/>
        <v>1.3480973049750045</v>
      </c>
      <c r="J1123">
        <f t="shared" si="121"/>
        <v>0</v>
      </c>
      <c r="K1123">
        <f t="shared" si="125"/>
        <v>0.48141226798629777</v>
      </c>
      <c r="L1123">
        <f t="shared" si="122"/>
        <v>2.8002969484221261</v>
      </c>
      <c r="M1123">
        <f t="shared" si="123"/>
        <v>73.686266795146167</v>
      </c>
    </row>
    <row r="1124" spans="1:13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  <c r="G1124">
        <f t="shared" si="119"/>
        <v>-1.4499999999999886</v>
      </c>
      <c r="H1124">
        <f t="shared" si="120"/>
        <v>0</v>
      </c>
      <c r="I1124">
        <f t="shared" si="124"/>
        <v>1.2518046403339329</v>
      </c>
      <c r="J1124">
        <f t="shared" si="121"/>
        <v>1.4499999999999886</v>
      </c>
      <c r="K1124">
        <f t="shared" si="125"/>
        <v>0.55059710598727574</v>
      </c>
      <c r="L1124">
        <f t="shared" si="122"/>
        <v>2.273540174333684</v>
      </c>
      <c r="M1124">
        <f t="shared" si="123"/>
        <v>69.452032150375373</v>
      </c>
    </row>
    <row r="1125" spans="1:13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  <c r="G1125">
        <f t="shared" si="119"/>
        <v>-4.0200000000000102</v>
      </c>
      <c r="H1125">
        <f t="shared" si="120"/>
        <v>0</v>
      </c>
      <c r="I1125">
        <f t="shared" si="124"/>
        <v>1.1623900231672233</v>
      </c>
      <c r="J1125">
        <f t="shared" si="121"/>
        <v>4.0200000000000102</v>
      </c>
      <c r="K1125">
        <f t="shared" si="125"/>
        <v>0.7984115984167568</v>
      </c>
      <c r="L1125">
        <f t="shared" si="122"/>
        <v>1.4558781779626355</v>
      </c>
      <c r="M1125">
        <f t="shared" si="123"/>
        <v>59.281367904429736</v>
      </c>
    </row>
    <row r="1126" spans="1:13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  <c r="G1126">
        <f t="shared" si="119"/>
        <v>3.0999999999999943</v>
      </c>
      <c r="H1126">
        <f t="shared" si="120"/>
        <v>3.0999999999999943</v>
      </c>
      <c r="I1126">
        <f t="shared" si="124"/>
        <v>1.3007907357981356</v>
      </c>
      <c r="J1126">
        <f t="shared" si="121"/>
        <v>0</v>
      </c>
      <c r="K1126">
        <f t="shared" si="125"/>
        <v>0.74138219852984555</v>
      </c>
      <c r="L1126">
        <f t="shared" si="122"/>
        <v>1.7545481107822556</v>
      </c>
      <c r="M1126">
        <f t="shared" si="123"/>
        <v>63.696404644897882</v>
      </c>
    </row>
    <row r="1127" spans="1:13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  <c r="G1127">
        <f t="shared" si="119"/>
        <v>1.0000000000019327E-2</v>
      </c>
      <c r="H1127">
        <f t="shared" si="120"/>
        <v>1.0000000000019327E-2</v>
      </c>
      <c r="I1127">
        <f t="shared" si="124"/>
        <v>1.2085913975268416</v>
      </c>
      <c r="J1127">
        <f t="shared" si="121"/>
        <v>0</v>
      </c>
      <c r="K1127">
        <f t="shared" si="125"/>
        <v>0.68842632720628516</v>
      </c>
      <c r="L1127">
        <f t="shared" si="122"/>
        <v>1.755585673824311</v>
      </c>
      <c r="M1127">
        <f t="shared" si="123"/>
        <v>63.710074068858098</v>
      </c>
    </row>
    <row r="1128" spans="1:13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  <c r="G1128">
        <f t="shared" si="119"/>
        <v>0.29999999999998295</v>
      </c>
      <c r="H1128">
        <f t="shared" si="120"/>
        <v>0.29999999999998295</v>
      </c>
      <c r="I1128">
        <f t="shared" si="124"/>
        <v>1.1436920119892089</v>
      </c>
      <c r="J1128">
        <f t="shared" si="121"/>
        <v>0</v>
      </c>
      <c r="K1128">
        <f t="shared" si="125"/>
        <v>0.63925301812012203</v>
      </c>
      <c r="L1128">
        <f t="shared" si="122"/>
        <v>1.789106941336799</v>
      </c>
      <c r="M1128">
        <f t="shared" si="123"/>
        <v>64.146229562617378</v>
      </c>
    </row>
    <row r="1129" spans="1:13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  <c r="G1129">
        <f t="shared" si="119"/>
        <v>1</v>
      </c>
      <c r="H1129">
        <f t="shared" si="120"/>
        <v>1</v>
      </c>
      <c r="I1129">
        <f t="shared" si="124"/>
        <v>1.1334282968471225</v>
      </c>
      <c r="J1129">
        <f t="shared" si="121"/>
        <v>0</v>
      </c>
      <c r="K1129">
        <f t="shared" si="125"/>
        <v>0.59359208825439913</v>
      </c>
      <c r="L1129">
        <f t="shared" si="122"/>
        <v>1.9094396965098408</v>
      </c>
      <c r="M1129">
        <f t="shared" si="123"/>
        <v>65.629120919756531</v>
      </c>
    </row>
    <row r="1130" spans="1:13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  <c r="G1130">
        <f t="shared" si="119"/>
        <v>0.96000000000000796</v>
      </c>
      <c r="H1130">
        <f t="shared" si="120"/>
        <v>0.96000000000000796</v>
      </c>
      <c r="I1130">
        <f t="shared" si="124"/>
        <v>1.121040561358043</v>
      </c>
      <c r="J1130">
        <f t="shared" si="121"/>
        <v>0</v>
      </c>
      <c r="K1130">
        <f t="shared" si="125"/>
        <v>0.55119265337908485</v>
      </c>
      <c r="L1130">
        <f t="shared" si="122"/>
        <v>2.0338452526272026</v>
      </c>
      <c r="M1130">
        <f t="shared" si="123"/>
        <v>67.038529762385366</v>
      </c>
    </row>
    <row r="1131" spans="1:13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  <c r="G1131">
        <f t="shared" si="119"/>
        <v>1.7800000000000011</v>
      </c>
      <c r="H1131">
        <f t="shared" si="120"/>
        <v>1.7800000000000011</v>
      </c>
      <c r="I1131">
        <f t="shared" si="124"/>
        <v>1.1681090926896114</v>
      </c>
      <c r="J1131">
        <f t="shared" si="121"/>
        <v>0</v>
      </c>
      <c r="K1131">
        <f t="shared" si="125"/>
        <v>0.51182174956629312</v>
      </c>
      <c r="L1131">
        <f t="shared" si="122"/>
        <v>2.2822576291051373</v>
      </c>
      <c r="M1131">
        <f t="shared" si="123"/>
        <v>69.53316549156331</v>
      </c>
    </row>
    <row r="1132" spans="1:13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  <c r="G1132">
        <f t="shared" si="119"/>
        <v>0.31999999999999318</v>
      </c>
      <c r="H1132">
        <f t="shared" si="120"/>
        <v>0.31999999999999318</v>
      </c>
      <c r="I1132">
        <f t="shared" si="124"/>
        <v>1.1075298717832101</v>
      </c>
      <c r="J1132">
        <f t="shared" si="121"/>
        <v>0</v>
      </c>
      <c r="K1132">
        <f t="shared" si="125"/>
        <v>0.47526305316870071</v>
      </c>
      <c r="L1132">
        <f t="shared" si="122"/>
        <v>2.3303512957698356</v>
      </c>
      <c r="M1132">
        <f t="shared" si="123"/>
        <v>69.973137630550099</v>
      </c>
    </row>
    <row r="1133" spans="1:13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  <c r="G1133">
        <f t="shared" si="119"/>
        <v>1.5200000000000102</v>
      </c>
      <c r="H1133">
        <f t="shared" si="120"/>
        <v>1.5200000000000102</v>
      </c>
      <c r="I1133">
        <f t="shared" si="124"/>
        <v>1.1369920237986959</v>
      </c>
      <c r="J1133">
        <f t="shared" si="121"/>
        <v>0</v>
      </c>
      <c r="K1133">
        <f t="shared" si="125"/>
        <v>0.4413156922280792</v>
      </c>
      <c r="L1133">
        <f t="shared" si="122"/>
        <v>2.5763688983238779</v>
      </c>
      <c r="M1133">
        <f t="shared" si="123"/>
        <v>72.038678658997796</v>
      </c>
    </row>
    <row r="1134" spans="1:13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  <c r="G1134">
        <f t="shared" si="119"/>
        <v>-1.3900000000000148</v>
      </c>
      <c r="H1134">
        <f t="shared" si="120"/>
        <v>0</v>
      </c>
      <c r="I1134">
        <f t="shared" si="124"/>
        <v>1.0557783078130749</v>
      </c>
      <c r="J1134">
        <f t="shared" si="121"/>
        <v>1.3900000000000148</v>
      </c>
      <c r="K1134">
        <f t="shared" si="125"/>
        <v>0.50907885706893174</v>
      </c>
      <c r="L1134">
        <f t="shared" si="122"/>
        <v>2.0738993441837588</v>
      </c>
      <c r="M1134">
        <f t="shared" si="123"/>
        <v>67.46803040600085</v>
      </c>
    </row>
    <row r="1135" spans="1:13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  <c r="G1135">
        <f t="shared" si="119"/>
        <v>2.4099999999999966</v>
      </c>
      <c r="H1135">
        <f t="shared" si="120"/>
        <v>2.4099999999999966</v>
      </c>
      <c r="I1135">
        <f t="shared" si="124"/>
        <v>1.1525084286835694</v>
      </c>
      <c r="J1135">
        <f t="shared" si="121"/>
        <v>0</v>
      </c>
      <c r="K1135">
        <f t="shared" si="125"/>
        <v>0.47271608156400807</v>
      </c>
      <c r="L1135">
        <f t="shared" si="122"/>
        <v>2.4380563167439315</v>
      </c>
      <c r="M1135">
        <f t="shared" si="123"/>
        <v>70.913798150140053</v>
      </c>
    </row>
    <row r="1136" spans="1:13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  <c r="G1136">
        <f t="shared" si="119"/>
        <v>-3.7699999999999818</v>
      </c>
      <c r="H1136">
        <f t="shared" si="120"/>
        <v>0</v>
      </c>
      <c r="I1136">
        <f t="shared" si="124"/>
        <v>1.0701863980633144</v>
      </c>
      <c r="J1136">
        <f t="shared" si="121"/>
        <v>3.7699999999999818</v>
      </c>
      <c r="K1136">
        <f t="shared" si="125"/>
        <v>0.70823636145229185</v>
      </c>
      <c r="L1136">
        <f t="shared" si="122"/>
        <v>1.5110582516108277</v>
      </c>
      <c r="M1136">
        <f t="shared" si="123"/>
        <v>60.176152848763806</v>
      </c>
    </row>
    <row r="1137" spans="1:13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  <c r="G1137">
        <f t="shared" si="119"/>
        <v>14.030000000000001</v>
      </c>
      <c r="H1137">
        <f t="shared" si="120"/>
        <v>14.030000000000001</v>
      </c>
      <c r="I1137">
        <f t="shared" si="124"/>
        <v>1.9958873696302206</v>
      </c>
      <c r="J1137">
        <f t="shared" si="121"/>
        <v>0</v>
      </c>
      <c r="K1137">
        <f t="shared" si="125"/>
        <v>0.65764804991998527</v>
      </c>
      <c r="L1137">
        <f t="shared" si="122"/>
        <v>3.0348867754919313</v>
      </c>
      <c r="M1137">
        <f t="shared" si="123"/>
        <v>75.216157090849705</v>
      </c>
    </row>
    <row r="1138" spans="1:13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  <c r="G1138">
        <f t="shared" si="119"/>
        <v>5.9199999999999875</v>
      </c>
      <c r="H1138">
        <f t="shared" si="120"/>
        <v>5.9199999999999875</v>
      </c>
      <c r="I1138">
        <f t="shared" si="124"/>
        <v>2.2761811289423468</v>
      </c>
      <c r="J1138">
        <f t="shared" si="121"/>
        <v>0</v>
      </c>
      <c r="K1138">
        <f t="shared" si="125"/>
        <v>0.61067318921141489</v>
      </c>
      <c r="L1138">
        <f t="shared" si="122"/>
        <v>3.7273310326291949</v>
      </c>
      <c r="M1138">
        <f t="shared" si="123"/>
        <v>78.846414750781037</v>
      </c>
    </row>
    <row r="1139" spans="1:13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  <c r="G1139">
        <f t="shared" si="119"/>
        <v>1.1700000000000159</v>
      </c>
      <c r="H1139">
        <f t="shared" si="120"/>
        <v>1.1700000000000159</v>
      </c>
      <c r="I1139">
        <f t="shared" si="124"/>
        <v>2.1971681911607517</v>
      </c>
      <c r="J1139">
        <f t="shared" si="121"/>
        <v>0</v>
      </c>
      <c r="K1139">
        <f t="shared" si="125"/>
        <v>0.56705367569631382</v>
      </c>
      <c r="L1139">
        <f t="shared" si="122"/>
        <v>3.8747093711415204</v>
      </c>
      <c r="M1139">
        <f t="shared" si="123"/>
        <v>79.485956518350804</v>
      </c>
    </row>
    <row r="1140" spans="1:13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  <c r="G1140">
        <f t="shared" si="119"/>
        <v>-1.75</v>
      </c>
      <c r="H1140">
        <f t="shared" si="120"/>
        <v>0</v>
      </c>
      <c r="I1140">
        <f t="shared" si="124"/>
        <v>2.040227606077841</v>
      </c>
      <c r="J1140">
        <f t="shared" si="121"/>
        <v>1.75</v>
      </c>
      <c r="K1140">
        <f t="shared" si="125"/>
        <v>0.65154984171800567</v>
      </c>
      <c r="L1140">
        <f t="shared" si="122"/>
        <v>3.1313454097359181</v>
      </c>
      <c r="M1140">
        <f t="shared" si="123"/>
        <v>75.794810144816196</v>
      </c>
    </row>
    <row r="1141" spans="1:13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  <c r="G1141">
        <f t="shared" si="119"/>
        <v>4.1799999999999784</v>
      </c>
      <c r="H1141">
        <f t="shared" si="120"/>
        <v>4.1799999999999784</v>
      </c>
      <c r="I1141">
        <f t="shared" si="124"/>
        <v>2.1930684913579936</v>
      </c>
      <c r="J1141">
        <f t="shared" si="121"/>
        <v>0</v>
      </c>
      <c r="K1141">
        <f t="shared" si="125"/>
        <v>0.60501056730957659</v>
      </c>
      <c r="L1141">
        <f t="shared" si="122"/>
        <v>3.6248432834989259</v>
      </c>
      <c r="M1141">
        <f t="shared" si="123"/>
        <v>78.377645712495365</v>
      </c>
    </row>
    <row r="1142" spans="1:13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  <c r="G1142">
        <f t="shared" si="119"/>
        <v>-2.3799999999999955</v>
      </c>
      <c r="H1142">
        <f t="shared" si="120"/>
        <v>0</v>
      </c>
      <c r="I1142">
        <f t="shared" si="124"/>
        <v>2.03642074197528</v>
      </c>
      <c r="J1142">
        <f t="shared" si="121"/>
        <v>2.3799999999999955</v>
      </c>
      <c r="K1142">
        <f t="shared" si="125"/>
        <v>0.73179552678746362</v>
      </c>
      <c r="L1142">
        <f t="shared" si="122"/>
        <v>2.7827728749792158</v>
      </c>
      <c r="M1142">
        <f t="shared" si="123"/>
        <v>73.564365795937604</v>
      </c>
    </row>
    <row r="1143" spans="1:13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  <c r="G1143">
        <f t="shared" si="119"/>
        <v>-4.6099999999999852</v>
      </c>
      <c r="H1143">
        <f t="shared" si="120"/>
        <v>0</v>
      </c>
      <c r="I1143">
        <f t="shared" si="124"/>
        <v>1.8909621175484743</v>
      </c>
      <c r="J1143">
        <f t="shared" si="121"/>
        <v>4.6099999999999852</v>
      </c>
      <c r="K1143">
        <f t="shared" si="125"/>
        <v>1.0088101320169296</v>
      </c>
      <c r="L1143">
        <f t="shared" si="122"/>
        <v>1.8744479833562384</v>
      </c>
      <c r="M1143">
        <f t="shared" si="123"/>
        <v>65.210711559567386</v>
      </c>
    </row>
    <row r="1144" spans="1:13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  <c r="G1144">
        <f t="shared" si="119"/>
        <v>-2.1899999999999977</v>
      </c>
      <c r="H1144">
        <f t="shared" si="120"/>
        <v>0</v>
      </c>
      <c r="I1144">
        <f t="shared" si="124"/>
        <v>1.7558933948664404</v>
      </c>
      <c r="J1144">
        <f t="shared" si="121"/>
        <v>2.1899999999999977</v>
      </c>
      <c r="K1144">
        <f t="shared" si="125"/>
        <v>1.093180836872863</v>
      </c>
      <c r="L1144">
        <f t="shared" si="122"/>
        <v>1.6062240899587328</v>
      </c>
      <c r="M1144">
        <f t="shared" si="123"/>
        <v>61.63031399131016</v>
      </c>
    </row>
    <row r="1145" spans="1:13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  <c r="G1145">
        <f t="shared" si="119"/>
        <v>0.64999999999997726</v>
      </c>
      <c r="H1145">
        <f t="shared" si="120"/>
        <v>0.64999999999997726</v>
      </c>
      <c r="I1145">
        <f t="shared" si="124"/>
        <v>1.6769010095188359</v>
      </c>
      <c r="J1145">
        <f t="shared" si="121"/>
        <v>0</v>
      </c>
      <c r="K1145">
        <f t="shared" si="125"/>
        <v>1.0150964913819442</v>
      </c>
      <c r="L1145">
        <f t="shared" si="122"/>
        <v>1.6519621767541688</v>
      </c>
      <c r="M1145">
        <f t="shared" si="123"/>
        <v>62.292071554959513</v>
      </c>
    </row>
    <row r="1146" spans="1:13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  <c r="G1146">
        <f t="shared" si="119"/>
        <v>0.93000000000000682</v>
      </c>
      <c r="H1146">
        <f t="shared" si="120"/>
        <v>0.93000000000000682</v>
      </c>
      <c r="I1146">
        <f t="shared" si="124"/>
        <v>1.6235509374103481</v>
      </c>
      <c r="J1146">
        <f t="shared" si="121"/>
        <v>0</v>
      </c>
      <c r="K1146">
        <f t="shared" si="125"/>
        <v>0.94258959914037688</v>
      </c>
      <c r="L1146">
        <f t="shared" si="122"/>
        <v>1.7224367199585</v>
      </c>
      <c r="M1146">
        <f t="shared" si="123"/>
        <v>63.268200407786019</v>
      </c>
    </row>
    <row r="1147" spans="1:13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  <c r="G1147">
        <f t="shared" si="119"/>
        <v>4.1800000000000068</v>
      </c>
      <c r="H1147">
        <f t="shared" si="120"/>
        <v>4.1800000000000068</v>
      </c>
      <c r="I1147">
        <f t="shared" si="124"/>
        <v>1.806154441881038</v>
      </c>
      <c r="J1147">
        <f t="shared" si="121"/>
        <v>0</v>
      </c>
      <c r="K1147">
        <f t="shared" si="125"/>
        <v>0.87526177063034993</v>
      </c>
      <c r="L1147">
        <f t="shared" si="122"/>
        <v>2.063559157371027</v>
      </c>
      <c r="M1147">
        <f t="shared" si="123"/>
        <v>67.358227844434921</v>
      </c>
    </row>
    <row r="1148" spans="1:13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  <c r="G1148">
        <f t="shared" si="119"/>
        <v>0.84999999999999432</v>
      </c>
      <c r="H1148">
        <f t="shared" si="120"/>
        <v>0.84999999999999432</v>
      </c>
      <c r="I1148">
        <f t="shared" si="124"/>
        <v>1.7378576960323922</v>
      </c>
      <c r="J1148">
        <f t="shared" si="121"/>
        <v>0</v>
      </c>
      <c r="K1148">
        <f t="shared" si="125"/>
        <v>0.81274307272818203</v>
      </c>
      <c r="L1148">
        <f t="shared" si="122"/>
        <v>2.1382620834882347</v>
      </c>
      <c r="M1148">
        <f t="shared" si="123"/>
        <v>68.135229837513066</v>
      </c>
    </row>
    <row r="1149" spans="1:13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  <c r="G1149">
        <f t="shared" si="119"/>
        <v>-3.4799999999999898</v>
      </c>
      <c r="H1149">
        <f t="shared" si="120"/>
        <v>0</v>
      </c>
      <c r="I1149">
        <f t="shared" si="124"/>
        <v>1.6137250034586497</v>
      </c>
      <c r="J1149">
        <f t="shared" si="121"/>
        <v>3.4799999999999898</v>
      </c>
      <c r="K1149">
        <f t="shared" si="125"/>
        <v>1.0032614246761684</v>
      </c>
      <c r="L1149">
        <f t="shared" si="122"/>
        <v>1.608479070128233</v>
      </c>
      <c r="M1149">
        <f t="shared" si="123"/>
        <v>61.663483849581361</v>
      </c>
    </row>
    <row r="1150" spans="1:13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  <c r="G1150">
        <f t="shared" si="119"/>
        <v>6.1299999999999955</v>
      </c>
      <c r="H1150">
        <f t="shared" si="120"/>
        <v>6.1299999999999955</v>
      </c>
      <c r="I1150">
        <f t="shared" si="124"/>
        <v>1.9363160746401744</v>
      </c>
      <c r="J1150">
        <f t="shared" si="121"/>
        <v>0</v>
      </c>
      <c r="K1150">
        <f t="shared" si="125"/>
        <v>0.9315998943421564</v>
      </c>
      <c r="L1150">
        <f t="shared" si="122"/>
        <v>2.0784846438904894</v>
      </c>
      <c r="M1150">
        <f t="shared" si="123"/>
        <v>67.516485684455702</v>
      </c>
    </row>
    <row r="1151" spans="1:13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  <c r="G1151">
        <f t="shared" si="119"/>
        <v>3.5200000000000102</v>
      </c>
      <c r="H1151">
        <f t="shared" si="120"/>
        <v>3.5200000000000102</v>
      </c>
      <c r="I1151">
        <f t="shared" si="124"/>
        <v>2.0494363550230199</v>
      </c>
      <c r="J1151">
        <f t="shared" si="121"/>
        <v>0</v>
      </c>
      <c r="K1151">
        <f t="shared" si="125"/>
        <v>0.86505704474628808</v>
      </c>
      <c r="L1151">
        <f t="shared" si="122"/>
        <v>2.3691343449195279</v>
      </c>
      <c r="M1151">
        <f t="shared" si="123"/>
        <v>70.318785253905176</v>
      </c>
    </row>
    <row r="1152" spans="1:13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  <c r="G1152">
        <f t="shared" si="119"/>
        <v>1.2800000000000011</v>
      </c>
      <c r="H1152">
        <f t="shared" si="120"/>
        <v>1.2800000000000011</v>
      </c>
      <c r="I1152">
        <f t="shared" si="124"/>
        <v>1.9944766153785185</v>
      </c>
      <c r="J1152">
        <f t="shared" si="121"/>
        <v>0</v>
      </c>
      <c r="K1152">
        <f t="shared" si="125"/>
        <v>0.80326725583583891</v>
      </c>
      <c r="L1152">
        <f t="shared" si="122"/>
        <v>2.4829552068609693</v>
      </c>
      <c r="M1152">
        <f t="shared" si="123"/>
        <v>71.288749334756588</v>
      </c>
    </row>
    <row r="1153" spans="1:13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  <c r="G1153">
        <f t="shared" si="119"/>
        <v>4.789999999999992</v>
      </c>
      <c r="H1153">
        <f t="shared" si="120"/>
        <v>4.789999999999992</v>
      </c>
      <c r="I1153">
        <f t="shared" si="124"/>
        <v>2.194156857137195</v>
      </c>
      <c r="J1153">
        <f t="shared" si="121"/>
        <v>0</v>
      </c>
      <c r="K1153">
        <f t="shared" si="125"/>
        <v>0.7458910232761361</v>
      </c>
      <c r="L1153">
        <f t="shared" si="122"/>
        <v>2.9416587526418008</v>
      </c>
      <c r="M1153">
        <f t="shared" si="123"/>
        <v>74.629970204047368</v>
      </c>
    </row>
    <row r="1154" spans="1:13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  <c r="G1154">
        <f t="shared" si="119"/>
        <v>1.4799999999999898</v>
      </c>
      <c r="H1154">
        <f t="shared" si="120"/>
        <v>1.4799999999999898</v>
      </c>
      <c r="I1154">
        <f t="shared" si="124"/>
        <v>2.1431456530559663</v>
      </c>
      <c r="J1154">
        <f t="shared" si="121"/>
        <v>0</v>
      </c>
      <c r="K1154">
        <f t="shared" si="125"/>
        <v>0.69261309304212637</v>
      </c>
      <c r="L1154">
        <f t="shared" si="122"/>
        <v>3.0942898345203749</v>
      </c>
      <c r="M1154">
        <f t="shared" si="123"/>
        <v>75.575739861681171</v>
      </c>
    </row>
    <row r="1155" spans="1:13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  <c r="G1155">
        <f t="shared" ref="G1155:G1218" si="126">IF(A1155="","",B1155-B1154)</f>
        <v>0.86000000000001364</v>
      </c>
      <c r="H1155">
        <f t="shared" ref="H1155:H1218" si="127">IF(G1155&gt;0,G1155,0)</f>
        <v>0.86000000000001364</v>
      </c>
      <c r="I1155">
        <f t="shared" si="124"/>
        <v>2.0514923921233983</v>
      </c>
      <c r="J1155">
        <f t="shared" ref="J1155:J1218" si="128">IF(G1155&lt;0,-G1155,0)</f>
        <v>0</v>
      </c>
      <c r="K1155">
        <f t="shared" si="125"/>
        <v>0.64314072925340304</v>
      </c>
      <c r="L1155">
        <f t="shared" si="122"/>
        <v>3.1898032558206908</v>
      </c>
      <c r="M1155">
        <f t="shared" si="123"/>
        <v>76.132530838751237</v>
      </c>
    </row>
    <row r="1156" spans="1:13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  <c r="G1156">
        <f t="shared" si="126"/>
        <v>4.2999999999999829</v>
      </c>
      <c r="H1156">
        <f t="shared" si="127"/>
        <v>4.2999999999999829</v>
      </c>
      <c r="I1156">
        <f t="shared" si="124"/>
        <v>2.2121000784002973</v>
      </c>
      <c r="J1156">
        <f t="shared" si="128"/>
        <v>0</v>
      </c>
      <c r="K1156">
        <f t="shared" si="125"/>
        <v>0.59720210573530275</v>
      </c>
      <c r="L1156">
        <f t="shared" si="122"/>
        <v>3.7041062935916105</v>
      </c>
      <c r="M1156">
        <f t="shared" si="123"/>
        <v>78.741976954000876</v>
      </c>
    </row>
    <row r="1157" spans="1:13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  <c r="G1157">
        <f t="shared" si="126"/>
        <v>-5.4099999999999966</v>
      </c>
      <c r="H1157">
        <f t="shared" si="127"/>
        <v>0</v>
      </c>
      <c r="I1157">
        <f t="shared" si="124"/>
        <v>2.0540929299431334</v>
      </c>
      <c r="J1157">
        <f t="shared" si="128"/>
        <v>5.4099999999999966</v>
      </c>
      <c r="K1157">
        <f t="shared" si="125"/>
        <v>0.94097338389706664</v>
      </c>
      <c r="L1157">
        <f t="shared" si="122"/>
        <v>2.1829447730349738</v>
      </c>
      <c r="M1157">
        <f t="shared" si="123"/>
        <v>68.582552594951608</v>
      </c>
    </row>
    <row r="1158" spans="1:13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  <c r="G1158">
        <f t="shared" si="126"/>
        <v>2.9699999999999989</v>
      </c>
      <c r="H1158">
        <f t="shared" si="127"/>
        <v>2.9699999999999989</v>
      </c>
      <c r="I1158">
        <f t="shared" si="124"/>
        <v>2.1195148635186238</v>
      </c>
      <c r="J1158">
        <f t="shared" si="128"/>
        <v>0</v>
      </c>
      <c r="K1158">
        <f t="shared" si="125"/>
        <v>0.87376099933299045</v>
      </c>
      <c r="L1158">
        <f t="shared" si="122"/>
        <v>2.4257375473803635</v>
      </c>
      <c r="M1158">
        <f t="shared" si="123"/>
        <v>70.809205720832509</v>
      </c>
    </row>
    <row r="1159" spans="1:13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  <c r="G1159">
        <f t="shared" si="126"/>
        <v>3.8600000000000136</v>
      </c>
      <c r="H1159">
        <f t="shared" si="127"/>
        <v>3.8600000000000136</v>
      </c>
      <c r="I1159">
        <f t="shared" si="124"/>
        <v>2.2438352304101516</v>
      </c>
      <c r="J1159">
        <f t="shared" si="128"/>
        <v>0</v>
      </c>
      <c r="K1159">
        <f t="shared" si="125"/>
        <v>0.81134949938063394</v>
      </c>
      <c r="L1159">
        <f t="shared" si="122"/>
        <v>2.7655593947158965</v>
      </c>
      <c r="M1159">
        <f t="shared" si="123"/>
        <v>73.443520731520749</v>
      </c>
    </row>
    <row r="1160" spans="1:13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  <c r="G1160">
        <f t="shared" si="126"/>
        <v>0.41999999999998749</v>
      </c>
      <c r="H1160">
        <f t="shared" si="127"/>
        <v>0.41999999999998749</v>
      </c>
      <c r="I1160">
        <f t="shared" si="124"/>
        <v>2.1135612853808543</v>
      </c>
      <c r="J1160">
        <f t="shared" si="128"/>
        <v>0</v>
      </c>
      <c r="K1160">
        <f t="shared" si="125"/>
        <v>0.7533959637105887</v>
      </c>
      <c r="L1160">
        <f t="shared" si="122"/>
        <v>2.8053790930485563</v>
      </c>
      <c r="M1160">
        <f t="shared" si="123"/>
        <v>73.721409206595439</v>
      </c>
    </row>
    <row r="1161" spans="1:13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  <c r="G1161">
        <f t="shared" si="126"/>
        <v>-5.9399999999999977</v>
      </c>
      <c r="H1161">
        <f t="shared" si="127"/>
        <v>0</v>
      </c>
      <c r="I1161">
        <f t="shared" si="124"/>
        <v>1.9625926221393648</v>
      </c>
      <c r="J1161">
        <f t="shared" si="128"/>
        <v>5.9399999999999977</v>
      </c>
      <c r="K1161">
        <f t="shared" si="125"/>
        <v>1.1238676805884036</v>
      </c>
      <c r="L1161">
        <f t="shared" si="122"/>
        <v>1.7462844212335076</v>
      </c>
      <c r="M1161">
        <f t="shared" si="123"/>
        <v>63.587165543806101</v>
      </c>
    </row>
    <row r="1162" spans="1:13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  <c r="G1162">
        <f t="shared" si="126"/>
        <v>-4.6999999999999886</v>
      </c>
      <c r="H1162">
        <f t="shared" si="127"/>
        <v>0</v>
      </c>
      <c r="I1162">
        <f t="shared" si="124"/>
        <v>1.8224074348436958</v>
      </c>
      <c r="J1162">
        <f t="shared" si="128"/>
        <v>4.6999999999999886</v>
      </c>
      <c r="K1162">
        <f t="shared" si="125"/>
        <v>1.3793057034035168</v>
      </c>
      <c r="L1162">
        <f t="shared" si="122"/>
        <v>1.3212498363102536</v>
      </c>
      <c r="M1162">
        <f t="shared" si="123"/>
        <v>56.919760020767455</v>
      </c>
    </row>
    <row r="1163" spans="1:13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  <c r="G1163">
        <f t="shared" si="126"/>
        <v>0.12999999999999545</v>
      </c>
      <c r="H1163">
        <f t="shared" si="127"/>
        <v>0.12999999999999545</v>
      </c>
      <c r="I1163">
        <f t="shared" si="124"/>
        <v>1.7015211894977171</v>
      </c>
      <c r="J1163">
        <f t="shared" si="128"/>
        <v>0</v>
      </c>
      <c r="K1163">
        <f t="shared" si="125"/>
        <v>1.2807838674461227</v>
      </c>
      <c r="L1163">
        <f t="shared" si="122"/>
        <v>1.3284998607068208</v>
      </c>
      <c r="M1163">
        <f t="shared" si="123"/>
        <v>57.053894789736084</v>
      </c>
    </row>
    <row r="1164" spans="1:13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  <c r="G1164">
        <f t="shared" si="126"/>
        <v>-0.34999999999999432</v>
      </c>
      <c r="H1164">
        <f t="shared" si="127"/>
        <v>0</v>
      </c>
      <c r="I1164">
        <f t="shared" si="124"/>
        <v>1.5799839616764515</v>
      </c>
      <c r="J1164">
        <f t="shared" si="128"/>
        <v>0.34999999999999432</v>
      </c>
      <c r="K1164">
        <f t="shared" si="125"/>
        <v>1.214299305485685</v>
      </c>
      <c r="L1164">
        <f t="shared" si="122"/>
        <v>1.30114869912118</v>
      </c>
      <c r="M1164">
        <f t="shared" si="123"/>
        <v>56.543442830013333</v>
      </c>
    </row>
    <row r="1165" spans="1:13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  <c r="G1165">
        <f t="shared" si="126"/>
        <v>1.0499999999999829</v>
      </c>
      <c r="H1165">
        <f t="shared" si="127"/>
        <v>1.0499999999999829</v>
      </c>
      <c r="I1165">
        <f t="shared" si="124"/>
        <v>1.5421279644138466</v>
      </c>
      <c r="J1165">
        <f t="shared" si="128"/>
        <v>0</v>
      </c>
      <c r="K1165">
        <f t="shared" si="125"/>
        <v>1.127563640808136</v>
      </c>
      <c r="L1165">
        <f t="shared" si="122"/>
        <v>1.3676637917382546</v>
      </c>
      <c r="M1165">
        <f t="shared" si="123"/>
        <v>57.764273648589459</v>
      </c>
    </row>
    <row r="1166" spans="1:13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  <c r="G1166">
        <f t="shared" si="126"/>
        <v>-6.4699999999999989</v>
      </c>
      <c r="H1166">
        <f t="shared" si="127"/>
        <v>0</v>
      </c>
      <c r="I1166">
        <f t="shared" si="124"/>
        <v>1.4319759669557148</v>
      </c>
      <c r="J1166">
        <f t="shared" si="128"/>
        <v>6.4699999999999989</v>
      </c>
      <c r="K1166">
        <f t="shared" si="125"/>
        <v>1.5091662378932693</v>
      </c>
      <c r="L1166">
        <f t="shared" si="122"/>
        <v>0.94885237358257579</v>
      </c>
      <c r="M1166">
        <f t="shared" si="123"/>
        <v>48.687750105889258</v>
      </c>
    </row>
    <row r="1167" spans="1:13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  <c r="G1167">
        <f t="shared" si="126"/>
        <v>-1.0499999999999829</v>
      </c>
      <c r="H1167">
        <f t="shared" si="127"/>
        <v>0</v>
      </c>
      <c r="I1167">
        <f t="shared" si="124"/>
        <v>1.329691969316021</v>
      </c>
      <c r="J1167">
        <f t="shared" si="128"/>
        <v>1.0499999999999829</v>
      </c>
      <c r="K1167">
        <f t="shared" si="125"/>
        <v>1.4763686494723203</v>
      </c>
      <c r="L1167">
        <f t="shared" si="122"/>
        <v>0.90065036926331099</v>
      </c>
      <c r="M1167">
        <f t="shared" si="123"/>
        <v>47.386430657017769</v>
      </c>
    </row>
    <row r="1168" spans="1:13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  <c r="G1168">
        <f t="shared" si="126"/>
        <v>0.46999999999999886</v>
      </c>
      <c r="H1168">
        <f t="shared" si="127"/>
        <v>0.46999999999999886</v>
      </c>
      <c r="I1168">
        <f t="shared" si="124"/>
        <v>1.2682854000791621</v>
      </c>
      <c r="J1168">
        <f t="shared" si="128"/>
        <v>0</v>
      </c>
      <c r="K1168">
        <f t="shared" si="125"/>
        <v>1.3709137459385832</v>
      </c>
      <c r="L1168">
        <f t="shared" ref="L1168:L1231" si="129">IF(K1168=0,100,I1168/K1168)</f>
        <v>0.9251387287030538</v>
      </c>
      <c r="M1168">
        <f t="shared" ref="M1168:M1231" si="130">IF(L1168=100,100,100-(100/(1+L1168)))</f>
        <v>48.055691515089428</v>
      </c>
    </row>
    <row r="1169" spans="1:13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  <c r="G1169">
        <f t="shared" si="126"/>
        <v>0.28000000000000114</v>
      </c>
      <c r="H1169">
        <f t="shared" si="127"/>
        <v>0.28000000000000114</v>
      </c>
      <c r="I1169">
        <f t="shared" ref="I1169:I1232" si="131">((I1168*13)+H1169)/14</f>
        <v>1.1976935857877933</v>
      </c>
      <c r="J1169">
        <f t="shared" si="128"/>
        <v>0</v>
      </c>
      <c r="K1169">
        <f t="shared" ref="K1169:K1232" si="132">((K1168*13)+J1169)/14</f>
        <v>1.2729913355143985</v>
      </c>
      <c r="L1169">
        <f t="shared" si="129"/>
        <v>0.94084975472658783</v>
      </c>
      <c r="M1169">
        <f t="shared" si="130"/>
        <v>48.476176604362024</v>
      </c>
    </row>
    <row r="1170" spans="1:13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  <c r="G1170">
        <f t="shared" si="126"/>
        <v>0.56000000000000227</v>
      </c>
      <c r="H1170">
        <f t="shared" si="127"/>
        <v>0.56000000000000227</v>
      </c>
      <c r="I1170">
        <f t="shared" si="131"/>
        <v>1.1521440439458084</v>
      </c>
      <c r="J1170">
        <f t="shared" si="128"/>
        <v>0</v>
      </c>
      <c r="K1170">
        <f t="shared" si="132"/>
        <v>1.1820633829776557</v>
      </c>
      <c r="L1170">
        <f t="shared" si="129"/>
        <v>0.97468888770035367</v>
      </c>
      <c r="M1170">
        <f t="shared" si="130"/>
        <v>49.359111390728422</v>
      </c>
    </row>
    <row r="1171" spans="1:13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  <c r="G1171">
        <f t="shared" si="126"/>
        <v>3.2800000000000011</v>
      </c>
      <c r="H1171">
        <f t="shared" si="127"/>
        <v>3.2800000000000011</v>
      </c>
      <c r="I1171">
        <f t="shared" si="131"/>
        <v>1.3041337550925363</v>
      </c>
      <c r="J1171">
        <f t="shared" si="128"/>
        <v>0</v>
      </c>
      <c r="K1171">
        <f t="shared" si="132"/>
        <v>1.0976302841935375</v>
      </c>
      <c r="L1171">
        <f t="shared" si="129"/>
        <v>1.1881357264579513</v>
      </c>
      <c r="M1171">
        <f t="shared" si="130"/>
        <v>54.298995811436626</v>
      </c>
    </row>
    <row r="1172" spans="1:13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  <c r="G1172">
        <f t="shared" si="126"/>
        <v>-3.7199999999999989</v>
      </c>
      <c r="H1172">
        <f t="shared" si="127"/>
        <v>0</v>
      </c>
      <c r="I1172">
        <f t="shared" si="131"/>
        <v>1.2109813440144979</v>
      </c>
      <c r="J1172">
        <f t="shared" si="128"/>
        <v>3.7199999999999989</v>
      </c>
      <c r="K1172">
        <f t="shared" si="132"/>
        <v>1.2849424067511419</v>
      </c>
      <c r="L1172">
        <f t="shared" si="129"/>
        <v>0.94244017292288784</v>
      </c>
      <c r="M1172">
        <f t="shared" si="130"/>
        <v>48.518362936488828</v>
      </c>
    </row>
    <row r="1173" spans="1:13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  <c r="G1173">
        <f t="shared" si="126"/>
        <v>1.5</v>
      </c>
      <c r="H1173">
        <f t="shared" si="127"/>
        <v>1.5</v>
      </c>
      <c r="I1173">
        <f t="shared" si="131"/>
        <v>1.231625533727748</v>
      </c>
      <c r="J1173">
        <f t="shared" si="128"/>
        <v>0</v>
      </c>
      <c r="K1173">
        <f t="shared" si="132"/>
        <v>1.1931608062689174</v>
      </c>
      <c r="L1173">
        <f t="shared" si="129"/>
        <v>1.0322376726227809</v>
      </c>
      <c r="M1173">
        <f t="shared" si="130"/>
        <v>50.793157046960346</v>
      </c>
    </row>
    <row r="1174" spans="1:13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  <c r="G1174">
        <f t="shared" si="126"/>
        <v>-10.590000000000003</v>
      </c>
      <c r="H1174">
        <f t="shared" si="127"/>
        <v>0</v>
      </c>
      <c r="I1174">
        <f t="shared" si="131"/>
        <v>1.1436522813186232</v>
      </c>
      <c r="J1174">
        <f t="shared" si="128"/>
        <v>10.590000000000003</v>
      </c>
      <c r="K1174">
        <f t="shared" si="132"/>
        <v>1.8643636058211379</v>
      </c>
      <c r="L1174">
        <f t="shared" si="129"/>
        <v>0.61342770141391734</v>
      </c>
      <c r="M1174">
        <f t="shared" si="130"/>
        <v>38.020154288682647</v>
      </c>
    </row>
    <row r="1175" spans="1:13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  <c r="G1175">
        <f t="shared" si="126"/>
        <v>-2.0400000000000205</v>
      </c>
      <c r="H1175">
        <f t="shared" si="127"/>
        <v>0</v>
      </c>
      <c r="I1175">
        <f t="shared" si="131"/>
        <v>1.0619628326530073</v>
      </c>
      <c r="J1175">
        <f t="shared" si="128"/>
        <v>2.0400000000000205</v>
      </c>
      <c r="K1175">
        <f t="shared" si="132"/>
        <v>1.876909062548201</v>
      </c>
      <c r="L1175">
        <f t="shared" si="129"/>
        <v>0.56580409453147651</v>
      </c>
      <c r="M1175">
        <f t="shared" si="130"/>
        <v>36.135050132231108</v>
      </c>
    </row>
    <row r="1176" spans="1:13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  <c r="G1176">
        <f t="shared" si="126"/>
        <v>2.5900000000000034</v>
      </c>
      <c r="H1176">
        <f t="shared" si="127"/>
        <v>2.5900000000000034</v>
      </c>
      <c r="I1176">
        <f t="shared" si="131"/>
        <v>1.1711083446063644</v>
      </c>
      <c r="J1176">
        <f t="shared" si="128"/>
        <v>0</v>
      </c>
      <c r="K1176">
        <f t="shared" si="132"/>
        <v>1.7428441295090438</v>
      </c>
      <c r="L1176">
        <f t="shared" si="129"/>
        <v>0.6719524280902065</v>
      </c>
      <c r="M1176">
        <f t="shared" si="130"/>
        <v>40.189685830819151</v>
      </c>
    </row>
    <row r="1177" spans="1:13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  <c r="G1177">
        <f t="shared" si="126"/>
        <v>3.4900000000000091</v>
      </c>
      <c r="H1177">
        <f t="shared" si="127"/>
        <v>3.4900000000000091</v>
      </c>
      <c r="I1177">
        <f t="shared" si="131"/>
        <v>1.3367434628487675</v>
      </c>
      <c r="J1177">
        <f t="shared" si="128"/>
        <v>0</v>
      </c>
      <c r="K1177">
        <f t="shared" si="132"/>
        <v>1.6183552631155407</v>
      </c>
      <c r="L1177">
        <f t="shared" si="129"/>
        <v>0.8259888871837483</v>
      </c>
      <c r="M1177">
        <f t="shared" si="130"/>
        <v>45.235154111900655</v>
      </c>
    </row>
    <row r="1178" spans="1:13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  <c r="G1178">
        <f t="shared" si="126"/>
        <v>2.9300000000000068</v>
      </c>
      <c r="H1178">
        <f t="shared" si="127"/>
        <v>2.9300000000000068</v>
      </c>
      <c r="I1178">
        <f t="shared" si="131"/>
        <v>1.4505475012167131</v>
      </c>
      <c r="J1178">
        <f t="shared" si="128"/>
        <v>0</v>
      </c>
      <c r="K1178">
        <f t="shared" si="132"/>
        <v>1.5027584586072877</v>
      </c>
      <c r="L1178">
        <f t="shared" si="129"/>
        <v>0.96525658725024766</v>
      </c>
      <c r="M1178">
        <f t="shared" si="130"/>
        <v>49.116059119833182</v>
      </c>
    </row>
    <row r="1179" spans="1:13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  <c r="G1179">
        <f t="shared" si="126"/>
        <v>1.289999999999992</v>
      </c>
      <c r="H1179">
        <f t="shared" si="127"/>
        <v>1.289999999999992</v>
      </c>
      <c r="I1179">
        <f t="shared" si="131"/>
        <v>1.4390798225583759</v>
      </c>
      <c r="J1179">
        <f t="shared" si="128"/>
        <v>0</v>
      </c>
      <c r="K1179">
        <f t="shared" si="132"/>
        <v>1.3954185687067671</v>
      </c>
      <c r="L1179">
        <f t="shared" si="129"/>
        <v>1.0312890016162481</v>
      </c>
      <c r="M1179">
        <f t="shared" si="130"/>
        <v>50.770176021022912</v>
      </c>
    </row>
    <row r="1180" spans="1:13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  <c r="G1180">
        <f t="shared" si="126"/>
        <v>3.7400000000000091</v>
      </c>
      <c r="H1180">
        <f t="shared" si="127"/>
        <v>3.7400000000000091</v>
      </c>
      <c r="I1180">
        <f t="shared" si="131"/>
        <v>1.603431263804207</v>
      </c>
      <c r="J1180">
        <f t="shared" si="128"/>
        <v>0</v>
      </c>
      <c r="K1180">
        <f t="shared" si="132"/>
        <v>1.2957458137991407</v>
      </c>
      <c r="L1180">
        <f t="shared" si="129"/>
        <v>1.2374581856474838</v>
      </c>
      <c r="M1180">
        <f t="shared" si="130"/>
        <v>55.306427337294963</v>
      </c>
    </row>
    <row r="1181" spans="1:13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  <c r="G1181">
        <f t="shared" si="126"/>
        <v>0.44999999999998863</v>
      </c>
      <c r="H1181">
        <f t="shared" si="127"/>
        <v>0.44999999999998863</v>
      </c>
      <c r="I1181">
        <f t="shared" si="131"/>
        <v>1.5210433163896198</v>
      </c>
      <c r="J1181">
        <f t="shared" si="128"/>
        <v>0</v>
      </c>
      <c r="K1181">
        <f t="shared" si="132"/>
        <v>1.2031925413849165</v>
      </c>
      <c r="L1181">
        <f t="shared" si="129"/>
        <v>1.2641728269349526</v>
      </c>
      <c r="M1181">
        <f t="shared" si="130"/>
        <v>55.833760210181651</v>
      </c>
    </row>
    <row r="1182" spans="1:13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  <c r="G1182">
        <f t="shared" si="126"/>
        <v>3</v>
      </c>
      <c r="H1182">
        <f t="shared" si="127"/>
        <v>3</v>
      </c>
      <c r="I1182">
        <f t="shared" si="131"/>
        <v>1.6266830795046467</v>
      </c>
      <c r="J1182">
        <f t="shared" si="128"/>
        <v>0</v>
      </c>
      <c r="K1182">
        <f t="shared" si="132"/>
        <v>1.1172502170002796</v>
      </c>
      <c r="L1182">
        <f t="shared" si="129"/>
        <v>1.4559702515629402</v>
      </c>
      <c r="M1182">
        <f t="shared" si="130"/>
        <v>59.282894433936399</v>
      </c>
    </row>
    <row r="1183" spans="1:13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  <c r="G1183">
        <f t="shared" si="126"/>
        <v>1.3300000000000125</v>
      </c>
      <c r="H1183">
        <f t="shared" si="127"/>
        <v>1.3300000000000125</v>
      </c>
      <c r="I1183">
        <f t="shared" si="131"/>
        <v>1.6054914309686015</v>
      </c>
      <c r="J1183">
        <f t="shared" si="128"/>
        <v>0</v>
      </c>
      <c r="K1183">
        <f t="shared" si="132"/>
        <v>1.0374466300716882</v>
      </c>
      <c r="L1183">
        <f t="shared" si="129"/>
        <v>1.5475412271160984</v>
      </c>
      <c r="M1183">
        <f t="shared" si="130"/>
        <v>60.746464498553635</v>
      </c>
    </row>
    <row r="1184" spans="1:13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  <c r="G1184">
        <f t="shared" si="126"/>
        <v>-0.16000000000002501</v>
      </c>
      <c r="H1184">
        <f t="shared" si="127"/>
        <v>0</v>
      </c>
      <c r="I1184">
        <f t="shared" si="131"/>
        <v>1.4908134716137014</v>
      </c>
      <c r="J1184">
        <f t="shared" si="128"/>
        <v>0.16000000000002501</v>
      </c>
      <c r="K1184">
        <f t="shared" si="132"/>
        <v>0.97477187078085514</v>
      </c>
      <c r="L1184">
        <f t="shared" si="129"/>
        <v>1.5293973044374616</v>
      </c>
      <c r="M1184">
        <f t="shared" si="130"/>
        <v>60.464890262765572</v>
      </c>
    </row>
    <row r="1185" spans="1:13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  <c r="G1185">
        <f t="shared" si="126"/>
        <v>0.62000000000000455</v>
      </c>
      <c r="H1185">
        <f t="shared" si="127"/>
        <v>0.62000000000000455</v>
      </c>
      <c r="I1185">
        <f t="shared" si="131"/>
        <v>1.4286125093555804</v>
      </c>
      <c r="J1185">
        <f t="shared" si="128"/>
        <v>0</v>
      </c>
      <c r="K1185">
        <f t="shared" si="132"/>
        <v>0.90514530858222264</v>
      </c>
      <c r="L1185">
        <f t="shared" si="129"/>
        <v>1.5783239396040094</v>
      </c>
      <c r="M1185">
        <f t="shared" si="130"/>
        <v>61.215114026611239</v>
      </c>
    </row>
    <row r="1186" spans="1:13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  <c r="G1186">
        <f t="shared" si="126"/>
        <v>-0.10999999999998522</v>
      </c>
      <c r="H1186">
        <f t="shared" si="127"/>
        <v>0</v>
      </c>
      <c r="I1186">
        <f t="shared" si="131"/>
        <v>1.3265687586873247</v>
      </c>
      <c r="J1186">
        <f t="shared" si="128"/>
        <v>0.10999999999998522</v>
      </c>
      <c r="K1186">
        <f t="shared" si="132"/>
        <v>0.84834921511206285</v>
      </c>
      <c r="L1186">
        <f t="shared" si="129"/>
        <v>1.5637060010859931</v>
      </c>
      <c r="M1186">
        <f t="shared" si="130"/>
        <v>60.993967343509858</v>
      </c>
    </row>
    <row r="1187" spans="1:13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  <c r="G1187">
        <f t="shared" si="126"/>
        <v>-1.8700000000000045</v>
      </c>
      <c r="H1187">
        <f t="shared" si="127"/>
        <v>0</v>
      </c>
      <c r="I1187">
        <f t="shared" si="131"/>
        <v>1.2318138473525158</v>
      </c>
      <c r="J1187">
        <f t="shared" si="128"/>
        <v>1.8700000000000045</v>
      </c>
      <c r="K1187">
        <f t="shared" si="132"/>
        <v>0.92132427117548732</v>
      </c>
      <c r="L1187">
        <f t="shared" si="129"/>
        <v>1.3370035783176373</v>
      </c>
      <c r="M1187">
        <f t="shared" si="130"/>
        <v>57.210163934798928</v>
      </c>
    </row>
    <row r="1188" spans="1:13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  <c r="G1188">
        <f t="shared" si="126"/>
        <v>2.3100000000000023</v>
      </c>
      <c r="H1188">
        <f t="shared" si="127"/>
        <v>2.3100000000000023</v>
      </c>
      <c r="I1188">
        <f t="shared" si="131"/>
        <v>1.3088271439701933</v>
      </c>
      <c r="J1188">
        <f t="shared" si="128"/>
        <v>0</v>
      </c>
      <c r="K1188">
        <f t="shared" si="132"/>
        <v>0.85551539466295257</v>
      </c>
      <c r="L1188">
        <f t="shared" si="129"/>
        <v>1.5298697745653449</v>
      </c>
      <c r="M1188">
        <f t="shared" si="130"/>
        <v>60.472273709352912</v>
      </c>
    </row>
    <row r="1189" spans="1:13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  <c r="G1189">
        <f t="shared" si="126"/>
        <v>0.34000000000000341</v>
      </c>
      <c r="H1189">
        <f t="shared" si="127"/>
        <v>0.34000000000000341</v>
      </c>
      <c r="I1189">
        <f t="shared" si="131"/>
        <v>1.2396252051151797</v>
      </c>
      <c r="J1189">
        <f t="shared" si="128"/>
        <v>0</v>
      </c>
      <c r="K1189">
        <f t="shared" si="132"/>
        <v>0.79440715218702729</v>
      </c>
      <c r="L1189">
        <f t="shared" si="129"/>
        <v>1.5604406401710427</v>
      </c>
      <c r="M1189">
        <f t="shared" si="130"/>
        <v>60.944222478315375</v>
      </c>
    </row>
    <row r="1190" spans="1:13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  <c r="G1190">
        <f t="shared" si="126"/>
        <v>0.84999999999999432</v>
      </c>
      <c r="H1190">
        <f t="shared" si="127"/>
        <v>0.84999999999999432</v>
      </c>
      <c r="I1190">
        <f t="shared" si="131"/>
        <v>1.2117948333212378</v>
      </c>
      <c r="J1190">
        <f t="shared" si="128"/>
        <v>0</v>
      </c>
      <c r="K1190">
        <f t="shared" si="132"/>
        <v>0.73766378417366829</v>
      </c>
      <c r="L1190">
        <f t="shared" si="129"/>
        <v>1.6427468168017652</v>
      </c>
      <c r="M1190">
        <f t="shared" si="130"/>
        <v>62.160582555910771</v>
      </c>
    </row>
    <row r="1191" spans="1:13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  <c r="G1191">
        <f t="shared" si="126"/>
        <v>-1.539999999999992</v>
      </c>
      <c r="H1191">
        <f t="shared" si="127"/>
        <v>0</v>
      </c>
      <c r="I1191">
        <f t="shared" si="131"/>
        <v>1.1252380595125779</v>
      </c>
      <c r="J1191">
        <f t="shared" si="128"/>
        <v>1.539999999999992</v>
      </c>
      <c r="K1191">
        <f t="shared" si="132"/>
        <v>0.7949735138755486</v>
      </c>
      <c r="L1191">
        <f t="shared" si="129"/>
        <v>1.4154409422107257</v>
      </c>
      <c r="M1191">
        <f t="shared" si="130"/>
        <v>58.599691570817178</v>
      </c>
    </row>
    <row r="1192" spans="1:13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  <c r="G1192">
        <f t="shared" si="126"/>
        <v>3.2999999999999829</v>
      </c>
      <c r="H1192">
        <f t="shared" si="127"/>
        <v>3.2999999999999829</v>
      </c>
      <c r="I1192">
        <f t="shared" si="131"/>
        <v>1.2805781981188211</v>
      </c>
      <c r="J1192">
        <f t="shared" si="128"/>
        <v>0</v>
      </c>
      <c r="K1192">
        <f t="shared" si="132"/>
        <v>0.73818969145586666</v>
      </c>
      <c r="L1192">
        <f t="shared" si="129"/>
        <v>1.7347549186080469</v>
      </c>
      <c r="M1192">
        <f t="shared" si="130"/>
        <v>63.433652017746937</v>
      </c>
    </row>
    <row r="1193" spans="1:13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  <c r="G1193">
        <f t="shared" si="126"/>
        <v>-0.78999999999999204</v>
      </c>
      <c r="H1193">
        <f t="shared" si="127"/>
        <v>0</v>
      </c>
      <c r="I1193">
        <f t="shared" si="131"/>
        <v>1.1891083268246196</v>
      </c>
      <c r="J1193">
        <f t="shared" si="128"/>
        <v>0.78999999999999204</v>
      </c>
      <c r="K1193">
        <f t="shared" si="132"/>
        <v>0.74189042778044711</v>
      </c>
      <c r="L1193">
        <f t="shared" si="129"/>
        <v>1.6028085581076144</v>
      </c>
      <c r="M1193">
        <f t="shared" si="130"/>
        <v>61.579963425083584</v>
      </c>
    </row>
    <row r="1194" spans="1:13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  <c r="G1194">
        <f t="shared" si="126"/>
        <v>-6.2299999999999898</v>
      </c>
      <c r="H1194">
        <f t="shared" si="127"/>
        <v>0</v>
      </c>
      <c r="I1194">
        <f t="shared" si="131"/>
        <v>1.1041720177657182</v>
      </c>
      <c r="J1194">
        <f t="shared" si="128"/>
        <v>6.2299999999999898</v>
      </c>
      <c r="K1194">
        <f t="shared" si="132"/>
        <v>1.1338982543675573</v>
      </c>
      <c r="L1194">
        <f t="shared" si="129"/>
        <v>0.97378403530710145</v>
      </c>
      <c r="M1194">
        <f t="shared" si="130"/>
        <v>49.335895816767518</v>
      </c>
    </row>
    <row r="1195" spans="1:13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  <c r="G1195">
        <f t="shared" si="126"/>
        <v>-1.9200000000000159</v>
      </c>
      <c r="H1195">
        <f t="shared" si="127"/>
        <v>0</v>
      </c>
      <c r="I1195">
        <f t="shared" si="131"/>
        <v>1.0253025879253097</v>
      </c>
      <c r="J1195">
        <f t="shared" si="128"/>
        <v>1.9200000000000159</v>
      </c>
      <c r="K1195">
        <f t="shared" si="132"/>
        <v>1.19004837905559</v>
      </c>
      <c r="L1195">
        <f t="shared" si="129"/>
        <v>0.86156378679241519</v>
      </c>
      <c r="M1195">
        <f t="shared" si="130"/>
        <v>46.281722544514075</v>
      </c>
    </row>
    <row r="1196" spans="1:13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  <c r="G1196">
        <f t="shared" si="126"/>
        <v>1.5300000000000011</v>
      </c>
      <c r="H1196">
        <f t="shared" si="127"/>
        <v>1.5300000000000011</v>
      </c>
      <c r="I1196">
        <f t="shared" si="131"/>
        <v>1.061352403073502</v>
      </c>
      <c r="J1196">
        <f t="shared" si="128"/>
        <v>0</v>
      </c>
      <c r="K1196">
        <f t="shared" si="132"/>
        <v>1.105044923408762</v>
      </c>
      <c r="L1196">
        <f t="shared" si="129"/>
        <v>0.96046086506557526</v>
      </c>
      <c r="M1196">
        <f t="shared" si="130"/>
        <v>48.99158571234468</v>
      </c>
    </row>
    <row r="1197" spans="1:13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  <c r="G1197">
        <f t="shared" si="126"/>
        <v>-1.5600000000000023</v>
      </c>
      <c r="H1197">
        <f t="shared" si="127"/>
        <v>0</v>
      </c>
      <c r="I1197">
        <f t="shared" si="131"/>
        <v>0.98554151713968052</v>
      </c>
      <c r="J1197">
        <f t="shared" si="128"/>
        <v>1.5600000000000023</v>
      </c>
      <c r="K1197">
        <f t="shared" si="132"/>
        <v>1.1375417145938507</v>
      </c>
      <c r="L1197">
        <f t="shared" si="129"/>
        <v>0.86637835298335364</v>
      </c>
      <c r="M1197">
        <f t="shared" si="130"/>
        <v>46.420295841862512</v>
      </c>
    </row>
    <row r="1198" spans="1:13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  <c r="G1198">
        <f t="shared" si="126"/>
        <v>9.0000000000003411E-2</v>
      </c>
      <c r="H1198">
        <f t="shared" si="127"/>
        <v>9.0000000000003411E-2</v>
      </c>
      <c r="I1198">
        <f t="shared" si="131"/>
        <v>0.92157426591541791</v>
      </c>
      <c r="J1198">
        <f t="shared" si="128"/>
        <v>0</v>
      </c>
      <c r="K1198">
        <f t="shared" si="132"/>
        <v>1.0562887349800041</v>
      </c>
      <c r="L1198">
        <f t="shared" si="129"/>
        <v>0.87246435126742461</v>
      </c>
      <c r="M1198">
        <f t="shared" si="130"/>
        <v>46.594443876962202</v>
      </c>
    </row>
    <row r="1199" spans="1:13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  <c r="G1199">
        <f t="shared" si="126"/>
        <v>-0.79999999999998295</v>
      </c>
      <c r="H1199">
        <f t="shared" si="127"/>
        <v>0</v>
      </c>
      <c r="I1199">
        <f t="shared" si="131"/>
        <v>0.85574753263574521</v>
      </c>
      <c r="J1199">
        <f t="shared" si="128"/>
        <v>0.79999999999998295</v>
      </c>
      <c r="K1199">
        <f t="shared" si="132"/>
        <v>1.0379823967671453</v>
      </c>
      <c r="L1199">
        <f t="shared" si="129"/>
        <v>0.82443356968385895</v>
      </c>
      <c r="M1199">
        <f t="shared" si="130"/>
        <v>45.188467444540514</v>
      </c>
    </row>
    <row r="1200" spans="1:13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  <c r="G1200">
        <f t="shared" si="126"/>
        <v>2.5499999999999829</v>
      </c>
      <c r="H1200">
        <f t="shared" si="127"/>
        <v>2.5499999999999829</v>
      </c>
      <c r="I1200">
        <f t="shared" si="131"/>
        <v>0.97676556601890507</v>
      </c>
      <c r="J1200">
        <f t="shared" si="128"/>
        <v>0</v>
      </c>
      <c r="K1200">
        <f t="shared" si="132"/>
        <v>0.96384079699806346</v>
      </c>
      <c r="L1200">
        <f t="shared" si="129"/>
        <v>1.0134096513252984</v>
      </c>
      <c r="M1200">
        <f t="shared" si="130"/>
        <v>50.333008519067931</v>
      </c>
    </row>
    <row r="1201" spans="1:13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  <c r="G1201">
        <f t="shared" si="126"/>
        <v>0.11000000000001364</v>
      </c>
      <c r="H1201">
        <f t="shared" si="127"/>
        <v>0.11000000000001364</v>
      </c>
      <c r="I1201">
        <f t="shared" si="131"/>
        <v>0.91485373987469853</v>
      </c>
      <c r="J1201">
        <f t="shared" si="128"/>
        <v>0</v>
      </c>
      <c r="K1201">
        <f t="shared" si="132"/>
        <v>0.8949950257839161</v>
      </c>
      <c r="L1201">
        <f t="shared" si="129"/>
        <v>1.0221886306836045</v>
      </c>
      <c r="M1201">
        <f t="shared" si="130"/>
        <v>50.54862910281777</v>
      </c>
    </row>
    <row r="1202" spans="1:13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  <c r="G1202">
        <f t="shared" si="126"/>
        <v>-0.27000000000001023</v>
      </c>
      <c r="H1202">
        <f t="shared" si="127"/>
        <v>0</v>
      </c>
      <c r="I1202">
        <f t="shared" si="131"/>
        <v>0.84950704416936296</v>
      </c>
      <c r="J1202">
        <f t="shared" si="128"/>
        <v>0.27000000000001023</v>
      </c>
      <c r="K1202">
        <f t="shared" si="132"/>
        <v>0.85035252394220862</v>
      </c>
      <c r="L1202">
        <f t="shared" si="129"/>
        <v>0.99900573027181006</v>
      </c>
      <c r="M1202">
        <f t="shared" si="130"/>
        <v>49.975130893495368</v>
      </c>
    </row>
    <row r="1203" spans="1:13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  <c r="G1203">
        <f t="shared" si="126"/>
        <v>-6.1800000000000068</v>
      </c>
      <c r="H1203">
        <f t="shared" si="127"/>
        <v>0</v>
      </c>
      <c r="I1203">
        <f t="shared" si="131"/>
        <v>0.78882796958583701</v>
      </c>
      <c r="J1203">
        <f t="shared" si="128"/>
        <v>6.1800000000000068</v>
      </c>
      <c r="K1203">
        <f t="shared" si="132"/>
        <v>1.2310416293749087</v>
      </c>
      <c r="L1203">
        <f t="shared" si="129"/>
        <v>0.64078090518058561</v>
      </c>
      <c r="M1203">
        <f t="shared" si="130"/>
        <v>39.053410675208994</v>
      </c>
    </row>
    <row r="1204" spans="1:13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  <c r="G1204">
        <f t="shared" si="126"/>
        <v>0.46999999999999886</v>
      </c>
      <c r="H1204">
        <f t="shared" si="127"/>
        <v>0.46999999999999886</v>
      </c>
      <c r="I1204">
        <f t="shared" si="131"/>
        <v>0.76605454318684862</v>
      </c>
      <c r="J1204">
        <f t="shared" si="128"/>
        <v>0</v>
      </c>
      <c r="K1204">
        <f t="shared" si="132"/>
        <v>1.1431100844195581</v>
      </c>
      <c r="L1204">
        <f t="shared" si="129"/>
        <v>0.67014940523058319</v>
      </c>
      <c r="M1204">
        <f t="shared" si="130"/>
        <v>40.125117138131806</v>
      </c>
    </row>
    <row r="1205" spans="1:13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  <c r="G1205">
        <f t="shared" si="126"/>
        <v>3.9000000000000057</v>
      </c>
      <c r="H1205">
        <f t="shared" si="127"/>
        <v>3.9000000000000057</v>
      </c>
      <c r="I1205">
        <f t="shared" si="131"/>
        <v>0.98990779010207408</v>
      </c>
      <c r="J1205">
        <f t="shared" si="128"/>
        <v>0</v>
      </c>
      <c r="K1205">
        <f t="shared" si="132"/>
        <v>1.0614593641038754</v>
      </c>
      <c r="L1205">
        <f t="shared" si="129"/>
        <v>0.9325913205709877</v>
      </c>
      <c r="M1205">
        <f t="shared" si="130"/>
        <v>48.256002738098395</v>
      </c>
    </row>
    <row r="1206" spans="1:13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  <c r="G1206">
        <f t="shared" si="126"/>
        <v>8.1800000000000068</v>
      </c>
      <c r="H1206">
        <f t="shared" si="127"/>
        <v>8.1800000000000068</v>
      </c>
      <c r="I1206">
        <f t="shared" si="131"/>
        <v>1.5034858050947835</v>
      </c>
      <c r="J1206">
        <f t="shared" si="128"/>
        <v>0</v>
      </c>
      <c r="K1206">
        <f t="shared" si="132"/>
        <v>0.98564083809645575</v>
      </c>
      <c r="L1206">
        <f t="shared" si="129"/>
        <v>1.5253891143536922</v>
      </c>
      <c r="M1206">
        <f t="shared" si="130"/>
        <v>60.402141819799361</v>
      </c>
    </row>
    <row r="1207" spans="1:13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  <c r="G1207">
        <f t="shared" si="126"/>
        <v>-0.67000000000001592</v>
      </c>
      <c r="H1207">
        <f t="shared" si="127"/>
        <v>0</v>
      </c>
      <c r="I1207">
        <f t="shared" si="131"/>
        <v>1.3960939618737276</v>
      </c>
      <c r="J1207">
        <f t="shared" si="128"/>
        <v>0.67000000000001592</v>
      </c>
      <c r="K1207">
        <f t="shared" si="132"/>
        <v>0.96309506394671007</v>
      </c>
      <c r="L1207">
        <f t="shared" si="129"/>
        <v>1.4495910259913618</v>
      </c>
      <c r="M1207">
        <f t="shared" si="130"/>
        <v>59.176858937287498</v>
      </c>
    </row>
    <row r="1208" spans="1:13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  <c r="G1208">
        <f t="shared" si="126"/>
        <v>-1.7299999999999898</v>
      </c>
      <c r="H1208">
        <f t="shared" si="127"/>
        <v>0</v>
      </c>
      <c r="I1208">
        <f t="shared" si="131"/>
        <v>1.2963729645970328</v>
      </c>
      <c r="J1208">
        <f t="shared" si="128"/>
        <v>1.7299999999999898</v>
      </c>
      <c r="K1208">
        <f t="shared" si="132"/>
        <v>1.0178739879505156</v>
      </c>
      <c r="L1208">
        <f t="shared" si="129"/>
        <v>1.2736085015860101</v>
      </c>
      <c r="M1208">
        <f t="shared" si="130"/>
        <v>56.01705397818376</v>
      </c>
    </row>
    <row r="1209" spans="1:13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  <c r="G1209">
        <f t="shared" si="126"/>
        <v>0.90000000000000568</v>
      </c>
      <c r="H1209">
        <f t="shared" si="127"/>
        <v>0.90000000000000568</v>
      </c>
      <c r="I1209">
        <f t="shared" si="131"/>
        <v>1.2680606099829592</v>
      </c>
      <c r="J1209">
        <f t="shared" si="128"/>
        <v>0</v>
      </c>
      <c r="K1209">
        <f t="shared" si="132"/>
        <v>0.94516870309690737</v>
      </c>
      <c r="L1209">
        <f t="shared" si="129"/>
        <v>1.3416235702981651</v>
      </c>
      <c r="M1209">
        <f t="shared" si="130"/>
        <v>57.294587708960101</v>
      </c>
    </row>
    <row r="1210" spans="1:13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  <c r="G1210">
        <f t="shared" si="126"/>
        <v>-1</v>
      </c>
      <c r="H1210">
        <f t="shared" si="127"/>
        <v>0</v>
      </c>
      <c r="I1210">
        <f t="shared" si="131"/>
        <v>1.1774848521270336</v>
      </c>
      <c r="J1210">
        <f t="shared" si="128"/>
        <v>1</v>
      </c>
      <c r="K1210">
        <f t="shared" si="132"/>
        <v>0.94908522430427111</v>
      </c>
      <c r="L1210">
        <f t="shared" si="129"/>
        <v>1.240652390295288</v>
      </c>
      <c r="M1210">
        <f t="shared" si="130"/>
        <v>55.370141110187404</v>
      </c>
    </row>
    <row r="1211" spans="1:13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  <c r="G1211">
        <f t="shared" si="126"/>
        <v>1.1500000000000057</v>
      </c>
      <c r="H1211">
        <f t="shared" si="127"/>
        <v>1.1500000000000057</v>
      </c>
      <c r="I1211">
        <f t="shared" si="131"/>
        <v>1.1755216484036743</v>
      </c>
      <c r="J1211">
        <f t="shared" si="128"/>
        <v>0</v>
      </c>
      <c r="K1211">
        <f t="shared" si="132"/>
        <v>0.88129342256825172</v>
      </c>
      <c r="L1211">
        <f t="shared" si="129"/>
        <v>1.3338595504071586</v>
      </c>
      <c r="M1211">
        <f t="shared" si="130"/>
        <v>57.152520175194653</v>
      </c>
    </row>
    <row r="1212" spans="1:13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  <c r="G1212">
        <f t="shared" si="126"/>
        <v>0.26999999999998181</v>
      </c>
      <c r="H1212">
        <f t="shared" si="127"/>
        <v>0.26999999999998181</v>
      </c>
      <c r="I1212">
        <f t="shared" si="131"/>
        <v>1.1108415306605535</v>
      </c>
      <c r="J1212">
        <f t="shared" si="128"/>
        <v>0</v>
      </c>
      <c r="K1212">
        <f t="shared" si="132"/>
        <v>0.81834389238480509</v>
      </c>
      <c r="L1212">
        <f t="shared" si="129"/>
        <v>1.3574263106227338</v>
      </c>
      <c r="M1212">
        <f t="shared" si="130"/>
        <v>57.580858604405684</v>
      </c>
    </row>
    <row r="1213" spans="1:13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  <c r="G1213">
        <f t="shared" si="126"/>
        <v>5.210000000000008</v>
      </c>
      <c r="H1213">
        <f t="shared" si="127"/>
        <v>5.210000000000008</v>
      </c>
      <c r="I1213">
        <f t="shared" si="131"/>
        <v>1.4036385641848004</v>
      </c>
      <c r="J1213">
        <f t="shared" si="128"/>
        <v>0</v>
      </c>
      <c r="K1213">
        <f t="shared" si="132"/>
        <v>0.75989075721446186</v>
      </c>
      <c r="L1213">
        <f t="shared" si="129"/>
        <v>1.8471583590911547</v>
      </c>
      <c r="M1213">
        <f t="shared" si="130"/>
        <v>64.877260978233352</v>
      </c>
    </row>
    <row r="1214" spans="1:13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  <c r="G1214">
        <f t="shared" si="126"/>
        <v>-6.789999999999992</v>
      </c>
      <c r="H1214">
        <f t="shared" si="127"/>
        <v>0</v>
      </c>
      <c r="I1214">
        <f t="shared" si="131"/>
        <v>1.3033786667430289</v>
      </c>
      <c r="J1214">
        <f t="shared" si="128"/>
        <v>6.789999999999992</v>
      </c>
      <c r="K1214">
        <f t="shared" si="132"/>
        <v>1.1906128459848568</v>
      </c>
      <c r="L1214">
        <f t="shared" si="129"/>
        <v>1.094712417339067</v>
      </c>
      <c r="M1214">
        <f t="shared" si="130"/>
        <v>52.260749889939092</v>
      </c>
    </row>
    <row r="1215" spans="1:13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  <c r="G1215">
        <f t="shared" si="126"/>
        <v>0.56999999999999318</v>
      </c>
      <c r="H1215">
        <f t="shared" si="127"/>
        <v>0.56999999999999318</v>
      </c>
      <c r="I1215">
        <f t="shared" si="131"/>
        <v>1.2509944762613834</v>
      </c>
      <c r="J1215">
        <f t="shared" si="128"/>
        <v>0</v>
      </c>
      <c r="K1215">
        <f t="shared" si="132"/>
        <v>1.1055690712716528</v>
      </c>
      <c r="L1215">
        <f t="shared" si="129"/>
        <v>1.1315389592279916</v>
      </c>
      <c r="M1215">
        <f t="shared" si="130"/>
        <v>53.085539643986451</v>
      </c>
    </row>
    <row r="1216" spans="1:13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  <c r="G1216">
        <f t="shared" si="126"/>
        <v>-1.1100000000000136</v>
      </c>
      <c r="H1216">
        <f t="shared" si="127"/>
        <v>0</v>
      </c>
      <c r="I1216">
        <f t="shared" si="131"/>
        <v>1.1616377279569987</v>
      </c>
      <c r="J1216">
        <f t="shared" si="128"/>
        <v>1.1100000000000136</v>
      </c>
      <c r="K1216">
        <f t="shared" si="132"/>
        <v>1.1058855661808216</v>
      </c>
      <c r="L1216">
        <f t="shared" si="129"/>
        <v>1.0504140423576711</v>
      </c>
      <c r="M1216">
        <f t="shared" si="130"/>
        <v>51.229362492555467</v>
      </c>
    </row>
    <row r="1217" spans="1:13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  <c r="G1217">
        <f t="shared" si="126"/>
        <v>1.1300000000000239</v>
      </c>
      <c r="H1217">
        <f t="shared" si="127"/>
        <v>1.1300000000000239</v>
      </c>
      <c r="I1217">
        <f t="shared" si="131"/>
        <v>1.1593778902457861</v>
      </c>
      <c r="J1217">
        <f t="shared" si="128"/>
        <v>0</v>
      </c>
      <c r="K1217">
        <f t="shared" si="132"/>
        <v>1.0268937400250486</v>
      </c>
      <c r="L1217">
        <f t="shared" si="129"/>
        <v>1.1290144686416199</v>
      </c>
      <c r="M1217">
        <f t="shared" si="130"/>
        <v>53.029910565237614</v>
      </c>
    </row>
    <row r="1218" spans="1:13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  <c r="G1218">
        <f t="shared" si="126"/>
        <v>-5.1100000000000136</v>
      </c>
      <c r="H1218">
        <f t="shared" si="127"/>
        <v>0</v>
      </c>
      <c r="I1218">
        <f t="shared" si="131"/>
        <v>1.0765651837996584</v>
      </c>
      <c r="J1218">
        <f t="shared" si="128"/>
        <v>5.1100000000000136</v>
      </c>
      <c r="K1218">
        <f t="shared" si="132"/>
        <v>1.3185441871661177</v>
      </c>
      <c r="L1218">
        <f t="shared" si="129"/>
        <v>0.81648017129669892</v>
      </c>
      <c r="M1218">
        <f t="shared" si="130"/>
        <v>44.948476961014805</v>
      </c>
    </row>
    <row r="1219" spans="1:13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  <c r="G1219">
        <f t="shared" ref="G1219:G1258" si="133">IF(A1219="","",B1219-B1218)</f>
        <v>4.0800000000000125</v>
      </c>
      <c r="H1219">
        <f t="shared" ref="H1219:H1258" si="134">IF(G1219&gt;0,G1219,0)</f>
        <v>4.0800000000000125</v>
      </c>
      <c r="I1219">
        <f t="shared" si="131"/>
        <v>1.2910962420996837</v>
      </c>
      <c r="J1219">
        <f t="shared" ref="J1219:J1258" si="135">IF(G1219&lt;0,-G1219,0)</f>
        <v>0</v>
      </c>
      <c r="K1219">
        <f t="shared" si="132"/>
        <v>1.2243624595113951</v>
      </c>
      <c r="L1219">
        <f t="shared" si="129"/>
        <v>1.0545049238237179</v>
      </c>
      <c r="M1219">
        <f t="shared" si="130"/>
        <v>51.326473428992237</v>
      </c>
    </row>
    <row r="1220" spans="1:13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  <c r="G1220">
        <f t="shared" si="133"/>
        <v>3.7699999999999818</v>
      </c>
      <c r="H1220">
        <f t="shared" si="134"/>
        <v>3.7699999999999818</v>
      </c>
      <c r="I1220">
        <f t="shared" si="131"/>
        <v>1.4681607962354193</v>
      </c>
      <c r="J1220">
        <f t="shared" si="135"/>
        <v>0</v>
      </c>
      <c r="K1220">
        <f t="shared" si="132"/>
        <v>1.1369079981177239</v>
      </c>
      <c r="L1220">
        <f t="shared" si="129"/>
        <v>1.291362888348152</v>
      </c>
      <c r="M1220">
        <f t="shared" si="130"/>
        <v>56.357851255900279</v>
      </c>
    </row>
    <row r="1221" spans="1:13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  <c r="G1221">
        <f t="shared" si="133"/>
        <v>-0.5</v>
      </c>
      <c r="H1221">
        <f t="shared" si="134"/>
        <v>0</v>
      </c>
      <c r="I1221">
        <f t="shared" si="131"/>
        <v>1.3632921679328895</v>
      </c>
      <c r="J1221">
        <f t="shared" si="135"/>
        <v>0.5</v>
      </c>
      <c r="K1221">
        <f t="shared" si="132"/>
        <v>1.0914145696807436</v>
      </c>
      <c r="L1221">
        <f t="shared" si="129"/>
        <v>1.2491057072214773</v>
      </c>
      <c r="M1221">
        <f t="shared" si="130"/>
        <v>55.537883489016167</v>
      </c>
    </row>
    <row r="1222" spans="1:13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  <c r="G1222">
        <f t="shared" si="133"/>
        <v>-1.4899999999999807</v>
      </c>
      <c r="H1222">
        <f t="shared" si="134"/>
        <v>0</v>
      </c>
      <c r="I1222">
        <f t="shared" si="131"/>
        <v>1.2659141559376832</v>
      </c>
      <c r="J1222">
        <f t="shared" si="135"/>
        <v>1.4899999999999807</v>
      </c>
      <c r="K1222">
        <f t="shared" si="132"/>
        <v>1.1198849575606891</v>
      </c>
      <c r="L1222">
        <f t="shared" si="129"/>
        <v>1.1303966067149183</v>
      </c>
      <c r="M1222">
        <f t="shared" si="130"/>
        <v>53.060383364860655</v>
      </c>
    </row>
    <row r="1223" spans="1:13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  <c r="G1223">
        <f t="shared" si="133"/>
        <v>3.75</v>
      </c>
      <c r="H1223">
        <f t="shared" si="134"/>
        <v>3.75</v>
      </c>
      <c r="I1223">
        <f t="shared" si="131"/>
        <v>1.4433488590849917</v>
      </c>
      <c r="J1223">
        <f t="shared" si="135"/>
        <v>0</v>
      </c>
      <c r="K1223">
        <f t="shared" si="132"/>
        <v>1.0398931748777827</v>
      </c>
      <c r="L1223">
        <f t="shared" si="129"/>
        <v>1.3879780096206773</v>
      </c>
      <c r="M1223">
        <f t="shared" si="130"/>
        <v>58.123567471257957</v>
      </c>
    </row>
    <row r="1224" spans="1:13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  <c r="G1224">
        <f t="shared" si="133"/>
        <v>2.5499999999999829</v>
      </c>
      <c r="H1224">
        <f t="shared" si="134"/>
        <v>2.5499999999999829</v>
      </c>
      <c r="I1224">
        <f t="shared" si="131"/>
        <v>1.5223953691503482</v>
      </c>
      <c r="J1224">
        <f t="shared" si="135"/>
        <v>0</v>
      </c>
      <c r="K1224">
        <f t="shared" si="132"/>
        <v>0.96561509095794107</v>
      </c>
      <c r="L1224">
        <f t="shared" si="129"/>
        <v>1.5766068523639702</v>
      </c>
      <c r="M1224">
        <f t="shared" si="130"/>
        <v>61.189267230174224</v>
      </c>
    </row>
    <row r="1225" spans="1:13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  <c r="G1225">
        <f t="shared" si="133"/>
        <v>-2.0699999999999932</v>
      </c>
      <c r="H1225">
        <f t="shared" si="134"/>
        <v>0</v>
      </c>
      <c r="I1225">
        <f t="shared" si="131"/>
        <v>1.4136528427824664</v>
      </c>
      <c r="J1225">
        <f t="shared" si="135"/>
        <v>2.0699999999999932</v>
      </c>
      <c r="K1225">
        <f t="shared" si="132"/>
        <v>1.0444997273180876</v>
      </c>
      <c r="L1225">
        <f t="shared" si="129"/>
        <v>1.3534257652821373</v>
      </c>
      <c r="M1225">
        <f t="shared" si="130"/>
        <v>57.508751083120892</v>
      </c>
    </row>
    <row r="1226" spans="1:13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  <c r="G1226">
        <f t="shared" si="133"/>
        <v>0.37000000000000455</v>
      </c>
      <c r="H1226">
        <f t="shared" si="134"/>
        <v>0.37000000000000455</v>
      </c>
      <c r="I1226">
        <f t="shared" si="131"/>
        <v>1.3391062111551477</v>
      </c>
      <c r="J1226">
        <f t="shared" si="135"/>
        <v>0</v>
      </c>
      <c r="K1226">
        <f t="shared" si="132"/>
        <v>0.96989260393822418</v>
      </c>
      <c r="L1226">
        <f t="shared" si="129"/>
        <v>1.3806747321484267</v>
      </c>
      <c r="M1226">
        <f t="shared" si="130"/>
        <v>57.995101703895706</v>
      </c>
    </row>
    <row r="1227" spans="1:13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  <c r="G1227">
        <f t="shared" si="133"/>
        <v>2.8499999999999943</v>
      </c>
      <c r="H1227">
        <f t="shared" si="134"/>
        <v>2.8499999999999943</v>
      </c>
      <c r="I1227">
        <f t="shared" si="131"/>
        <v>1.4470271960726369</v>
      </c>
      <c r="J1227">
        <f t="shared" si="135"/>
        <v>0</v>
      </c>
      <c r="K1227">
        <f t="shared" si="132"/>
        <v>0.90061456079977964</v>
      </c>
      <c r="L1227">
        <f t="shared" si="129"/>
        <v>1.6067108606234639</v>
      </c>
      <c r="M1227">
        <f t="shared" si="130"/>
        <v>61.637479050483428</v>
      </c>
    </row>
    <row r="1228" spans="1:13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  <c r="G1228">
        <f t="shared" si="133"/>
        <v>1.4799999999999898</v>
      </c>
      <c r="H1228">
        <f t="shared" si="134"/>
        <v>1.4799999999999898</v>
      </c>
      <c r="I1228">
        <f t="shared" si="131"/>
        <v>1.449382396353162</v>
      </c>
      <c r="J1228">
        <f t="shared" si="135"/>
        <v>0</v>
      </c>
      <c r="K1228">
        <f t="shared" si="132"/>
        <v>0.83628494931408104</v>
      </c>
      <c r="L1228">
        <f t="shared" si="129"/>
        <v>1.7331202690445906</v>
      </c>
      <c r="M1228">
        <f t="shared" si="130"/>
        <v>63.411782081965704</v>
      </c>
    </row>
    <row r="1229" spans="1:13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  <c r="G1229">
        <f t="shared" si="133"/>
        <v>-0.61999999999997613</v>
      </c>
      <c r="H1229">
        <f t="shared" si="134"/>
        <v>0</v>
      </c>
      <c r="I1229">
        <f t="shared" si="131"/>
        <v>1.3458550823279363</v>
      </c>
      <c r="J1229">
        <f t="shared" si="135"/>
        <v>0.61999999999997613</v>
      </c>
      <c r="K1229">
        <f t="shared" si="132"/>
        <v>0.82083602436307346</v>
      </c>
      <c r="L1229">
        <f t="shared" si="129"/>
        <v>1.6396150295331526</v>
      </c>
      <c r="M1229">
        <f t="shared" si="130"/>
        <v>62.115687749479825</v>
      </c>
    </row>
    <row r="1230" spans="1:13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  <c r="G1230">
        <f t="shared" si="133"/>
        <v>-5.1000000000000227</v>
      </c>
      <c r="H1230">
        <f t="shared" si="134"/>
        <v>0</v>
      </c>
      <c r="I1230">
        <f t="shared" si="131"/>
        <v>1.2497225764473694</v>
      </c>
      <c r="J1230">
        <f t="shared" si="135"/>
        <v>5.1000000000000227</v>
      </c>
      <c r="K1230">
        <f t="shared" si="132"/>
        <v>1.1264905940514269</v>
      </c>
      <c r="L1230">
        <f t="shared" si="129"/>
        <v>1.1093945950784536</v>
      </c>
      <c r="M1230">
        <f t="shared" si="130"/>
        <v>52.593032980498009</v>
      </c>
    </row>
    <row r="1231" spans="1:13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  <c r="G1231">
        <f t="shared" si="133"/>
        <v>-0.18999999999999773</v>
      </c>
      <c r="H1231">
        <f t="shared" si="134"/>
        <v>0</v>
      </c>
      <c r="I1231">
        <f t="shared" si="131"/>
        <v>1.1604566781297001</v>
      </c>
      <c r="J1231">
        <f t="shared" si="135"/>
        <v>0.18999999999999773</v>
      </c>
      <c r="K1231">
        <f t="shared" si="132"/>
        <v>1.0595984087620391</v>
      </c>
      <c r="L1231">
        <f t="shared" si="129"/>
        <v>1.0951853726219698</v>
      </c>
      <c r="M1231">
        <f t="shared" si="130"/>
        <v>52.271526277955353</v>
      </c>
    </row>
    <row r="1232" spans="1:13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  <c r="G1232">
        <f t="shared" si="133"/>
        <v>0.84000000000000341</v>
      </c>
      <c r="H1232">
        <f t="shared" si="134"/>
        <v>0.84000000000000341</v>
      </c>
      <c r="I1232">
        <f t="shared" si="131"/>
        <v>1.1375669154061503</v>
      </c>
      <c r="J1232">
        <f t="shared" si="135"/>
        <v>0</v>
      </c>
      <c r="K1232">
        <f t="shared" si="132"/>
        <v>0.98391280813617921</v>
      </c>
      <c r="L1232">
        <f t="shared" ref="L1232:L1258" si="136">IF(K1232=0,100,I1232/K1232)</f>
        <v>1.1561663858823397</v>
      </c>
      <c r="M1232">
        <f t="shared" ref="M1232:M1258" si="137">IF(L1232=100,100,100-(100/(1+L1232)))</f>
        <v>53.621389956379311</v>
      </c>
    </row>
    <row r="1233" spans="1:13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  <c r="G1233">
        <f t="shared" si="133"/>
        <v>1.9900000000000091</v>
      </c>
      <c r="H1233">
        <f t="shared" si="134"/>
        <v>1.9900000000000091</v>
      </c>
      <c r="I1233">
        <f t="shared" ref="I1233:I1258" si="138">((I1232*13)+H1233)/14</f>
        <v>1.1984549928771402</v>
      </c>
      <c r="J1233">
        <f t="shared" si="135"/>
        <v>0</v>
      </c>
      <c r="K1233">
        <f t="shared" ref="K1233:K1258" si="139">((K1232*13)+J1233)/14</f>
        <v>0.91363332184073787</v>
      </c>
      <c r="L1233">
        <f t="shared" si="136"/>
        <v>1.3117461504825145</v>
      </c>
      <c r="M1233">
        <f t="shared" si="137"/>
        <v>56.742655339070126</v>
      </c>
    </row>
    <row r="1234" spans="1:13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  <c r="G1234">
        <f t="shared" si="133"/>
        <v>0.26999999999998181</v>
      </c>
      <c r="H1234">
        <f t="shared" si="134"/>
        <v>0.26999999999998181</v>
      </c>
      <c r="I1234">
        <f t="shared" si="138"/>
        <v>1.1321367791002002</v>
      </c>
      <c r="J1234">
        <f t="shared" si="135"/>
        <v>0</v>
      </c>
      <c r="K1234">
        <f t="shared" si="139"/>
        <v>0.84837379885211373</v>
      </c>
      <c r="L1234">
        <f t="shared" si="136"/>
        <v>1.3344787175559052</v>
      </c>
      <c r="M1234">
        <f t="shared" si="137"/>
        <v>57.163884490369</v>
      </c>
    </row>
    <row r="1235" spans="1:13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  <c r="G1235">
        <f t="shared" si="133"/>
        <v>-3.5699999999999932</v>
      </c>
      <c r="H1235">
        <f t="shared" si="134"/>
        <v>0</v>
      </c>
      <c r="I1235">
        <f t="shared" si="138"/>
        <v>1.0512698663073288</v>
      </c>
      <c r="J1235">
        <f t="shared" si="135"/>
        <v>3.5699999999999932</v>
      </c>
      <c r="K1235">
        <f t="shared" si="139"/>
        <v>1.0427756703626765</v>
      </c>
      <c r="L1235">
        <f t="shared" si="136"/>
        <v>1.0081457557805296</v>
      </c>
      <c r="M1235">
        <f t="shared" si="137"/>
        <v>50.202817842207956</v>
      </c>
    </row>
    <row r="1236" spans="1:13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  <c r="G1236">
        <f t="shared" si="133"/>
        <v>-4.1899999999999977</v>
      </c>
      <c r="H1236">
        <f t="shared" si="134"/>
        <v>0</v>
      </c>
      <c r="I1236">
        <f t="shared" si="138"/>
        <v>0.97617916157109097</v>
      </c>
      <c r="J1236">
        <f t="shared" si="135"/>
        <v>4.1899999999999977</v>
      </c>
      <c r="K1236">
        <f t="shared" si="139"/>
        <v>1.2675774081939137</v>
      </c>
      <c r="L1236">
        <f t="shared" si="136"/>
        <v>0.7701140421569862</v>
      </c>
      <c r="M1236">
        <f t="shared" si="137"/>
        <v>43.506464770967966</v>
      </c>
    </row>
    <row r="1237" spans="1:13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  <c r="G1237">
        <f t="shared" si="133"/>
        <v>-3</v>
      </c>
      <c r="H1237">
        <f t="shared" si="134"/>
        <v>0</v>
      </c>
      <c r="I1237">
        <f t="shared" si="138"/>
        <v>0.90645207860172738</v>
      </c>
      <c r="J1237">
        <f t="shared" si="135"/>
        <v>3</v>
      </c>
      <c r="K1237">
        <f t="shared" si="139"/>
        <v>1.3913218790372055</v>
      </c>
      <c r="L1237">
        <f t="shared" si="136"/>
        <v>0.65150422217825832</v>
      </c>
      <c r="M1237">
        <f t="shared" si="137"/>
        <v>39.449140573128787</v>
      </c>
    </row>
    <row r="1238" spans="1:13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  <c r="G1238">
        <f t="shared" si="133"/>
        <v>-0.90000000000000568</v>
      </c>
      <c r="H1238">
        <f t="shared" si="134"/>
        <v>0</v>
      </c>
      <c r="I1238">
        <f t="shared" si="138"/>
        <v>0.84170550155874679</v>
      </c>
      <c r="J1238">
        <f t="shared" si="135"/>
        <v>0.90000000000000568</v>
      </c>
      <c r="K1238">
        <f t="shared" si="139"/>
        <v>1.3562274591059769</v>
      </c>
      <c r="L1238">
        <f t="shared" si="136"/>
        <v>0.62062266613713735</v>
      </c>
      <c r="M1238">
        <f t="shared" si="137"/>
        <v>38.295321860234935</v>
      </c>
    </row>
    <row r="1239" spans="1:13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  <c r="G1239">
        <f t="shared" si="133"/>
        <v>1.4399999999999977</v>
      </c>
      <c r="H1239">
        <f t="shared" si="134"/>
        <v>1.4399999999999977</v>
      </c>
      <c r="I1239">
        <f t="shared" si="138"/>
        <v>0.88444082287597892</v>
      </c>
      <c r="J1239">
        <f t="shared" si="135"/>
        <v>0</v>
      </c>
      <c r="K1239">
        <f t="shared" si="139"/>
        <v>1.2593540691698357</v>
      </c>
      <c r="L1239">
        <f t="shared" si="136"/>
        <v>0.70229718911298789</v>
      </c>
      <c r="M1239">
        <f t="shared" si="137"/>
        <v>41.255850835242953</v>
      </c>
    </row>
    <row r="1240" spans="1:13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  <c r="G1240">
        <f t="shared" si="133"/>
        <v>-0.72999999999998977</v>
      </c>
      <c r="H1240">
        <f t="shared" si="134"/>
        <v>0</v>
      </c>
      <c r="I1240">
        <f t="shared" si="138"/>
        <v>0.82126647838483746</v>
      </c>
      <c r="J1240">
        <f t="shared" si="135"/>
        <v>0.72999999999998977</v>
      </c>
      <c r="K1240">
        <f t="shared" si="139"/>
        <v>1.2215430642291325</v>
      </c>
      <c r="L1240">
        <f t="shared" si="136"/>
        <v>0.67231889110934151</v>
      </c>
      <c r="M1240">
        <f t="shared" si="137"/>
        <v>40.202792343232773</v>
      </c>
    </row>
    <row r="1241" spans="1:13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  <c r="G1241">
        <f t="shared" si="133"/>
        <v>4.7599999999999909</v>
      </c>
      <c r="H1241">
        <f t="shared" si="134"/>
        <v>4.7599999999999909</v>
      </c>
      <c r="I1241">
        <f t="shared" si="138"/>
        <v>1.1026045870716341</v>
      </c>
      <c r="J1241">
        <f t="shared" si="135"/>
        <v>0</v>
      </c>
      <c r="K1241">
        <f t="shared" si="139"/>
        <v>1.1342899882127659</v>
      </c>
      <c r="L1241">
        <f t="shared" si="136"/>
        <v>0.97206587251020649</v>
      </c>
      <c r="M1241">
        <f t="shared" si="137"/>
        <v>49.291754705580992</v>
      </c>
    </row>
    <row r="1242" spans="1:13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  <c r="G1242">
        <f t="shared" si="133"/>
        <v>-0.51999999999998181</v>
      </c>
      <c r="H1242">
        <f t="shared" si="134"/>
        <v>0</v>
      </c>
      <c r="I1242">
        <f t="shared" si="138"/>
        <v>1.0238471165665175</v>
      </c>
      <c r="J1242">
        <f t="shared" si="135"/>
        <v>0.51999999999998181</v>
      </c>
      <c r="K1242">
        <f t="shared" si="139"/>
        <v>1.0904121319118529</v>
      </c>
      <c r="L1242">
        <f t="shared" si="136"/>
        <v>0.93895426013958139</v>
      </c>
      <c r="M1242">
        <f t="shared" si="137"/>
        <v>48.425807634677668</v>
      </c>
    </row>
    <row r="1243" spans="1:13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  <c r="G1243">
        <f t="shared" si="133"/>
        <v>-2.7300000000000182</v>
      </c>
      <c r="H1243">
        <f t="shared" si="134"/>
        <v>0</v>
      </c>
      <c r="I1243">
        <f t="shared" si="138"/>
        <v>0.95071517966890906</v>
      </c>
      <c r="J1243">
        <f t="shared" si="135"/>
        <v>2.7300000000000182</v>
      </c>
      <c r="K1243">
        <f t="shared" si="139"/>
        <v>1.2075255510610075</v>
      </c>
      <c r="L1243">
        <f t="shared" si="136"/>
        <v>0.78732510366637898</v>
      </c>
      <c r="M1243">
        <f t="shared" si="137"/>
        <v>44.050469724356354</v>
      </c>
    </row>
    <row r="1244" spans="1:13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  <c r="G1244">
        <f t="shared" si="133"/>
        <v>0</v>
      </c>
      <c r="H1244">
        <f t="shared" si="134"/>
        <v>0</v>
      </c>
      <c r="I1244">
        <f t="shared" si="138"/>
        <v>0.88280695254970121</v>
      </c>
      <c r="J1244">
        <f t="shared" si="135"/>
        <v>0</v>
      </c>
      <c r="K1244">
        <f t="shared" si="139"/>
        <v>1.1212737259852212</v>
      </c>
      <c r="L1244">
        <f t="shared" si="136"/>
        <v>0.78732510366637887</v>
      </c>
      <c r="M1244">
        <f t="shared" si="137"/>
        <v>44.050469724356347</v>
      </c>
    </row>
    <row r="1245" spans="1:13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  <c r="G1245">
        <f t="shared" si="133"/>
        <v>0.89000000000001478</v>
      </c>
      <c r="H1245">
        <f t="shared" si="134"/>
        <v>0.89000000000001478</v>
      </c>
      <c r="I1245">
        <f t="shared" si="138"/>
        <v>0.88332074165329499</v>
      </c>
      <c r="J1245">
        <f t="shared" si="135"/>
        <v>0</v>
      </c>
      <c r="K1245">
        <f t="shared" si="139"/>
        <v>1.0411827455577054</v>
      </c>
      <c r="L1245">
        <f t="shared" si="136"/>
        <v>0.84838203996566208</v>
      </c>
      <c r="M1245">
        <f t="shared" si="137"/>
        <v>45.898630349244399</v>
      </c>
    </row>
    <row r="1246" spans="1:13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  <c r="G1246">
        <f t="shared" si="133"/>
        <v>3.0999999999999943</v>
      </c>
      <c r="H1246">
        <f t="shared" si="134"/>
        <v>3.0999999999999943</v>
      </c>
      <c r="I1246">
        <f t="shared" si="138"/>
        <v>1.0416549743923449</v>
      </c>
      <c r="J1246">
        <f t="shared" si="135"/>
        <v>0</v>
      </c>
      <c r="K1246">
        <f t="shared" si="139"/>
        <v>0.96681254944644068</v>
      </c>
      <c r="L1246">
        <f t="shared" si="136"/>
        <v>1.0774115157987514</v>
      </c>
      <c r="M1246">
        <f t="shared" si="137"/>
        <v>51.863172395311075</v>
      </c>
    </row>
    <row r="1247" spans="1:13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  <c r="G1247">
        <f t="shared" si="133"/>
        <v>-3.2199999999999989</v>
      </c>
      <c r="H1247">
        <f t="shared" si="134"/>
        <v>0</v>
      </c>
      <c r="I1247">
        <f t="shared" si="138"/>
        <v>0.96725104765003445</v>
      </c>
      <c r="J1247">
        <f t="shared" si="135"/>
        <v>3.2199999999999989</v>
      </c>
      <c r="K1247">
        <f t="shared" si="139"/>
        <v>1.1277545102002662</v>
      </c>
      <c r="L1247">
        <f t="shared" si="136"/>
        <v>0.8576787225424356</v>
      </c>
      <c r="M1247">
        <f t="shared" si="137"/>
        <v>46.169378597856195</v>
      </c>
    </row>
    <row r="1248" spans="1:13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  <c r="G1248">
        <f t="shared" si="133"/>
        <v>3.0200000000000102</v>
      </c>
      <c r="H1248">
        <f t="shared" si="134"/>
        <v>3.0200000000000102</v>
      </c>
      <c r="I1248">
        <f t="shared" si="138"/>
        <v>1.11387597281789</v>
      </c>
      <c r="J1248">
        <f t="shared" si="135"/>
        <v>0</v>
      </c>
      <c r="K1248">
        <f t="shared" si="139"/>
        <v>1.0472006166145329</v>
      </c>
      <c r="L1248">
        <f t="shared" si="136"/>
        <v>1.0636700887542543</v>
      </c>
      <c r="M1248">
        <f t="shared" si="137"/>
        <v>51.542642137937101</v>
      </c>
    </row>
    <row r="1249" spans="1:13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  <c r="G1249">
        <f t="shared" si="133"/>
        <v>0.25999999999999091</v>
      </c>
      <c r="H1249">
        <f t="shared" si="134"/>
        <v>0.25999999999999091</v>
      </c>
      <c r="I1249">
        <f t="shared" si="138"/>
        <v>1.0528848319023258</v>
      </c>
      <c r="J1249">
        <f t="shared" si="135"/>
        <v>0</v>
      </c>
      <c r="K1249">
        <f t="shared" si="139"/>
        <v>0.97240057257063761</v>
      </c>
      <c r="L1249">
        <f t="shared" si="136"/>
        <v>1.0827686260189255</v>
      </c>
      <c r="M1249">
        <f t="shared" si="137"/>
        <v>51.986985615803427</v>
      </c>
    </row>
    <row r="1250" spans="1:13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  <c r="G1250">
        <f t="shared" si="133"/>
        <v>0.71999999999999886</v>
      </c>
      <c r="H1250">
        <f t="shared" si="134"/>
        <v>0.71999999999999886</v>
      </c>
      <c r="I1250">
        <f t="shared" si="138"/>
        <v>1.0291073439093024</v>
      </c>
      <c r="J1250">
        <f t="shared" si="135"/>
        <v>0</v>
      </c>
      <c r="K1250">
        <f t="shared" si="139"/>
        <v>0.902943388815592</v>
      </c>
      <c r="L1250">
        <f t="shared" si="136"/>
        <v>1.139725210524219</v>
      </c>
      <c r="M1250">
        <f t="shared" si="137"/>
        <v>53.265026972551937</v>
      </c>
    </row>
    <row r="1251" spans="1:13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  <c r="G1251">
        <f t="shared" si="133"/>
        <v>-0.47999999999998977</v>
      </c>
      <c r="H1251">
        <f t="shared" si="134"/>
        <v>0</v>
      </c>
      <c r="I1251">
        <f t="shared" si="138"/>
        <v>0.95559967648720934</v>
      </c>
      <c r="J1251">
        <f t="shared" si="135"/>
        <v>0.47999999999998977</v>
      </c>
      <c r="K1251">
        <f t="shared" si="139"/>
        <v>0.87273314675733471</v>
      </c>
      <c r="L1251">
        <f t="shared" si="136"/>
        <v>1.0949505929020429</v>
      </c>
      <c r="M1251">
        <f t="shared" si="137"/>
        <v>52.266177379641974</v>
      </c>
    </row>
    <row r="1252" spans="1:13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  <c r="G1252">
        <f t="shared" si="133"/>
        <v>1.3499999999999943</v>
      </c>
      <c r="H1252">
        <f t="shared" si="134"/>
        <v>1.3499999999999943</v>
      </c>
      <c r="I1252">
        <f t="shared" si="138"/>
        <v>0.98377112816669399</v>
      </c>
      <c r="J1252">
        <f t="shared" si="135"/>
        <v>0</v>
      </c>
      <c r="K1252">
        <f t="shared" si="139"/>
        <v>0.81039506484609647</v>
      </c>
      <c r="L1252">
        <f t="shared" si="136"/>
        <v>1.2139401766390614</v>
      </c>
      <c r="M1252">
        <f t="shared" si="137"/>
        <v>54.831661191582874</v>
      </c>
    </row>
    <row r="1253" spans="1:13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  <c r="G1253">
        <f t="shared" si="133"/>
        <v>3</v>
      </c>
      <c r="H1253">
        <f t="shared" si="134"/>
        <v>3</v>
      </c>
      <c r="I1253">
        <f t="shared" si="138"/>
        <v>1.1277874761547872</v>
      </c>
      <c r="J1253">
        <f t="shared" si="135"/>
        <v>0</v>
      </c>
      <c r="K1253">
        <f t="shared" si="139"/>
        <v>0.75250970307137532</v>
      </c>
      <c r="L1253">
        <f t="shared" si="136"/>
        <v>1.4987015736165423</v>
      </c>
      <c r="M1253">
        <f t="shared" si="137"/>
        <v>59.979214382426974</v>
      </c>
    </row>
    <row r="1254" spans="1:13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  <c r="G1254">
        <f t="shared" si="133"/>
        <v>2.1899999999999977</v>
      </c>
      <c r="H1254">
        <f t="shared" si="134"/>
        <v>2.1899999999999977</v>
      </c>
      <c r="I1254">
        <f t="shared" si="138"/>
        <v>1.2036597992865878</v>
      </c>
      <c r="J1254">
        <f t="shared" si="135"/>
        <v>0</v>
      </c>
      <c r="K1254">
        <f t="shared" si="139"/>
        <v>0.69875900999484852</v>
      </c>
      <c r="L1254">
        <f t="shared" si="136"/>
        <v>1.7225678410865308</v>
      </c>
      <c r="M1254">
        <f t="shared" si="137"/>
        <v>63.269969441756245</v>
      </c>
    </row>
    <row r="1255" spans="1:13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  <c r="G1255">
        <f t="shared" si="133"/>
        <v>-0.12999999999999545</v>
      </c>
      <c r="H1255">
        <f t="shared" si="134"/>
        <v>0</v>
      </c>
      <c r="I1255">
        <f t="shared" si="138"/>
        <v>1.1176840993375459</v>
      </c>
      <c r="J1255">
        <f t="shared" si="135"/>
        <v>0.12999999999999545</v>
      </c>
      <c r="K1255">
        <f t="shared" si="139"/>
        <v>0.65813336642378761</v>
      </c>
      <c r="L1255">
        <f t="shared" si="136"/>
        <v>1.6982638418880023</v>
      </c>
      <c r="M1255">
        <f t="shared" si="137"/>
        <v>62.939132027196791</v>
      </c>
    </row>
    <row r="1256" spans="1:13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  <c r="G1256">
        <f t="shared" si="133"/>
        <v>2.4000000000000057</v>
      </c>
      <c r="H1256">
        <f t="shared" si="134"/>
        <v>2.4000000000000057</v>
      </c>
      <c r="I1256">
        <f t="shared" si="138"/>
        <v>1.2092780922420072</v>
      </c>
      <c r="J1256">
        <f t="shared" si="135"/>
        <v>0</v>
      </c>
      <c r="K1256">
        <f t="shared" si="139"/>
        <v>0.61112384025065991</v>
      </c>
      <c r="L1256">
        <f t="shared" si="136"/>
        <v>1.9787774794483668</v>
      </c>
      <c r="M1256">
        <f t="shared" si="137"/>
        <v>66.429180867004959</v>
      </c>
    </row>
    <row r="1257" spans="1:13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  <c r="G1257">
        <f t="shared" si="133"/>
        <v>2.2599999999999909</v>
      </c>
      <c r="H1257">
        <f t="shared" si="134"/>
        <v>2.2599999999999909</v>
      </c>
      <c r="I1257">
        <f t="shared" si="138"/>
        <v>1.2843296570818634</v>
      </c>
      <c r="J1257">
        <f t="shared" si="135"/>
        <v>0</v>
      </c>
      <c r="K1257">
        <f t="shared" si="139"/>
        <v>0.56747213737561275</v>
      </c>
      <c r="L1257">
        <f t="shared" si="136"/>
        <v>2.2632470785640688</v>
      </c>
      <c r="M1257">
        <f t="shared" si="137"/>
        <v>69.355676235216876</v>
      </c>
    </row>
    <row r="1258" spans="1:13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  <c r="G1258">
        <f t="shared" si="133"/>
        <v>3.0600000000000023</v>
      </c>
      <c r="H1258">
        <f t="shared" si="134"/>
        <v>3.0600000000000023</v>
      </c>
      <c r="I1258">
        <f t="shared" si="138"/>
        <v>1.4111632530045877</v>
      </c>
      <c r="J1258">
        <f t="shared" si="135"/>
        <v>0</v>
      </c>
      <c r="K1258">
        <f t="shared" si="139"/>
        <v>0.52693841327735469</v>
      </c>
      <c r="L1258">
        <f t="shared" si="136"/>
        <v>2.6780420964713767</v>
      </c>
      <c r="M1258">
        <f t="shared" si="137"/>
        <v>72.811621678844418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CA52-24B8-4D8E-AE8B-6A61BFF66D38}">
  <dimension ref="A1:G1258"/>
  <sheetViews>
    <sheetView zoomScale="70" zoomScaleNormal="70" workbookViewId="0">
      <selection activeCell="G5" sqref="G5"/>
    </sheetView>
  </sheetViews>
  <sheetFormatPr defaultRowHeight="15" x14ac:dyDescent="0.25"/>
  <cols>
    <col min="1" max="1" width="10.28515625" bestFit="1" customWidth="1"/>
    <col min="2" max="2" width="9" bestFit="1" customWidth="1"/>
    <col min="3" max="3" width="10" bestFit="1" customWidth="1"/>
    <col min="4" max="6" width="9" bestFit="1" customWidth="1"/>
    <col min="7" max="7" width="11.7109375" bestFit="1" customWidth="1"/>
  </cols>
  <sheetData>
    <row r="1" spans="1:7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  <c r="G1" t="s">
        <v>772</v>
      </c>
    </row>
    <row r="2" spans="1:7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  <c r="G2">
        <f>C2</f>
        <v>74645360</v>
      </c>
    </row>
    <row r="3" spans="1:7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  <c r="G3">
        <f t="shared" ref="G3:G66" si="0">IF(B3=B2, G2, IF(B3&gt;B2, G2 + C3, G2 - C3))</f>
        <v>180835320</v>
      </c>
    </row>
    <row r="4" spans="1:7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  <c r="G4">
        <f t="shared" si="0"/>
        <v>52104720</v>
      </c>
    </row>
    <row r="5" spans="1:7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  <c r="G5">
        <f t="shared" si="0"/>
        <v>142634240</v>
      </c>
    </row>
    <row r="6" spans="1:7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  <c r="G6">
        <f t="shared" si="0"/>
        <v>221527800</v>
      </c>
    </row>
    <row r="7" spans="1:7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  <c r="G7">
        <f t="shared" si="0"/>
        <v>359275960</v>
      </c>
    </row>
    <row r="8" spans="1:7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  <c r="G8">
        <f t="shared" si="0"/>
        <v>493007200</v>
      </c>
    </row>
    <row r="9" spans="1:7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  <c r="G9">
        <f t="shared" si="0"/>
        <v>621331640</v>
      </c>
    </row>
    <row r="10" spans="1:7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  <c r="G10">
        <f t="shared" si="0"/>
        <v>735634840</v>
      </c>
    </row>
    <row r="11" spans="1:7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  <c r="G11">
        <f t="shared" si="0"/>
        <v>619536080</v>
      </c>
    </row>
    <row r="12" spans="1:7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  <c r="G12">
        <f t="shared" si="0"/>
        <v>718043880</v>
      </c>
    </row>
    <row r="13" spans="1:7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  <c r="G13">
        <f t="shared" si="0"/>
        <v>441912920</v>
      </c>
    </row>
    <row r="14" spans="1:7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  <c r="G14">
        <f t="shared" si="0"/>
        <v>540624440</v>
      </c>
    </row>
    <row r="15" spans="1:7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  <c r="G15">
        <f t="shared" si="0"/>
        <v>589103280</v>
      </c>
    </row>
    <row r="16" spans="1:7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  <c r="G16">
        <f t="shared" si="0"/>
        <v>682439280</v>
      </c>
    </row>
    <row r="17" spans="1:7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  <c r="G17">
        <f t="shared" si="0"/>
        <v>536067520</v>
      </c>
    </row>
    <row r="18" spans="1:7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  <c r="G18">
        <f t="shared" si="0"/>
        <v>680305960</v>
      </c>
    </row>
    <row r="19" spans="1:7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  <c r="G19">
        <f t="shared" si="0"/>
        <v>781296480</v>
      </c>
    </row>
    <row r="20" spans="1:7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  <c r="G20">
        <f t="shared" si="0"/>
        <v>916943920</v>
      </c>
    </row>
    <row r="21" spans="1:7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  <c r="G21">
        <f t="shared" si="0"/>
        <v>770408400</v>
      </c>
    </row>
    <row r="22" spans="1:7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  <c r="G22">
        <f t="shared" si="0"/>
        <v>888986960</v>
      </c>
    </row>
    <row r="23" spans="1:7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  <c r="G23">
        <f t="shared" si="0"/>
        <v>777476320</v>
      </c>
    </row>
    <row r="24" spans="1:7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  <c r="G24">
        <f t="shared" si="0"/>
        <v>909840120</v>
      </c>
    </row>
    <row r="25" spans="1:7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  <c r="G25">
        <f t="shared" si="0"/>
        <v>1080326280</v>
      </c>
    </row>
    <row r="26" spans="1:7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  <c r="G26">
        <f t="shared" si="0"/>
        <v>1221195360</v>
      </c>
    </row>
    <row r="27" spans="1:7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  <c r="G27">
        <f t="shared" si="0"/>
        <v>1343282240</v>
      </c>
    </row>
    <row r="28" spans="1:7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  <c r="G28">
        <f t="shared" si="0"/>
        <v>1180668400</v>
      </c>
    </row>
    <row r="29" spans="1:7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  <c r="G29">
        <f t="shared" si="0"/>
        <v>1058744880</v>
      </c>
    </row>
    <row r="30" spans="1:7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  <c r="G30">
        <f t="shared" si="0"/>
        <v>1167573880</v>
      </c>
    </row>
    <row r="31" spans="1:7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  <c r="G31">
        <f t="shared" si="0"/>
        <v>1305390360</v>
      </c>
    </row>
    <row r="32" spans="1:7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  <c r="G32">
        <f t="shared" si="0"/>
        <v>1194547120</v>
      </c>
    </row>
    <row r="33" spans="1:7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  <c r="G33">
        <f t="shared" si="0"/>
        <v>1296379600</v>
      </c>
    </row>
    <row r="34" spans="1:7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  <c r="G34">
        <f t="shared" si="0"/>
        <v>1400851560</v>
      </c>
    </row>
    <row r="35" spans="1:7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  <c r="G35">
        <f t="shared" si="0"/>
        <v>1254314040</v>
      </c>
    </row>
    <row r="36" spans="1:7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  <c r="G36">
        <f t="shared" si="0"/>
        <v>1092374000</v>
      </c>
    </row>
    <row r="37" spans="1:7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  <c r="G37">
        <f t="shared" si="0"/>
        <v>1254607960</v>
      </c>
    </row>
    <row r="38" spans="1:7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  <c r="G38">
        <f t="shared" si="0"/>
        <v>1471207680</v>
      </c>
    </row>
    <row r="39" spans="1:7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  <c r="G39">
        <f t="shared" si="0"/>
        <v>1344464440</v>
      </c>
    </row>
    <row r="40" spans="1:7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  <c r="G40">
        <f t="shared" si="0"/>
        <v>1144876040</v>
      </c>
    </row>
    <row r="41" spans="1:7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  <c r="G41">
        <f t="shared" si="0"/>
        <v>970890440</v>
      </c>
    </row>
    <row r="42" spans="1:7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  <c r="G42">
        <f t="shared" si="0"/>
        <v>1107506960</v>
      </c>
    </row>
    <row r="43" spans="1:7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  <c r="G43">
        <f t="shared" si="0"/>
        <v>1226333840</v>
      </c>
    </row>
    <row r="44" spans="1:7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  <c r="G44">
        <f t="shared" si="0"/>
        <v>1331759400</v>
      </c>
    </row>
    <row r="45" spans="1:7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  <c r="G45">
        <f t="shared" si="0"/>
        <v>1214075360</v>
      </c>
    </row>
    <row r="46" spans="1:7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  <c r="G46">
        <f t="shared" si="0"/>
        <v>1323424240</v>
      </c>
    </row>
    <row r="47" spans="1:7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  <c r="G47">
        <f t="shared" si="0"/>
        <v>1229101120</v>
      </c>
    </row>
    <row r="48" spans="1:7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  <c r="G48">
        <f t="shared" si="0"/>
        <v>1342831400</v>
      </c>
    </row>
    <row r="49" spans="1:7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  <c r="G49">
        <f t="shared" si="0"/>
        <v>1248083840</v>
      </c>
    </row>
    <row r="50" spans="1:7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  <c r="G50">
        <f t="shared" si="0"/>
        <v>1328197640</v>
      </c>
    </row>
    <row r="51" spans="1:7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  <c r="G51">
        <f t="shared" si="0"/>
        <v>1175435440</v>
      </c>
    </row>
    <row r="52" spans="1:7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  <c r="G52">
        <f t="shared" si="0"/>
        <v>1269419400</v>
      </c>
    </row>
    <row r="53" spans="1:7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  <c r="G53">
        <f t="shared" si="0"/>
        <v>1168853440</v>
      </c>
    </row>
    <row r="54" spans="1:7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  <c r="G54">
        <f t="shared" si="0"/>
        <v>1039147760</v>
      </c>
    </row>
    <row r="55" spans="1:7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  <c r="G55">
        <f t="shared" si="0"/>
        <v>816952440</v>
      </c>
    </row>
    <row r="56" spans="1:7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  <c r="G56">
        <f t="shared" si="0"/>
        <v>586279000</v>
      </c>
    </row>
    <row r="57" spans="1:7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  <c r="G57">
        <f t="shared" si="0"/>
        <v>784992720</v>
      </c>
    </row>
    <row r="58" spans="1:7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  <c r="G58">
        <f t="shared" si="0"/>
        <v>464387200</v>
      </c>
    </row>
    <row r="59" spans="1:7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  <c r="G59">
        <f t="shared" si="0"/>
        <v>37502400</v>
      </c>
    </row>
    <row r="60" spans="1:7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  <c r="G60">
        <f t="shared" si="0"/>
        <v>378899760</v>
      </c>
    </row>
    <row r="61" spans="1:7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  <c r="G61">
        <f t="shared" si="0"/>
        <v>59424360</v>
      </c>
    </row>
    <row r="62" spans="1:7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  <c r="G62">
        <f t="shared" si="0"/>
        <v>278602640</v>
      </c>
    </row>
    <row r="63" spans="1:7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  <c r="G63">
        <f t="shared" si="0"/>
        <v>91029760</v>
      </c>
    </row>
    <row r="64" spans="1:7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  <c r="G64">
        <f t="shared" si="0"/>
        <v>-135147240</v>
      </c>
    </row>
    <row r="65" spans="1:7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  <c r="G65">
        <f t="shared" si="0"/>
        <v>-421892080</v>
      </c>
    </row>
    <row r="66" spans="1:7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  <c r="G66">
        <f t="shared" si="0"/>
        <v>-136602000</v>
      </c>
    </row>
    <row r="67" spans="1:7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  <c r="G67">
        <f t="shared" ref="G67:G130" si="1">IF(B67=B66, G66, IF(B67&gt;B66, G66 + C67, G66 - C67))</f>
        <v>-392981880</v>
      </c>
    </row>
    <row r="68" spans="1:7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  <c r="G68">
        <f t="shared" si="1"/>
        <v>-811455880</v>
      </c>
    </row>
    <row r="69" spans="1:7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  <c r="G69">
        <f t="shared" si="1"/>
        <v>-440723760</v>
      </c>
    </row>
    <row r="70" spans="1:7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  <c r="G70">
        <f t="shared" si="1"/>
        <v>-763147240</v>
      </c>
    </row>
    <row r="71" spans="1:7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  <c r="G71">
        <f t="shared" si="1"/>
        <v>-439091360</v>
      </c>
    </row>
    <row r="72" spans="1:7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  <c r="G72">
        <f t="shared" si="1"/>
        <v>-739325000</v>
      </c>
    </row>
    <row r="73" spans="1:7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  <c r="G73">
        <f t="shared" si="1"/>
        <v>-1011182040</v>
      </c>
    </row>
    <row r="74" spans="1:7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  <c r="G74">
        <f t="shared" si="1"/>
        <v>-1412875240</v>
      </c>
    </row>
    <row r="75" spans="1:7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  <c r="G75">
        <f t="shared" si="1"/>
        <v>-1749628080</v>
      </c>
    </row>
    <row r="76" spans="1:7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  <c r="G76">
        <f t="shared" si="1"/>
        <v>-1462097000</v>
      </c>
    </row>
    <row r="77" spans="1:7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  <c r="G77">
        <f t="shared" si="1"/>
        <v>-1765699040</v>
      </c>
    </row>
    <row r="78" spans="1:7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  <c r="G78">
        <f t="shared" si="1"/>
        <v>-1513138360</v>
      </c>
    </row>
    <row r="79" spans="1:7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  <c r="G79">
        <f t="shared" si="1"/>
        <v>-1717354960</v>
      </c>
    </row>
    <row r="80" spans="1:7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  <c r="G80">
        <f t="shared" si="1"/>
        <v>-1549378520</v>
      </c>
    </row>
    <row r="81" spans="1:7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  <c r="G81">
        <f t="shared" si="1"/>
        <v>-1746380520</v>
      </c>
    </row>
    <row r="82" spans="1:7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  <c r="G82">
        <f t="shared" si="1"/>
        <v>-1922599080</v>
      </c>
    </row>
    <row r="83" spans="1:7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  <c r="G83">
        <f t="shared" si="1"/>
        <v>-1756665120</v>
      </c>
    </row>
    <row r="84" spans="1:7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  <c r="G84">
        <f t="shared" si="1"/>
        <v>-1886545200</v>
      </c>
    </row>
    <row r="85" spans="1:7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  <c r="G85">
        <f t="shared" si="1"/>
        <v>-1684724920</v>
      </c>
    </row>
    <row r="86" spans="1:7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  <c r="G86">
        <f t="shared" si="1"/>
        <v>-1887612240</v>
      </c>
    </row>
    <row r="87" spans="1:7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  <c r="G87">
        <f t="shared" si="1"/>
        <v>-1718716960</v>
      </c>
    </row>
    <row r="88" spans="1:7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  <c r="G88">
        <f t="shared" si="1"/>
        <v>-1556600480</v>
      </c>
    </row>
    <row r="89" spans="1:7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  <c r="G89">
        <f t="shared" si="1"/>
        <v>-1425577560</v>
      </c>
    </row>
    <row r="90" spans="1:7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  <c r="G90">
        <f t="shared" si="1"/>
        <v>-1230582880</v>
      </c>
    </row>
    <row r="91" spans="1:7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  <c r="G91">
        <f t="shared" si="1"/>
        <v>-1361737440</v>
      </c>
    </row>
    <row r="92" spans="1:7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  <c r="G92">
        <f t="shared" si="1"/>
        <v>-1204612280</v>
      </c>
    </row>
    <row r="93" spans="1:7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  <c r="G93">
        <f t="shared" si="1"/>
        <v>-1419862200</v>
      </c>
    </row>
    <row r="94" spans="1:7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  <c r="G94">
        <f t="shared" si="1"/>
        <v>-1549877200</v>
      </c>
    </row>
    <row r="95" spans="1:7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  <c r="G95">
        <f t="shared" si="1"/>
        <v>-1730868760</v>
      </c>
    </row>
    <row r="96" spans="1:7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  <c r="G96">
        <f t="shared" si="1"/>
        <v>-1613811400</v>
      </c>
    </row>
    <row r="97" spans="1:7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  <c r="G97">
        <f t="shared" si="1"/>
        <v>-1738625720</v>
      </c>
    </row>
    <row r="98" spans="1:7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  <c r="G98">
        <f t="shared" si="1"/>
        <v>-1612117000</v>
      </c>
    </row>
    <row r="99" spans="1:7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  <c r="G99">
        <f t="shared" si="1"/>
        <v>-1495029440</v>
      </c>
    </row>
    <row r="100" spans="1:7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  <c r="G100">
        <f t="shared" si="1"/>
        <v>-1607034200</v>
      </c>
    </row>
    <row r="101" spans="1:7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  <c r="G101">
        <f t="shared" si="1"/>
        <v>-1469753400</v>
      </c>
    </row>
    <row r="102" spans="1:7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  <c r="G102">
        <f t="shared" si="1"/>
        <v>-1286689520</v>
      </c>
    </row>
    <row r="103" spans="1:7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  <c r="G103">
        <f t="shared" si="1"/>
        <v>-1527306240</v>
      </c>
    </row>
    <row r="104" spans="1:7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  <c r="G104">
        <f t="shared" si="1"/>
        <v>-1393738280</v>
      </c>
    </row>
    <row r="105" spans="1:7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  <c r="G105">
        <f t="shared" si="1"/>
        <v>-1245987080</v>
      </c>
    </row>
    <row r="106" spans="1:7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  <c r="G106">
        <f t="shared" si="1"/>
        <v>-1103653320</v>
      </c>
    </row>
    <row r="107" spans="1:7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  <c r="G107">
        <f t="shared" si="1"/>
        <v>-988438280</v>
      </c>
    </row>
    <row r="108" spans="1:7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  <c r="G108">
        <f t="shared" si="1"/>
        <v>-854390320</v>
      </c>
    </row>
    <row r="109" spans="1:7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  <c r="G109">
        <f t="shared" si="1"/>
        <v>-708444080</v>
      </c>
    </row>
    <row r="110" spans="1:7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  <c r="G110">
        <f t="shared" si="1"/>
        <v>-870745120</v>
      </c>
    </row>
    <row r="111" spans="1:7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  <c r="G111">
        <f t="shared" si="1"/>
        <v>-1071367680</v>
      </c>
    </row>
    <row r="112" spans="1:7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  <c r="G112">
        <f t="shared" si="1"/>
        <v>-912438600</v>
      </c>
    </row>
    <row r="113" spans="1:7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  <c r="G113">
        <f t="shared" si="1"/>
        <v>-1078786960</v>
      </c>
    </row>
    <row r="114" spans="1:7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  <c r="G114">
        <f t="shared" si="1"/>
        <v>-943414440</v>
      </c>
    </row>
    <row r="115" spans="1:7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  <c r="G115">
        <f t="shared" si="1"/>
        <v>-1045144000</v>
      </c>
    </row>
    <row r="116" spans="1:7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  <c r="G116">
        <f t="shared" si="1"/>
        <v>-933639120</v>
      </c>
    </row>
    <row r="117" spans="1:7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  <c r="G117">
        <f t="shared" si="1"/>
        <v>-1036327960</v>
      </c>
    </row>
    <row r="118" spans="1:7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  <c r="G118">
        <f t="shared" si="1"/>
        <v>-954524960</v>
      </c>
    </row>
    <row r="119" spans="1:7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  <c r="G119">
        <f t="shared" si="1"/>
        <v>-1080046760</v>
      </c>
    </row>
    <row r="120" spans="1:7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  <c r="G120">
        <f t="shared" si="1"/>
        <v>-967101680</v>
      </c>
    </row>
    <row r="121" spans="1:7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  <c r="G121">
        <f t="shared" si="1"/>
        <v>-833305280</v>
      </c>
    </row>
    <row r="122" spans="1:7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  <c r="G122">
        <f t="shared" si="1"/>
        <v>-986903400</v>
      </c>
    </row>
    <row r="123" spans="1:7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  <c r="G123">
        <f t="shared" si="1"/>
        <v>-905884800</v>
      </c>
    </row>
    <row r="124" spans="1:7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  <c r="G124">
        <f t="shared" si="1"/>
        <v>-818242000</v>
      </c>
    </row>
    <row r="125" spans="1:7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  <c r="G125">
        <f t="shared" si="1"/>
        <v>-713750800</v>
      </c>
    </row>
    <row r="126" spans="1:7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  <c r="G126">
        <f t="shared" si="1"/>
        <v>-801311160</v>
      </c>
    </row>
    <row r="127" spans="1:7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  <c r="G127">
        <f t="shared" si="1"/>
        <v>-664060960</v>
      </c>
    </row>
    <row r="128" spans="1:7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  <c r="G128">
        <f t="shared" si="1"/>
        <v>-568406440</v>
      </c>
    </row>
    <row r="129" spans="1:7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  <c r="G129">
        <f t="shared" si="1"/>
        <v>-420694080</v>
      </c>
    </row>
    <row r="130" spans="1:7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  <c r="G130">
        <f t="shared" si="1"/>
        <v>-254042320</v>
      </c>
    </row>
    <row r="131" spans="1:7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  <c r="G131">
        <f t="shared" ref="G131:G194" si="2">IF(B131=B130, G130, IF(B131&gt;B130, G130 + C131, G130 - C131))</f>
        <v>-455704760</v>
      </c>
    </row>
    <row r="132" spans="1:7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  <c r="G132">
        <f t="shared" si="2"/>
        <v>-255558720</v>
      </c>
    </row>
    <row r="133" spans="1:7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  <c r="G133">
        <f t="shared" si="2"/>
        <v>-116749800</v>
      </c>
    </row>
    <row r="134" spans="1:7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  <c r="G134">
        <f t="shared" si="2"/>
        <v>48678920</v>
      </c>
    </row>
    <row r="135" spans="1:7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  <c r="G135">
        <f t="shared" si="2"/>
        <v>-65727600</v>
      </c>
    </row>
    <row r="136" spans="1:7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  <c r="G136">
        <f t="shared" si="2"/>
        <v>31092800</v>
      </c>
    </row>
    <row r="137" spans="1:7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  <c r="G137">
        <f t="shared" si="2"/>
        <v>-233383000</v>
      </c>
    </row>
    <row r="138" spans="1:7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  <c r="G138">
        <f t="shared" si="2"/>
        <v>-97937720</v>
      </c>
    </row>
    <row r="139" spans="1:7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  <c r="G139">
        <f t="shared" si="2"/>
        <v>114217760</v>
      </c>
    </row>
    <row r="140" spans="1:7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  <c r="G140">
        <f t="shared" si="2"/>
        <v>-78405640</v>
      </c>
    </row>
    <row r="141" spans="1:7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  <c r="G141">
        <f t="shared" si="2"/>
        <v>59116880</v>
      </c>
    </row>
    <row r="142" spans="1:7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  <c r="G142">
        <f t="shared" si="2"/>
        <v>-146139960</v>
      </c>
    </row>
    <row r="143" spans="1:7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  <c r="G143">
        <f t="shared" si="2"/>
        <v>-15493880</v>
      </c>
    </row>
    <row r="144" spans="1:7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  <c r="G144">
        <f t="shared" si="2"/>
        <v>124729400</v>
      </c>
    </row>
    <row r="145" spans="1:7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  <c r="G145">
        <f t="shared" si="2"/>
        <v>13992160</v>
      </c>
    </row>
    <row r="146" spans="1:7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  <c r="G146">
        <f t="shared" si="2"/>
        <v>13992160</v>
      </c>
    </row>
    <row r="147" spans="1:7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  <c r="G147">
        <f t="shared" si="2"/>
        <v>132647800</v>
      </c>
    </row>
    <row r="148" spans="1:7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  <c r="G148">
        <f t="shared" si="2"/>
        <v>20223360</v>
      </c>
    </row>
    <row r="149" spans="1:7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  <c r="G149">
        <f t="shared" si="2"/>
        <v>137315240</v>
      </c>
    </row>
    <row r="150" spans="1:7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  <c r="G150">
        <f t="shared" si="2"/>
        <v>262957840</v>
      </c>
    </row>
    <row r="151" spans="1:7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  <c r="G151">
        <f t="shared" si="2"/>
        <v>353215160</v>
      </c>
    </row>
    <row r="152" spans="1:7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  <c r="G152">
        <f t="shared" si="2"/>
        <v>161566000</v>
      </c>
    </row>
    <row r="153" spans="1:7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  <c r="G153">
        <f t="shared" si="2"/>
        <v>332555360</v>
      </c>
    </row>
    <row r="154" spans="1:7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  <c r="G154">
        <f t="shared" si="2"/>
        <v>485753280</v>
      </c>
    </row>
    <row r="155" spans="1:7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  <c r="G155">
        <f t="shared" si="2"/>
        <v>375175600</v>
      </c>
    </row>
    <row r="156" spans="1:7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  <c r="G156">
        <f t="shared" si="2"/>
        <v>282988680</v>
      </c>
    </row>
    <row r="157" spans="1:7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  <c r="G157">
        <f t="shared" si="2"/>
        <v>373306600</v>
      </c>
    </row>
    <row r="158" spans="1:7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  <c r="G158">
        <f t="shared" si="2"/>
        <v>269660760</v>
      </c>
    </row>
    <row r="159" spans="1:7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  <c r="G159">
        <f t="shared" si="2"/>
        <v>358662400</v>
      </c>
    </row>
    <row r="160" spans="1:7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  <c r="G160">
        <f t="shared" si="2"/>
        <v>161657960</v>
      </c>
    </row>
    <row r="161" spans="1:7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  <c r="G161">
        <f t="shared" si="2"/>
        <v>-23780920</v>
      </c>
    </row>
    <row r="162" spans="1:7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  <c r="G162">
        <f t="shared" si="2"/>
        <v>97433280</v>
      </c>
    </row>
    <row r="163" spans="1:7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  <c r="G163">
        <f t="shared" si="2"/>
        <v>-6192240</v>
      </c>
    </row>
    <row r="164" spans="1:7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  <c r="G164">
        <f t="shared" si="2"/>
        <v>84137000</v>
      </c>
    </row>
    <row r="165" spans="1:7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  <c r="G165">
        <f t="shared" si="2"/>
        <v>242267040</v>
      </c>
    </row>
    <row r="166" spans="1:7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  <c r="G166">
        <f t="shared" si="2"/>
        <v>616562520</v>
      </c>
    </row>
    <row r="167" spans="1:7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  <c r="G167">
        <f t="shared" si="2"/>
        <v>924713920</v>
      </c>
    </row>
    <row r="168" spans="1:7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  <c r="G168">
        <f t="shared" si="2"/>
        <v>1097506280</v>
      </c>
    </row>
    <row r="169" spans="1:7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  <c r="G169">
        <f t="shared" si="2"/>
        <v>1219498240</v>
      </c>
    </row>
    <row r="170" spans="1:7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  <c r="G170">
        <f t="shared" si="2"/>
        <v>1421927160</v>
      </c>
    </row>
    <row r="171" spans="1:7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  <c r="G171">
        <f t="shared" si="2"/>
        <v>1223881560</v>
      </c>
    </row>
    <row r="172" spans="1:7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  <c r="G172">
        <f t="shared" si="2"/>
        <v>1436285000</v>
      </c>
    </row>
    <row r="173" spans="1:7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  <c r="G173">
        <f t="shared" si="2"/>
        <v>1248382640</v>
      </c>
    </row>
    <row r="174" spans="1:7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  <c r="G174">
        <f t="shared" si="2"/>
        <v>1414327480</v>
      </c>
    </row>
    <row r="175" spans="1:7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  <c r="G175">
        <f t="shared" si="2"/>
        <v>1624409560</v>
      </c>
    </row>
    <row r="176" spans="1:7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  <c r="G176">
        <f t="shared" si="2"/>
        <v>1458844360</v>
      </c>
    </row>
    <row r="177" spans="1:7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  <c r="G177">
        <f t="shared" si="2"/>
        <v>1339282920</v>
      </c>
    </row>
    <row r="178" spans="1:7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  <c r="G178">
        <f t="shared" si="2"/>
        <v>1444916480</v>
      </c>
    </row>
    <row r="179" spans="1:7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  <c r="G179">
        <f t="shared" si="2"/>
        <v>1590454480</v>
      </c>
    </row>
    <row r="180" spans="1:7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  <c r="G180">
        <f t="shared" si="2"/>
        <v>1717361680</v>
      </c>
    </row>
    <row r="181" spans="1:7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  <c r="G181">
        <f t="shared" si="2"/>
        <v>2055416320</v>
      </c>
    </row>
    <row r="182" spans="1:7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  <c r="G182">
        <f t="shared" si="2"/>
        <v>2401354080</v>
      </c>
    </row>
    <row r="183" spans="1:7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  <c r="G183">
        <f t="shared" si="2"/>
        <v>2189858280</v>
      </c>
    </row>
    <row r="184" spans="1:7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  <c r="G184">
        <f t="shared" si="2"/>
        <v>2352880560</v>
      </c>
    </row>
    <row r="185" spans="1:7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  <c r="G185">
        <f t="shared" si="2"/>
        <v>2197328160</v>
      </c>
    </row>
    <row r="186" spans="1:7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  <c r="G186">
        <f t="shared" si="2"/>
        <v>2009698240</v>
      </c>
    </row>
    <row r="187" spans="1:7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  <c r="G187">
        <f t="shared" si="2"/>
        <v>2235400940</v>
      </c>
    </row>
    <row r="188" spans="1:7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  <c r="G188">
        <f t="shared" si="2"/>
        <v>2387871040</v>
      </c>
    </row>
    <row r="189" spans="1:7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  <c r="G189">
        <f t="shared" si="2"/>
        <v>2187752040</v>
      </c>
    </row>
    <row r="190" spans="1:7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  <c r="G190">
        <f t="shared" si="2"/>
        <v>1930152440</v>
      </c>
    </row>
    <row r="191" spans="1:7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  <c r="G191">
        <f t="shared" si="2"/>
        <v>2262759640</v>
      </c>
    </row>
    <row r="192" spans="1:7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  <c r="G192">
        <f t="shared" si="2"/>
        <v>2031393040</v>
      </c>
    </row>
    <row r="193" spans="1:7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  <c r="G193">
        <f t="shared" si="2"/>
        <v>2208333540</v>
      </c>
    </row>
    <row r="194" spans="1:7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  <c r="G194">
        <f t="shared" si="2"/>
        <v>2026059140</v>
      </c>
    </row>
    <row r="195" spans="1:7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  <c r="G195">
        <f t="shared" ref="G195:G258" si="3">IF(B195=B194, G194, IF(B195&gt;B194, G194 + C195, G194 - C195))</f>
        <v>1845198840</v>
      </c>
    </row>
    <row r="196" spans="1:7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  <c r="G196">
        <f t="shared" si="3"/>
        <v>1985348940</v>
      </c>
    </row>
    <row r="197" spans="1:7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  <c r="G197">
        <f t="shared" si="3"/>
        <v>2169990940</v>
      </c>
    </row>
    <row r="198" spans="1:7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  <c r="G198">
        <f t="shared" si="3"/>
        <v>2014964240</v>
      </c>
    </row>
    <row r="199" spans="1:7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  <c r="G199">
        <f t="shared" si="3"/>
        <v>1836953240</v>
      </c>
    </row>
    <row r="200" spans="1:7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  <c r="G200">
        <f t="shared" si="3"/>
        <v>1549848340</v>
      </c>
    </row>
    <row r="201" spans="1:7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  <c r="G201">
        <f t="shared" si="3"/>
        <v>1745562140</v>
      </c>
    </row>
    <row r="202" spans="1:7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  <c r="G202">
        <f t="shared" si="3"/>
        <v>1928617540</v>
      </c>
    </row>
    <row r="203" spans="1:7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  <c r="G203">
        <f t="shared" si="3"/>
        <v>1777898840</v>
      </c>
    </row>
    <row r="204" spans="1:7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  <c r="G204">
        <f t="shared" si="3"/>
        <v>1945642140</v>
      </c>
    </row>
    <row r="205" spans="1:7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  <c r="G205">
        <f t="shared" si="3"/>
        <v>2095623540</v>
      </c>
    </row>
    <row r="206" spans="1:7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  <c r="G206">
        <f t="shared" si="3"/>
        <v>2233295940</v>
      </c>
    </row>
    <row r="207" spans="1:7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  <c r="G207">
        <f t="shared" si="3"/>
        <v>2133235440</v>
      </c>
    </row>
    <row r="208" spans="1:7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  <c r="G208">
        <f t="shared" si="3"/>
        <v>2275910640</v>
      </c>
    </row>
    <row r="209" spans="1:7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  <c r="G209">
        <f t="shared" si="3"/>
        <v>2392031040</v>
      </c>
    </row>
    <row r="210" spans="1:7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  <c r="G210">
        <f t="shared" si="3"/>
        <v>2247319040</v>
      </c>
    </row>
    <row r="211" spans="1:7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  <c r="G211">
        <f t="shared" si="3"/>
        <v>2353562840</v>
      </c>
    </row>
    <row r="212" spans="1:7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  <c r="G212">
        <f t="shared" si="3"/>
        <v>2192064640</v>
      </c>
    </row>
    <row r="213" spans="1:7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  <c r="G213">
        <f t="shared" si="3"/>
        <v>2288913630</v>
      </c>
    </row>
    <row r="214" spans="1:7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  <c r="G214">
        <f t="shared" si="3"/>
        <v>2205436480</v>
      </c>
    </row>
    <row r="215" spans="1:7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  <c r="G215">
        <f t="shared" si="3"/>
        <v>2305943380</v>
      </c>
    </row>
    <row r="216" spans="1:7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  <c r="G216">
        <f t="shared" si="3"/>
        <v>2546170180</v>
      </c>
    </row>
    <row r="217" spans="1:7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  <c r="G217">
        <f t="shared" si="3"/>
        <v>2283839680</v>
      </c>
    </row>
    <row r="218" spans="1:7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  <c r="G218">
        <f t="shared" si="3"/>
        <v>2434901980</v>
      </c>
    </row>
    <row r="219" spans="1:7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  <c r="G219">
        <f t="shared" si="3"/>
        <v>2322342780</v>
      </c>
    </row>
    <row r="220" spans="1:7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  <c r="G220">
        <f t="shared" si="3"/>
        <v>2206948980</v>
      </c>
    </row>
    <row r="221" spans="1:7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  <c r="G221">
        <f t="shared" si="3"/>
        <v>2086309680</v>
      </c>
    </row>
    <row r="222" spans="1:7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  <c r="G222">
        <f t="shared" si="3"/>
        <v>2210733380</v>
      </c>
    </row>
    <row r="223" spans="1:7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  <c r="G223">
        <f t="shared" si="3"/>
        <v>2120787400</v>
      </c>
    </row>
    <row r="224" spans="1:7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  <c r="G224">
        <f t="shared" si="3"/>
        <v>2018799400</v>
      </c>
    </row>
    <row r="225" spans="1:7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  <c r="G225">
        <f t="shared" si="3"/>
        <v>1936226750</v>
      </c>
    </row>
    <row r="226" spans="1:7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  <c r="G226">
        <f t="shared" si="3"/>
        <v>2048077450</v>
      </c>
    </row>
    <row r="227" spans="1:7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  <c r="G227">
        <f t="shared" si="3"/>
        <v>2140354220</v>
      </c>
    </row>
    <row r="228" spans="1:7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  <c r="G228">
        <f t="shared" si="3"/>
        <v>1996416420</v>
      </c>
    </row>
    <row r="229" spans="1:7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  <c r="G229">
        <f t="shared" si="3"/>
        <v>2142545620</v>
      </c>
    </row>
    <row r="230" spans="1:7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  <c r="G230">
        <f t="shared" si="3"/>
        <v>1951972120</v>
      </c>
    </row>
    <row r="231" spans="1:7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  <c r="G231">
        <f t="shared" si="3"/>
        <v>1829105220</v>
      </c>
    </row>
    <row r="232" spans="1:7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  <c r="G232">
        <f t="shared" si="3"/>
        <v>1936729620</v>
      </c>
    </row>
    <row r="233" spans="1:7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  <c r="G233">
        <f t="shared" si="3"/>
        <v>2074965120</v>
      </c>
    </row>
    <row r="234" spans="1:7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  <c r="G234">
        <f t="shared" si="3"/>
        <v>2201352220</v>
      </c>
    </row>
    <row r="235" spans="1:7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  <c r="G235">
        <f t="shared" si="3"/>
        <v>2086894320</v>
      </c>
    </row>
    <row r="236" spans="1:7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  <c r="G236">
        <f t="shared" si="3"/>
        <v>1932379020</v>
      </c>
    </row>
    <row r="237" spans="1:7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  <c r="G237">
        <f t="shared" si="3"/>
        <v>1794355620</v>
      </c>
    </row>
    <row r="238" spans="1:7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  <c r="G238">
        <f t="shared" si="3"/>
        <v>1906650620</v>
      </c>
    </row>
    <row r="239" spans="1:7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  <c r="G239">
        <f t="shared" si="3"/>
        <v>1803299920</v>
      </c>
    </row>
    <row r="240" spans="1:7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  <c r="G240">
        <f t="shared" si="3"/>
        <v>1884988510</v>
      </c>
    </row>
    <row r="241" spans="1:7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  <c r="G241">
        <f t="shared" si="3"/>
        <v>1976171530</v>
      </c>
    </row>
    <row r="242" spans="1:7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  <c r="G242">
        <f t="shared" si="3"/>
        <v>1901900560</v>
      </c>
    </row>
    <row r="243" spans="1:7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  <c r="G243">
        <f t="shared" si="3"/>
        <v>1825578450</v>
      </c>
    </row>
    <row r="244" spans="1:7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  <c r="G244">
        <f t="shared" si="3"/>
        <v>1899691420</v>
      </c>
    </row>
    <row r="245" spans="1:7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  <c r="G245">
        <f t="shared" si="3"/>
        <v>1826087130</v>
      </c>
    </row>
    <row r="246" spans="1:7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  <c r="G246">
        <f t="shared" si="3"/>
        <v>1698127830</v>
      </c>
    </row>
    <row r="247" spans="1:7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  <c r="G247">
        <f t="shared" si="3"/>
        <v>1812002030</v>
      </c>
    </row>
    <row r="248" spans="1:7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  <c r="G248">
        <f t="shared" si="3"/>
        <v>1888501260</v>
      </c>
    </row>
    <row r="249" spans="1:7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  <c r="G249">
        <f t="shared" si="3"/>
        <v>1935192590</v>
      </c>
    </row>
    <row r="250" spans="1:7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  <c r="G250">
        <f t="shared" si="3"/>
        <v>2104602790</v>
      </c>
    </row>
    <row r="251" spans="1:7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  <c r="G251">
        <f t="shared" si="3"/>
        <v>2232769590</v>
      </c>
    </row>
    <row r="252" spans="1:7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  <c r="G252">
        <f t="shared" si="3"/>
        <v>2321773790</v>
      </c>
    </row>
    <row r="253" spans="1:7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  <c r="G253">
        <f t="shared" si="3"/>
        <v>2242806160</v>
      </c>
    </row>
    <row r="254" spans="1:7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  <c r="G254">
        <f t="shared" si="3"/>
        <v>2164545740</v>
      </c>
    </row>
    <row r="255" spans="1:7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  <c r="G255">
        <f t="shared" si="3"/>
        <v>2251257730</v>
      </c>
    </row>
    <row r="256" spans="1:7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  <c r="G256">
        <f t="shared" si="3"/>
        <v>2333483240</v>
      </c>
    </row>
    <row r="257" spans="1:7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  <c r="G257">
        <f t="shared" si="3"/>
        <v>2218394040</v>
      </c>
    </row>
    <row r="258" spans="1:7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  <c r="G258">
        <f t="shared" si="3"/>
        <v>2299706210</v>
      </c>
    </row>
    <row r="259" spans="1:7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  <c r="G259">
        <f t="shared" ref="G259:G322" si="4">IF(B259=B258, G258, IF(B259&gt;B258, G258 + C259, G258 - C259))</f>
        <v>2212766420</v>
      </c>
    </row>
    <row r="260" spans="1:7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  <c r="G260">
        <f t="shared" si="4"/>
        <v>2133690430</v>
      </c>
    </row>
    <row r="261" spans="1:7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  <c r="G261">
        <f t="shared" si="4"/>
        <v>2291262730</v>
      </c>
    </row>
    <row r="262" spans="1:7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  <c r="G262">
        <f t="shared" si="4"/>
        <v>2193054140</v>
      </c>
    </row>
    <row r="263" spans="1:7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  <c r="G263">
        <f t="shared" si="4"/>
        <v>2287413950</v>
      </c>
    </row>
    <row r="264" spans="1:7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  <c r="G264">
        <f t="shared" si="4"/>
        <v>2094872450</v>
      </c>
    </row>
    <row r="265" spans="1:7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  <c r="G265">
        <f t="shared" si="4"/>
        <v>2216124050</v>
      </c>
    </row>
    <row r="266" spans="1:7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  <c r="G266">
        <f t="shared" si="4"/>
        <v>2385475850</v>
      </c>
    </row>
    <row r="267" spans="1:7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  <c r="G267">
        <f t="shared" si="4"/>
        <v>2297252160</v>
      </c>
    </row>
    <row r="268" spans="1:7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  <c r="G268">
        <f t="shared" si="4"/>
        <v>2352182220</v>
      </c>
    </row>
    <row r="269" spans="1:7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  <c r="G269">
        <f t="shared" si="4"/>
        <v>2476668420</v>
      </c>
    </row>
    <row r="270" spans="1:7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  <c r="G270">
        <f t="shared" si="4"/>
        <v>2355621120</v>
      </c>
    </row>
    <row r="271" spans="1:7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  <c r="G271">
        <f t="shared" si="4"/>
        <v>2259169000</v>
      </c>
    </row>
    <row r="272" spans="1:7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  <c r="G272">
        <f t="shared" si="4"/>
        <v>2160052410</v>
      </c>
    </row>
    <row r="273" spans="1:7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  <c r="G273">
        <f t="shared" si="4"/>
        <v>2016750510</v>
      </c>
    </row>
    <row r="274" spans="1:7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  <c r="G274">
        <f t="shared" si="4"/>
        <v>2114415410</v>
      </c>
    </row>
    <row r="275" spans="1:7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  <c r="G275">
        <f t="shared" si="4"/>
        <v>1959327410</v>
      </c>
    </row>
    <row r="276" spans="1:7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  <c r="G276">
        <f t="shared" si="4"/>
        <v>2068905610</v>
      </c>
    </row>
    <row r="277" spans="1:7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  <c r="G277">
        <f t="shared" si="4"/>
        <v>2174063810</v>
      </c>
    </row>
    <row r="278" spans="1:7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  <c r="G278">
        <f t="shared" si="4"/>
        <v>2073442910</v>
      </c>
    </row>
    <row r="279" spans="1:7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  <c r="G279">
        <f t="shared" si="4"/>
        <v>1981491760</v>
      </c>
    </row>
    <row r="280" spans="1:7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  <c r="G280">
        <f t="shared" si="4"/>
        <v>2070128590</v>
      </c>
    </row>
    <row r="281" spans="1:7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  <c r="G281">
        <f t="shared" si="4"/>
        <v>1979906830</v>
      </c>
    </row>
    <row r="282" spans="1:7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  <c r="G282">
        <f t="shared" si="4"/>
        <v>1868308330</v>
      </c>
    </row>
    <row r="283" spans="1:7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  <c r="G283">
        <f t="shared" si="4"/>
        <v>1959065660</v>
      </c>
    </row>
    <row r="284" spans="1:7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  <c r="G284">
        <f t="shared" si="4"/>
        <v>2063385160</v>
      </c>
    </row>
    <row r="285" spans="1:7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  <c r="G285">
        <f t="shared" si="4"/>
        <v>2183914660</v>
      </c>
    </row>
    <row r="286" spans="1:7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  <c r="G286">
        <f t="shared" si="4"/>
        <v>2298374060</v>
      </c>
    </row>
    <row r="287" spans="1:7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  <c r="G287">
        <f t="shared" si="4"/>
        <v>2455985760</v>
      </c>
    </row>
    <row r="288" spans="1:7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  <c r="G288">
        <f t="shared" si="4"/>
        <v>2554376320</v>
      </c>
    </row>
    <row r="289" spans="1:7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  <c r="G289">
        <f t="shared" si="4"/>
        <v>2413532520</v>
      </c>
    </row>
    <row r="290" spans="1:7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  <c r="G290">
        <f t="shared" si="4"/>
        <v>2270911420</v>
      </c>
    </row>
    <row r="291" spans="1:7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  <c r="G291">
        <f t="shared" si="4"/>
        <v>2093387620</v>
      </c>
    </row>
    <row r="292" spans="1:7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  <c r="G292">
        <f t="shared" si="4"/>
        <v>2199627420</v>
      </c>
    </row>
    <row r="293" spans="1:7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  <c r="G293">
        <f t="shared" si="4"/>
        <v>2282932790</v>
      </c>
    </row>
    <row r="294" spans="1:7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  <c r="G294">
        <f t="shared" si="4"/>
        <v>2193051850</v>
      </c>
    </row>
    <row r="295" spans="1:7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  <c r="G295">
        <f t="shared" si="4"/>
        <v>2277234910</v>
      </c>
    </row>
    <row r="296" spans="1:7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  <c r="G296">
        <f t="shared" si="4"/>
        <v>2201541080</v>
      </c>
    </row>
    <row r="297" spans="1:7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  <c r="G297">
        <f t="shared" si="4"/>
        <v>2272838290</v>
      </c>
    </row>
    <row r="298" spans="1:7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  <c r="G298">
        <f t="shared" si="4"/>
        <v>2196064080</v>
      </c>
    </row>
    <row r="299" spans="1:7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  <c r="G299">
        <f t="shared" si="4"/>
        <v>2123017520</v>
      </c>
    </row>
    <row r="300" spans="1:7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  <c r="G300">
        <f t="shared" si="4"/>
        <v>2058737490</v>
      </c>
    </row>
    <row r="301" spans="1:7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  <c r="G301">
        <f t="shared" si="4"/>
        <v>2118882620</v>
      </c>
    </row>
    <row r="302" spans="1:7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  <c r="G302">
        <f t="shared" si="4"/>
        <v>2038306300</v>
      </c>
    </row>
    <row r="303" spans="1:7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  <c r="G303">
        <f t="shared" si="4"/>
        <v>1940221050</v>
      </c>
    </row>
    <row r="304" spans="1:7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  <c r="G304">
        <f t="shared" si="4"/>
        <v>1843364300</v>
      </c>
    </row>
    <row r="305" spans="1:7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  <c r="G305">
        <f t="shared" si="4"/>
        <v>1931033130</v>
      </c>
    </row>
    <row r="306" spans="1:7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  <c r="G306">
        <f t="shared" si="4"/>
        <v>1827116730</v>
      </c>
    </row>
    <row r="307" spans="1:7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  <c r="G307">
        <f t="shared" si="4"/>
        <v>1668843730</v>
      </c>
    </row>
    <row r="308" spans="1:7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  <c r="G308">
        <f t="shared" si="4"/>
        <v>1557803830</v>
      </c>
    </row>
    <row r="309" spans="1:7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  <c r="G309">
        <f t="shared" si="4"/>
        <v>1409604330</v>
      </c>
    </row>
    <row r="310" spans="1:7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  <c r="G310">
        <f t="shared" si="4"/>
        <v>1574164730</v>
      </c>
    </row>
    <row r="311" spans="1:7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  <c r="G311">
        <f t="shared" si="4"/>
        <v>1690472630</v>
      </c>
    </row>
    <row r="312" spans="1:7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  <c r="G312">
        <f t="shared" si="4"/>
        <v>1588211730</v>
      </c>
    </row>
    <row r="313" spans="1:7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  <c r="G313">
        <f t="shared" si="4"/>
        <v>1475245430</v>
      </c>
    </row>
    <row r="314" spans="1:7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  <c r="G314">
        <f t="shared" si="4"/>
        <v>1297090430</v>
      </c>
    </row>
    <row r="315" spans="1:7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  <c r="G315">
        <f t="shared" si="4"/>
        <v>1450857030</v>
      </c>
    </row>
    <row r="316" spans="1:7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  <c r="G316">
        <f t="shared" si="4"/>
        <v>1296480430</v>
      </c>
    </row>
    <row r="317" spans="1:7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  <c r="G317">
        <f t="shared" si="4"/>
        <v>1426006230</v>
      </c>
    </row>
    <row r="318" spans="1:7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  <c r="G318">
        <f t="shared" si="4"/>
        <v>1314062930</v>
      </c>
    </row>
    <row r="319" spans="1:7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  <c r="G319">
        <f t="shared" si="4"/>
        <v>1417089430</v>
      </c>
    </row>
    <row r="320" spans="1:7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  <c r="G320">
        <f t="shared" si="4"/>
        <v>1328984380</v>
      </c>
    </row>
    <row r="321" spans="1:7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  <c r="G321">
        <f t="shared" si="4"/>
        <v>1421574940</v>
      </c>
    </row>
    <row r="322" spans="1:7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  <c r="G322">
        <f t="shared" si="4"/>
        <v>1536802840</v>
      </c>
    </row>
    <row r="323" spans="1:7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  <c r="G323">
        <f t="shared" ref="G323:G386" si="5">IF(B323=B322, G322, IF(B323&gt;B322, G322 + C323, G322 - C323))</f>
        <v>1424870240</v>
      </c>
    </row>
    <row r="324" spans="1:7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  <c r="G324">
        <f t="shared" si="5"/>
        <v>1303400440</v>
      </c>
    </row>
    <row r="325" spans="1:7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  <c r="G325">
        <f t="shared" si="5"/>
        <v>1117850940</v>
      </c>
    </row>
    <row r="326" spans="1:7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  <c r="G326">
        <f t="shared" si="5"/>
        <v>1229763240</v>
      </c>
    </row>
    <row r="327" spans="1:7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  <c r="G327">
        <f t="shared" si="5"/>
        <v>1134296100</v>
      </c>
    </row>
    <row r="328" spans="1:7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  <c r="G328">
        <f t="shared" si="5"/>
        <v>1045765610</v>
      </c>
    </row>
    <row r="329" spans="1:7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  <c r="G329">
        <f t="shared" si="5"/>
        <v>1144610290</v>
      </c>
    </row>
    <row r="330" spans="1:7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  <c r="G330">
        <f t="shared" si="5"/>
        <v>1238681520</v>
      </c>
    </row>
    <row r="331" spans="1:7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  <c r="G331">
        <f t="shared" si="5"/>
        <v>1319500720</v>
      </c>
    </row>
    <row r="332" spans="1:7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  <c r="G332">
        <f t="shared" si="5"/>
        <v>1233828800</v>
      </c>
    </row>
    <row r="333" spans="1:7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  <c r="G333">
        <f t="shared" si="5"/>
        <v>1352152600</v>
      </c>
    </row>
    <row r="334" spans="1:7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  <c r="G334">
        <f t="shared" si="5"/>
        <v>1427241730</v>
      </c>
    </row>
    <row r="335" spans="1:7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  <c r="G335">
        <f t="shared" si="5"/>
        <v>1515892910</v>
      </c>
    </row>
    <row r="336" spans="1:7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  <c r="G336">
        <f t="shared" si="5"/>
        <v>1596064160</v>
      </c>
    </row>
    <row r="337" spans="1:7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  <c r="G337">
        <f t="shared" si="5"/>
        <v>1679530880</v>
      </c>
    </row>
    <row r="338" spans="1:7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  <c r="G338">
        <f t="shared" si="5"/>
        <v>1768375470</v>
      </c>
    </row>
    <row r="339" spans="1:7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  <c r="G339">
        <f t="shared" si="5"/>
        <v>1875062170</v>
      </c>
    </row>
    <row r="340" spans="1:7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  <c r="G340">
        <f t="shared" si="5"/>
        <v>1783642190</v>
      </c>
    </row>
    <row r="341" spans="1:7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  <c r="G341">
        <f t="shared" si="5"/>
        <v>1874908740</v>
      </c>
    </row>
    <row r="342" spans="1:7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  <c r="G342">
        <f t="shared" si="5"/>
        <v>1787685960</v>
      </c>
    </row>
    <row r="343" spans="1:7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  <c r="G343">
        <f t="shared" si="5"/>
        <v>1877033060</v>
      </c>
    </row>
    <row r="344" spans="1:7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  <c r="G344">
        <f t="shared" si="5"/>
        <v>1792110670</v>
      </c>
    </row>
    <row r="345" spans="1:7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  <c r="G345">
        <f t="shared" si="5"/>
        <v>1886374890</v>
      </c>
    </row>
    <row r="346" spans="1:7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  <c r="G346">
        <f t="shared" si="5"/>
        <v>1791562540</v>
      </c>
    </row>
    <row r="347" spans="1:7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  <c r="G347">
        <f t="shared" si="5"/>
        <v>1860409680</v>
      </c>
    </row>
    <row r="348" spans="1:7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  <c r="G348">
        <f t="shared" si="5"/>
        <v>1775843220</v>
      </c>
    </row>
    <row r="349" spans="1:7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  <c r="G349">
        <f t="shared" si="5"/>
        <v>1854600000</v>
      </c>
    </row>
    <row r="350" spans="1:7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  <c r="G350">
        <f t="shared" si="5"/>
        <v>1921505070</v>
      </c>
    </row>
    <row r="351" spans="1:7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  <c r="G351">
        <f t="shared" si="5"/>
        <v>1855489270</v>
      </c>
    </row>
    <row r="352" spans="1:7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  <c r="G352">
        <f t="shared" si="5"/>
        <v>1747729170</v>
      </c>
    </row>
    <row r="353" spans="1:7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  <c r="G353">
        <f t="shared" si="5"/>
        <v>1596628170</v>
      </c>
    </row>
    <row r="354" spans="1:7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  <c r="G354">
        <f t="shared" si="5"/>
        <v>1486788670</v>
      </c>
    </row>
    <row r="355" spans="1:7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  <c r="G355">
        <f t="shared" si="5"/>
        <v>1561923770</v>
      </c>
    </row>
    <row r="356" spans="1:7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  <c r="G356">
        <f t="shared" si="5"/>
        <v>1424359070</v>
      </c>
    </row>
    <row r="357" spans="1:7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  <c r="G357">
        <f t="shared" si="5"/>
        <v>1508359970</v>
      </c>
    </row>
    <row r="358" spans="1:7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  <c r="G358">
        <f t="shared" si="5"/>
        <v>1586488300</v>
      </c>
    </row>
    <row r="359" spans="1:7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  <c r="G359">
        <f t="shared" si="5"/>
        <v>1665461570</v>
      </c>
    </row>
    <row r="360" spans="1:7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  <c r="G360">
        <f t="shared" si="5"/>
        <v>1577390340</v>
      </c>
    </row>
    <row r="361" spans="1:7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  <c r="G361">
        <f t="shared" si="5"/>
        <v>1451247540</v>
      </c>
    </row>
    <row r="362" spans="1:7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  <c r="G362">
        <f t="shared" si="5"/>
        <v>1339075240</v>
      </c>
    </row>
    <row r="363" spans="1:7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  <c r="G363">
        <f t="shared" si="5"/>
        <v>1444936540</v>
      </c>
    </row>
    <row r="364" spans="1:7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  <c r="G364">
        <f t="shared" si="5"/>
        <v>1526854490</v>
      </c>
    </row>
    <row r="365" spans="1:7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  <c r="G365">
        <f t="shared" si="5"/>
        <v>1452737940</v>
      </c>
    </row>
    <row r="366" spans="1:7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  <c r="G366">
        <f t="shared" si="5"/>
        <v>1389395010</v>
      </c>
    </row>
    <row r="367" spans="1:7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  <c r="G367">
        <f t="shared" si="5"/>
        <v>1296783020</v>
      </c>
    </row>
    <row r="368" spans="1:7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  <c r="G368">
        <f t="shared" si="5"/>
        <v>1373640140</v>
      </c>
    </row>
    <row r="369" spans="1:7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  <c r="G369">
        <f t="shared" si="5"/>
        <v>1294344700</v>
      </c>
    </row>
    <row r="370" spans="1:7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  <c r="G370">
        <f t="shared" si="5"/>
        <v>1357437650</v>
      </c>
    </row>
    <row r="371" spans="1:7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  <c r="G371">
        <f t="shared" si="5"/>
        <v>1285428170</v>
      </c>
    </row>
    <row r="372" spans="1:7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  <c r="G372">
        <f t="shared" si="5"/>
        <v>1228852250</v>
      </c>
    </row>
    <row r="373" spans="1:7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  <c r="G373">
        <f t="shared" si="5"/>
        <v>1134226650</v>
      </c>
    </row>
    <row r="374" spans="1:7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  <c r="G374">
        <f t="shared" si="5"/>
        <v>1062915540</v>
      </c>
    </row>
    <row r="375" spans="1:7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  <c r="G375">
        <f t="shared" si="5"/>
        <v>995278420</v>
      </c>
    </row>
    <row r="376" spans="1:7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  <c r="G376">
        <f t="shared" si="5"/>
        <v>1054557280</v>
      </c>
    </row>
    <row r="377" spans="1:7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  <c r="G377">
        <f t="shared" si="5"/>
        <v>978328110</v>
      </c>
    </row>
    <row r="378" spans="1:7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  <c r="G378">
        <f t="shared" si="5"/>
        <v>1053497450</v>
      </c>
    </row>
    <row r="379" spans="1:7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  <c r="G379">
        <f t="shared" si="5"/>
        <v>1124555000</v>
      </c>
    </row>
    <row r="380" spans="1:7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  <c r="G380">
        <f t="shared" si="5"/>
        <v>1198958770</v>
      </c>
    </row>
    <row r="381" spans="1:7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  <c r="G381">
        <f t="shared" si="5"/>
        <v>1255836710</v>
      </c>
    </row>
    <row r="382" spans="1:7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  <c r="G382">
        <f t="shared" si="5"/>
        <v>1184650290</v>
      </c>
    </row>
    <row r="383" spans="1:7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  <c r="G383">
        <f t="shared" si="5"/>
        <v>1238172660</v>
      </c>
    </row>
    <row r="384" spans="1:7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  <c r="G384">
        <f t="shared" si="5"/>
        <v>1335079150</v>
      </c>
    </row>
    <row r="385" spans="1:7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  <c r="G385">
        <f t="shared" si="5"/>
        <v>1272332820</v>
      </c>
    </row>
    <row r="386" spans="1:7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  <c r="G386">
        <f t="shared" si="5"/>
        <v>1364147850</v>
      </c>
    </row>
    <row r="387" spans="1:7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  <c r="G387">
        <f t="shared" ref="G387:G450" si="6">IF(B387=B386, G386, IF(B387&gt;B386, G386 + C387, G386 - C387))</f>
        <v>1460869520</v>
      </c>
    </row>
    <row r="388" spans="1:7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  <c r="G388">
        <f t="shared" si="6"/>
        <v>1351916220</v>
      </c>
    </row>
    <row r="389" spans="1:7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  <c r="G389">
        <f t="shared" si="6"/>
        <v>1431579540</v>
      </c>
    </row>
    <row r="390" spans="1:7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  <c r="G390">
        <f t="shared" si="6"/>
        <v>1506363160</v>
      </c>
    </row>
    <row r="391" spans="1:7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  <c r="G391">
        <f t="shared" si="6"/>
        <v>1446148960</v>
      </c>
    </row>
    <row r="392" spans="1:7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  <c r="G392">
        <f t="shared" si="6"/>
        <v>1377437960</v>
      </c>
    </row>
    <row r="393" spans="1:7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  <c r="G393">
        <f t="shared" si="6"/>
        <v>1306654210</v>
      </c>
    </row>
    <row r="394" spans="1:7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  <c r="G394">
        <f t="shared" si="6"/>
        <v>1368765510</v>
      </c>
    </row>
    <row r="395" spans="1:7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  <c r="G395">
        <f t="shared" si="6"/>
        <v>1433321590</v>
      </c>
    </row>
    <row r="396" spans="1:7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  <c r="G396">
        <f t="shared" si="6"/>
        <v>1496582980</v>
      </c>
    </row>
    <row r="397" spans="1:7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  <c r="G397">
        <f t="shared" si="6"/>
        <v>1549068760</v>
      </c>
    </row>
    <row r="398" spans="1:7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  <c r="G398">
        <f t="shared" si="6"/>
        <v>1628014330</v>
      </c>
    </row>
    <row r="399" spans="1:7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  <c r="G399">
        <f t="shared" si="6"/>
        <v>1736196130</v>
      </c>
    </row>
    <row r="400" spans="1:7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  <c r="G400">
        <f t="shared" si="6"/>
        <v>1841107730</v>
      </c>
    </row>
    <row r="401" spans="1:7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  <c r="G401">
        <f t="shared" si="6"/>
        <v>1735532230</v>
      </c>
    </row>
    <row r="402" spans="1:7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  <c r="G402">
        <f t="shared" si="6"/>
        <v>1835423030</v>
      </c>
    </row>
    <row r="403" spans="1:7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  <c r="G403">
        <f t="shared" si="6"/>
        <v>1759123310</v>
      </c>
    </row>
    <row r="404" spans="1:7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  <c r="G404">
        <f t="shared" si="6"/>
        <v>1859950410</v>
      </c>
    </row>
    <row r="405" spans="1:7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  <c r="G405">
        <f t="shared" si="6"/>
        <v>1987001210</v>
      </c>
    </row>
    <row r="406" spans="1:7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  <c r="G406">
        <f t="shared" si="6"/>
        <v>1880180910</v>
      </c>
    </row>
    <row r="407" spans="1:7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  <c r="G407">
        <f t="shared" si="6"/>
        <v>1786929480</v>
      </c>
    </row>
    <row r="408" spans="1:7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  <c r="G408">
        <f t="shared" si="6"/>
        <v>1665494880</v>
      </c>
    </row>
    <row r="409" spans="1:7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  <c r="G409">
        <f t="shared" si="6"/>
        <v>1761844920</v>
      </c>
    </row>
    <row r="410" spans="1:7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  <c r="G410">
        <f t="shared" si="6"/>
        <v>1686851460</v>
      </c>
    </row>
    <row r="411" spans="1:7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  <c r="G411">
        <f t="shared" si="6"/>
        <v>1764189620</v>
      </c>
    </row>
    <row r="412" spans="1:7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  <c r="G412">
        <f t="shared" si="6"/>
        <v>1835637040</v>
      </c>
    </row>
    <row r="413" spans="1:7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  <c r="G413">
        <f t="shared" si="6"/>
        <v>1908071130</v>
      </c>
    </row>
    <row r="414" spans="1:7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  <c r="G414">
        <f t="shared" si="6"/>
        <v>1803252530</v>
      </c>
    </row>
    <row r="415" spans="1:7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  <c r="G415">
        <f t="shared" si="6"/>
        <v>1684321330</v>
      </c>
    </row>
    <row r="416" spans="1:7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  <c r="G416">
        <f t="shared" si="6"/>
        <v>1741020810</v>
      </c>
    </row>
    <row r="417" spans="1:7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  <c r="G417">
        <f t="shared" si="6"/>
        <v>1811461440</v>
      </c>
    </row>
    <row r="418" spans="1:7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  <c r="G418">
        <f t="shared" si="6"/>
        <v>1748581480</v>
      </c>
    </row>
    <row r="419" spans="1:7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  <c r="G419">
        <f t="shared" si="6"/>
        <v>1813368100</v>
      </c>
    </row>
    <row r="420" spans="1:7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  <c r="G420">
        <f t="shared" si="6"/>
        <v>1756999830</v>
      </c>
    </row>
    <row r="421" spans="1:7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  <c r="G421">
        <f t="shared" si="6"/>
        <v>1803397500</v>
      </c>
    </row>
    <row r="422" spans="1:7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  <c r="G422">
        <f t="shared" si="6"/>
        <v>1749270690</v>
      </c>
    </row>
    <row r="423" spans="1:7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  <c r="G423">
        <f t="shared" si="6"/>
        <v>1700362000</v>
      </c>
    </row>
    <row r="424" spans="1:7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  <c r="G424">
        <f t="shared" si="6"/>
        <v>1631338920</v>
      </c>
    </row>
    <row r="425" spans="1:7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  <c r="G425">
        <f t="shared" si="6"/>
        <v>1679832380</v>
      </c>
    </row>
    <row r="426" spans="1:7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  <c r="G426">
        <f t="shared" si="6"/>
        <v>1753611490</v>
      </c>
    </row>
    <row r="427" spans="1:7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  <c r="G427">
        <f t="shared" si="6"/>
        <v>1812986500</v>
      </c>
    </row>
    <row r="428" spans="1:7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  <c r="G428">
        <f t="shared" si="6"/>
        <v>1916545300</v>
      </c>
    </row>
    <row r="429" spans="1:7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  <c r="G429">
        <f t="shared" si="6"/>
        <v>1824315560</v>
      </c>
    </row>
    <row r="430" spans="1:7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  <c r="G430">
        <f t="shared" si="6"/>
        <v>1737989570</v>
      </c>
    </row>
    <row r="431" spans="1:7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  <c r="G431">
        <f t="shared" si="6"/>
        <v>1824949880</v>
      </c>
    </row>
    <row r="432" spans="1:7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  <c r="G432">
        <f t="shared" si="6"/>
        <v>1885499510</v>
      </c>
    </row>
    <row r="433" spans="1:7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  <c r="G433">
        <f t="shared" si="6"/>
        <v>1945631320</v>
      </c>
    </row>
    <row r="434" spans="1:7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  <c r="G434">
        <f t="shared" si="6"/>
        <v>1897024890</v>
      </c>
    </row>
    <row r="435" spans="1:7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  <c r="G435">
        <f t="shared" si="6"/>
        <v>1838033590</v>
      </c>
    </row>
    <row r="436" spans="1:7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  <c r="G436">
        <f t="shared" si="6"/>
        <v>1789436390</v>
      </c>
    </row>
    <row r="437" spans="1:7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  <c r="G437">
        <f t="shared" si="6"/>
        <v>1845238780</v>
      </c>
    </row>
    <row r="438" spans="1:7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  <c r="G438">
        <f t="shared" si="6"/>
        <v>1936195500</v>
      </c>
    </row>
    <row r="439" spans="1:7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  <c r="G439">
        <f t="shared" si="6"/>
        <v>1849742380</v>
      </c>
    </row>
    <row r="440" spans="1:7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  <c r="G440">
        <f t="shared" si="6"/>
        <v>1930056090</v>
      </c>
    </row>
    <row r="441" spans="1:7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  <c r="G441">
        <f t="shared" si="6"/>
        <v>2001227410</v>
      </c>
    </row>
    <row r="442" spans="1:7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  <c r="G442">
        <f t="shared" si="6"/>
        <v>2059093480</v>
      </c>
    </row>
    <row r="443" spans="1:7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  <c r="G443">
        <f t="shared" si="6"/>
        <v>2141371740</v>
      </c>
    </row>
    <row r="444" spans="1:7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  <c r="G444">
        <f t="shared" si="6"/>
        <v>2066951530</v>
      </c>
    </row>
    <row r="445" spans="1:7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  <c r="G445">
        <f t="shared" si="6"/>
        <v>2009645800</v>
      </c>
    </row>
    <row r="446" spans="1:7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  <c r="G446">
        <f t="shared" si="6"/>
        <v>1868752600</v>
      </c>
    </row>
    <row r="447" spans="1:7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  <c r="G447">
        <f t="shared" si="6"/>
        <v>1971156900</v>
      </c>
    </row>
    <row r="448" spans="1:7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  <c r="G448">
        <f t="shared" si="6"/>
        <v>1861860600</v>
      </c>
    </row>
    <row r="449" spans="1:7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  <c r="G449">
        <f t="shared" si="6"/>
        <v>1945141920</v>
      </c>
    </row>
    <row r="450" spans="1:7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  <c r="G450">
        <f t="shared" si="6"/>
        <v>1877107770</v>
      </c>
    </row>
    <row r="451" spans="1:7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  <c r="G451">
        <f t="shared" ref="G451:G514" si="7">IF(B451=B450, G450, IF(B451&gt;B450, G450 + C451, G450 - C451))</f>
        <v>1747238970</v>
      </c>
    </row>
    <row r="452" spans="1:7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  <c r="G452">
        <f t="shared" si="7"/>
        <v>1623760070</v>
      </c>
    </row>
    <row r="453" spans="1:7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  <c r="G453">
        <f t="shared" si="7"/>
        <v>1699594030</v>
      </c>
    </row>
    <row r="454" spans="1:7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  <c r="G454">
        <f t="shared" si="7"/>
        <v>1775998370</v>
      </c>
    </row>
    <row r="455" spans="1:7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  <c r="G455">
        <f t="shared" si="7"/>
        <v>1840836540</v>
      </c>
    </row>
    <row r="456" spans="1:7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  <c r="G456">
        <f t="shared" si="7"/>
        <v>1894314410</v>
      </c>
    </row>
    <row r="457" spans="1:7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  <c r="G457">
        <f t="shared" si="7"/>
        <v>1820163680</v>
      </c>
    </row>
    <row r="458" spans="1:7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  <c r="G458">
        <f t="shared" si="7"/>
        <v>1711191380</v>
      </c>
    </row>
    <row r="459" spans="1:7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  <c r="G459">
        <f t="shared" si="7"/>
        <v>1785793420</v>
      </c>
    </row>
    <row r="460" spans="1:7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  <c r="G460">
        <f t="shared" si="7"/>
        <v>1696736760</v>
      </c>
    </row>
    <row r="461" spans="1:7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  <c r="G461">
        <f t="shared" si="7"/>
        <v>1791376340</v>
      </c>
    </row>
    <row r="462" spans="1:7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  <c r="G462">
        <f t="shared" si="7"/>
        <v>1693054330</v>
      </c>
    </row>
    <row r="463" spans="1:7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  <c r="G463">
        <f t="shared" si="7"/>
        <v>1773915390</v>
      </c>
    </row>
    <row r="464" spans="1:7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  <c r="G464">
        <f t="shared" si="7"/>
        <v>1857136510</v>
      </c>
    </row>
    <row r="465" spans="1:7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  <c r="G465">
        <f t="shared" si="7"/>
        <v>1918869170</v>
      </c>
    </row>
    <row r="466" spans="1:7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  <c r="G466">
        <f t="shared" si="7"/>
        <v>1860096010</v>
      </c>
    </row>
    <row r="467" spans="1:7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  <c r="G467">
        <f t="shared" si="7"/>
        <v>1795643790</v>
      </c>
    </row>
    <row r="468" spans="1:7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  <c r="G468">
        <f t="shared" si="7"/>
        <v>1722607930</v>
      </c>
    </row>
    <row r="469" spans="1:7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  <c r="G469">
        <f t="shared" si="7"/>
        <v>1643845210</v>
      </c>
    </row>
    <row r="470" spans="1:7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  <c r="G470">
        <f t="shared" si="7"/>
        <v>1713752310</v>
      </c>
    </row>
    <row r="471" spans="1:7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  <c r="G471">
        <f t="shared" si="7"/>
        <v>1781692640</v>
      </c>
    </row>
    <row r="472" spans="1:7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  <c r="G472">
        <f t="shared" si="7"/>
        <v>1867281820</v>
      </c>
    </row>
    <row r="473" spans="1:7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  <c r="G473">
        <f t="shared" si="7"/>
        <v>1943660710</v>
      </c>
    </row>
    <row r="474" spans="1:7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  <c r="G474">
        <f t="shared" si="7"/>
        <v>2002079500</v>
      </c>
    </row>
    <row r="475" spans="1:7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  <c r="G475">
        <f t="shared" si="7"/>
        <v>2063500490</v>
      </c>
    </row>
    <row r="476" spans="1:7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  <c r="G476">
        <f t="shared" si="7"/>
        <v>2004617050</v>
      </c>
    </row>
    <row r="477" spans="1:7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  <c r="G477">
        <f t="shared" si="7"/>
        <v>1953896490</v>
      </c>
    </row>
    <row r="478" spans="1:7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  <c r="G478">
        <f t="shared" si="7"/>
        <v>2014789890</v>
      </c>
    </row>
    <row r="479" spans="1:7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  <c r="G479">
        <f t="shared" si="7"/>
        <v>1958694960</v>
      </c>
    </row>
    <row r="480" spans="1:7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  <c r="G480">
        <f t="shared" si="7"/>
        <v>2058772860</v>
      </c>
    </row>
    <row r="481" spans="1:7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  <c r="G481">
        <f t="shared" si="7"/>
        <v>1933819660</v>
      </c>
    </row>
    <row r="482" spans="1:7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  <c r="G482">
        <f t="shared" si="7"/>
        <v>1859231400</v>
      </c>
    </row>
    <row r="483" spans="1:7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  <c r="G483">
        <f t="shared" si="7"/>
        <v>1928353390</v>
      </c>
    </row>
    <row r="484" spans="1:7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  <c r="G484">
        <f t="shared" si="7"/>
        <v>1982864920</v>
      </c>
    </row>
    <row r="485" spans="1:7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  <c r="G485">
        <f t="shared" si="7"/>
        <v>1922470300</v>
      </c>
    </row>
    <row r="486" spans="1:7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  <c r="G486">
        <f t="shared" si="7"/>
        <v>1987934180</v>
      </c>
    </row>
    <row r="487" spans="1:7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  <c r="G487">
        <f t="shared" si="7"/>
        <v>1932913310</v>
      </c>
    </row>
    <row r="488" spans="1:7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  <c r="G488">
        <f t="shared" si="7"/>
        <v>1989701240</v>
      </c>
    </row>
    <row r="489" spans="1:7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  <c r="G489">
        <f t="shared" si="7"/>
        <v>1924514150</v>
      </c>
    </row>
    <row r="490" spans="1:7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  <c r="G490">
        <f t="shared" si="7"/>
        <v>1883514200</v>
      </c>
    </row>
    <row r="491" spans="1:7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  <c r="G491">
        <f t="shared" si="7"/>
        <v>1947318210</v>
      </c>
    </row>
    <row r="492" spans="1:7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  <c r="G492">
        <f t="shared" si="7"/>
        <v>2006541010</v>
      </c>
    </row>
    <row r="493" spans="1:7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  <c r="G493">
        <f t="shared" si="7"/>
        <v>2065797220</v>
      </c>
    </row>
    <row r="494" spans="1:7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  <c r="G494">
        <f t="shared" si="7"/>
        <v>2154604220</v>
      </c>
    </row>
    <row r="495" spans="1:7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  <c r="G495">
        <f t="shared" si="7"/>
        <v>2292431920</v>
      </c>
    </row>
    <row r="496" spans="1:7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  <c r="G496">
        <f t="shared" si="7"/>
        <v>2409737520</v>
      </c>
    </row>
    <row r="497" spans="1:7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  <c r="G497">
        <f t="shared" si="7"/>
        <v>2527205420</v>
      </c>
    </row>
    <row r="498" spans="1:7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  <c r="G498">
        <f t="shared" si="7"/>
        <v>2623247320</v>
      </c>
    </row>
    <row r="499" spans="1:7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  <c r="G499">
        <f t="shared" si="7"/>
        <v>2692710940</v>
      </c>
    </row>
    <row r="500" spans="1:7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  <c r="G500">
        <f t="shared" si="7"/>
        <v>2615751190</v>
      </c>
    </row>
    <row r="501" spans="1:7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  <c r="G501">
        <f t="shared" si="7"/>
        <v>2704499410</v>
      </c>
    </row>
    <row r="502" spans="1:7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  <c r="G502">
        <f t="shared" si="7"/>
        <v>2878547510</v>
      </c>
    </row>
    <row r="503" spans="1:7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  <c r="G503">
        <f t="shared" si="7"/>
        <v>2726124510</v>
      </c>
    </row>
    <row r="504" spans="1:7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  <c r="G504">
        <f t="shared" si="7"/>
        <v>2589385310</v>
      </c>
    </row>
    <row r="505" spans="1:7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  <c r="G505">
        <f t="shared" si="7"/>
        <v>2471362210</v>
      </c>
    </row>
    <row r="506" spans="1:7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  <c r="G506">
        <f t="shared" si="7"/>
        <v>2578859210</v>
      </c>
    </row>
    <row r="507" spans="1:7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  <c r="G507">
        <f t="shared" si="7"/>
        <v>2699264610</v>
      </c>
    </row>
    <row r="508" spans="1:7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  <c r="G508">
        <f t="shared" si="7"/>
        <v>2816263510</v>
      </c>
    </row>
    <row r="509" spans="1:7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  <c r="G509">
        <f t="shared" si="7"/>
        <v>2707339810</v>
      </c>
    </row>
    <row r="510" spans="1:7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  <c r="G510">
        <f t="shared" si="7"/>
        <v>2822742510</v>
      </c>
    </row>
    <row r="511" spans="1:7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  <c r="G511">
        <f t="shared" si="7"/>
        <v>2669505510</v>
      </c>
    </row>
    <row r="512" spans="1:7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  <c r="G512">
        <f t="shared" si="7"/>
        <v>2530125110</v>
      </c>
    </row>
    <row r="513" spans="1:7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  <c r="G513">
        <f t="shared" si="7"/>
        <v>2661188410</v>
      </c>
    </row>
    <row r="514" spans="1:7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  <c r="G514">
        <f t="shared" si="7"/>
        <v>2511002610</v>
      </c>
    </row>
    <row r="515" spans="1:7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  <c r="G515">
        <f t="shared" ref="G515:G578" si="8">IF(B515=B514, G514, IF(B515&gt;B514, G514 + C515, G514 - C515))</f>
        <v>2315079210</v>
      </c>
    </row>
    <row r="516" spans="1:7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  <c r="G516">
        <f t="shared" si="8"/>
        <v>2207580110</v>
      </c>
    </row>
    <row r="517" spans="1:7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  <c r="G517">
        <f t="shared" si="8"/>
        <v>2298766020</v>
      </c>
    </row>
    <row r="518" spans="1:7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  <c r="G518">
        <f t="shared" si="8"/>
        <v>2390901320</v>
      </c>
    </row>
    <row r="519" spans="1:7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  <c r="G519">
        <f t="shared" si="8"/>
        <v>2459257890</v>
      </c>
    </row>
    <row r="520" spans="1:7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  <c r="G520">
        <f t="shared" si="8"/>
        <v>2534177470</v>
      </c>
    </row>
    <row r="521" spans="1:7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  <c r="G521">
        <f t="shared" si="8"/>
        <v>2455033130</v>
      </c>
    </row>
    <row r="522" spans="1:7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  <c r="G522">
        <f t="shared" si="8"/>
        <v>2517382060</v>
      </c>
    </row>
    <row r="523" spans="1:7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  <c r="G523">
        <f t="shared" si="8"/>
        <v>2457609050</v>
      </c>
    </row>
    <row r="524" spans="1:7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  <c r="G524">
        <f t="shared" si="8"/>
        <v>2393546790</v>
      </c>
    </row>
    <row r="525" spans="1:7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  <c r="G525">
        <f t="shared" si="8"/>
        <v>2498247990</v>
      </c>
    </row>
    <row r="526" spans="1:7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  <c r="G526">
        <f t="shared" si="8"/>
        <v>2398937550</v>
      </c>
    </row>
    <row r="527" spans="1:7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  <c r="G527">
        <f t="shared" si="8"/>
        <v>2304399950</v>
      </c>
    </row>
    <row r="528" spans="1:7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  <c r="G528">
        <f t="shared" si="8"/>
        <v>2207495990</v>
      </c>
    </row>
    <row r="529" spans="1:7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  <c r="G529">
        <f t="shared" si="8"/>
        <v>2294205140</v>
      </c>
    </row>
    <row r="530" spans="1:7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  <c r="G530">
        <f t="shared" si="8"/>
        <v>2400970740</v>
      </c>
    </row>
    <row r="531" spans="1:7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  <c r="G531">
        <f t="shared" si="8"/>
        <v>2477109050</v>
      </c>
    </row>
    <row r="532" spans="1:7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  <c r="G532">
        <f t="shared" si="8"/>
        <v>2551914220</v>
      </c>
    </row>
    <row r="533" spans="1:7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  <c r="G533">
        <f t="shared" si="8"/>
        <v>2467408460</v>
      </c>
    </row>
    <row r="534" spans="1:7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  <c r="G534">
        <f t="shared" si="8"/>
        <v>2547849240</v>
      </c>
    </row>
    <row r="535" spans="1:7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  <c r="G535">
        <f t="shared" si="8"/>
        <v>2456680510</v>
      </c>
    </row>
    <row r="536" spans="1:7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  <c r="G536">
        <f t="shared" si="8"/>
        <v>2361865520</v>
      </c>
    </row>
    <row r="537" spans="1:7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  <c r="G537">
        <f t="shared" si="8"/>
        <v>2270445000</v>
      </c>
    </row>
    <row r="538" spans="1:7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  <c r="G538">
        <f t="shared" si="8"/>
        <v>2147596100</v>
      </c>
    </row>
    <row r="539" spans="1:7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  <c r="G539">
        <f t="shared" si="8"/>
        <v>1984889400</v>
      </c>
    </row>
    <row r="540" spans="1:7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  <c r="G540">
        <f t="shared" si="8"/>
        <v>1869091000</v>
      </c>
    </row>
    <row r="541" spans="1:7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  <c r="G541">
        <f t="shared" si="8"/>
        <v>1760815700</v>
      </c>
    </row>
    <row r="542" spans="1:7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  <c r="G542">
        <f t="shared" si="8"/>
        <v>1638861100</v>
      </c>
    </row>
    <row r="543" spans="1:7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  <c r="G543">
        <f t="shared" si="8"/>
        <v>1818796800</v>
      </c>
    </row>
    <row r="544" spans="1:7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  <c r="G544">
        <f t="shared" si="8"/>
        <v>1934338400</v>
      </c>
    </row>
    <row r="545" spans="1:7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  <c r="G545">
        <f t="shared" si="8"/>
        <v>1848124490</v>
      </c>
    </row>
    <row r="546" spans="1:7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  <c r="G546">
        <f t="shared" si="8"/>
        <v>1933038750</v>
      </c>
    </row>
    <row r="547" spans="1:7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  <c r="G547">
        <f t="shared" si="8"/>
        <v>1843620680</v>
      </c>
    </row>
    <row r="548" spans="1:7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  <c r="G548">
        <f t="shared" si="8"/>
        <v>1761155280</v>
      </c>
    </row>
    <row r="549" spans="1:7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  <c r="G549">
        <f t="shared" si="8"/>
        <v>1683904080</v>
      </c>
    </row>
    <row r="550" spans="1:7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  <c r="G550">
        <f t="shared" si="8"/>
        <v>1758733300</v>
      </c>
    </row>
    <row r="551" spans="1:7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  <c r="G551">
        <f t="shared" si="8"/>
        <v>1830018340</v>
      </c>
    </row>
    <row r="552" spans="1:7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  <c r="G552">
        <f t="shared" si="8"/>
        <v>1739152440</v>
      </c>
    </row>
    <row r="553" spans="1:7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  <c r="G553">
        <f t="shared" si="8"/>
        <v>1640481750</v>
      </c>
    </row>
    <row r="554" spans="1:7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  <c r="G554">
        <f t="shared" si="8"/>
        <v>1726667280</v>
      </c>
    </row>
    <row r="555" spans="1:7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  <c r="G555">
        <f t="shared" si="8"/>
        <v>1790953600</v>
      </c>
    </row>
    <row r="556" spans="1:7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  <c r="G556">
        <f t="shared" si="8"/>
        <v>1729776200</v>
      </c>
    </row>
    <row r="557" spans="1:7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  <c r="G557">
        <f t="shared" si="8"/>
        <v>1660186860</v>
      </c>
    </row>
    <row r="558" spans="1:7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  <c r="G558">
        <f t="shared" si="8"/>
        <v>1577414190</v>
      </c>
    </row>
    <row r="559" spans="1:7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  <c r="G559">
        <f t="shared" si="8"/>
        <v>1486251430</v>
      </c>
    </row>
    <row r="560" spans="1:7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  <c r="G560">
        <f t="shared" si="8"/>
        <v>1396242180</v>
      </c>
    </row>
    <row r="561" spans="1:7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  <c r="G561">
        <f t="shared" si="8"/>
        <v>1537389680</v>
      </c>
    </row>
    <row r="562" spans="1:7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  <c r="G562">
        <f t="shared" si="8"/>
        <v>1629363900</v>
      </c>
    </row>
    <row r="563" spans="1:7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  <c r="G563">
        <f t="shared" si="8"/>
        <v>1724420530</v>
      </c>
    </row>
    <row r="564" spans="1:7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  <c r="G564">
        <f t="shared" si="8"/>
        <v>1640946100</v>
      </c>
    </row>
    <row r="565" spans="1:7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  <c r="G565">
        <f t="shared" si="8"/>
        <v>1720670850</v>
      </c>
    </row>
    <row r="566" spans="1:7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  <c r="G566">
        <f t="shared" si="8"/>
        <v>1643992410</v>
      </c>
    </row>
    <row r="567" spans="1:7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  <c r="G567">
        <f t="shared" si="8"/>
        <v>1560172820</v>
      </c>
    </row>
    <row r="568" spans="1:7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  <c r="G568">
        <f t="shared" si="8"/>
        <v>1463753970</v>
      </c>
    </row>
    <row r="569" spans="1:7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  <c r="G569">
        <f t="shared" si="8"/>
        <v>1332605670</v>
      </c>
    </row>
    <row r="570" spans="1:7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  <c r="G570">
        <f t="shared" si="8"/>
        <v>1424060580</v>
      </c>
    </row>
    <row r="571" spans="1:7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  <c r="G571">
        <f t="shared" si="8"/>
        <v>1318718580</v>
      </c>
    </row>
    <row r="572" spans="1:7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  <c r="G572">
        <f t="shared" si="8"/>
        <v>1221748480</v>
      </c>
    </row>
    <row r="573" spans="1:7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  <c r="G573">
        <f t="shared" si="8"/>
        <v>1113016380</v>
      </c>
    </row>
    <row r="574" spans="1:7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  <c r="G574">
        <f t="shared" si="8"/>
        <v>1205980680</v>
      </c>
    </row>
    <row r="575" spans="1:7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  <c r="G575">
        <f t="shared" si="8"/>
        <v>1308280880</v>
      </c>
    </row>
    <row r="576" spans="1:7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  <c r="G576">
        <f t="shared" si="8"/>
        <v>1383896260</v>
      </c>
    </row>
    <row r="577" spans="1:7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  <c r="G577">
        <f t="shared" si="8"/>
        <v>1507407960</v>
      </c>
    </row>
    <row r="578" spans="1:7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  <c r="G578">
        <f t="shared" si="8"/>
        <v>1603219310</v>
      </c>
    </row>
    <row r="579" spans="1:7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  <c r="G579">
        <f t="shared" ref="G579:G642" si="9">IF(B579=B578, G578, IF(B579&gt;B578, G578 + C579, G578 - C579))</f>
        <v>1684751320</v>
      </c>
    </row>
    <row r="580" spans="1:7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  <c r="G580">
        <f t="shared" si="9"/>
        <v>1782813990</v>
      </c>
    </row>
    <row r="581" spans="1:7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  <c r="G581">
        <f t="shared" si="9"/>
        <v>1872945410</v>
      </c>
    </row>
    <row r="582" spans="1:7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  <c r="G582">
        <f t="shared" si="9"/>
        <v>1953491570</v>
      </c>
    </row>
    <row r="583" spans="1:7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  <c r="G583">
        <f t="shared" si="9"/>
        <v>2043863490</v>
      </c>
    </row>
    <row r="584" spans="1:7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  <c r="G584">
        <f t="shared" si="9"/>
        <v>2144452890</v>
      </c>
    </row>
    <row r="585" spans="1:7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  <c r="G585">
        <f t="shared" si="9"/>
        <v>2051819740</v>
      </c>
    </row>
    <row r="586" spans="1:7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  <c r="G586">
        <f t="shared" si="9"/>
        <v>1948770440</v>
      </c>
    </row>
    <row r="587" spans="1:7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  <c r="G587">
        <f t="shared" si="9"/>
        <v>1870019110</v>
      </c>
    </row>
    <row r="588" spans="1:7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  <c r="G588">
        <f t="shared" si="9"/>
        <v>1946565090</v>
      </c>
    </row>
    <row r="589" spans="1:7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  <c r="G589">
        <f t="shared" si="9"/>
        <v>1873163300</v>
      </c>
    </row>
    <row r="590" spans="1:7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  <c r="G590">
        <f t="shared" si="9"/>
        <v>1784104520</v>
      </c>
    </row>
    <row r="591" spans="1:7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  <c r="G591">
        <f t="shared" si="9"/>
        <v>1861699170</v>
      </c>
    </row>
    <row r="592" spans="1:7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  <c r="G592">
        <f t="shared" si="9"/>
        <v>1785123660</v>
      </c>
    </row>
    <row r="593" spans="1:7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  <c r="G593">
        <f t="shared" si="9"/>
        <v>1712876950</v>
      </c>
    </row>
    <row r="594" spans="1:7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  <c r="G594">
        <f t="shared" si="9"/>
        <v>1792142130</v>
      </c>
    </row>
    <row r="595" spans="1:7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  <c r="G595">
        <f t="shared" si="9"/>
        <v>1862761060</v>
      </c>
    </row>
    <row r="596" spans="1:7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  <c r="G596">
        <f t="shared" si="9"/>
        <v>1787431680</v>
      </c>
    </row>
    <row r="597" spans="1:7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  <c r="G597">
        <f t="shared" si="9"/>
        <v>1718407740</v>
      </c>
    </row>
    <row r="598" spans="1:7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  <c r="G598">
        <f t="shared" si="9"/>
        <v>1786131570</v>
      </c>
    </row>
    <row r="599" spans="1:7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  <c r="G599">
        <f t="shared" si="9"/>
        <v>1718201760</v>
      </c>
    </row>
    <row r="600" spans="1:7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  <c r="G600">
        <f t="shared" si="9"/>
        <v>1630973990</v>
      </c>
    </row>
    <row r="601" spans="1:7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  <c r="G601">
        <f t="shared" si="9"/>
        <v>1546091570</v>
      </c>
    </row>
    <row r="602" spans="1:7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  <c r="G602">
        <f t="shared" si="9"/>
        <v>1642137950</v>
      </c>
    </row>
    <row r="603" spans="1:7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  <c r="G603">
        <f t="shared" si="9"/>
        <v>1546514710</v>
      </c>
    </row>
    <row r="604" spans="1:7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  <c r="G604">
        <f t="shared" si="9"/>
        <v>1458451520</v>
      </c>
    </row>
    <row r="605" spans="1:7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  <c r="G605">
        <f t="shared" si="9"/>
        <v>1588668320</v>
      </c>
    </row>
    <row r="606" spans="1:7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  <c r="G606">
        <f t="shared" si="9"/>
        <v>1456920720</v>
      </c>
    </row>
    <row r="607" spans="1:7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  <c r="G607">
        <f t="shared" si="9"/>
        <v>1579976020</v>
      </c>
    </row>
    <row r="608" spans="1:7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  <c r="G608">
        <f t="shared" si="9"/>
        <v>1668942550</v>
      </c>
    </row>
    <row r="609" spans="1:7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  <c r="G609">
        <f t="shared" si="9"/>
        <v>1777199050</v>
      </c>
    </row>
    <row r="610" spans="1:7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  <c r="G610">
        <f t="shared" si="9"/>
        <v>1646673750</v>
      </c>
    </row>
    <row r="611" spans="1:7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  <c r="G611">
        <f t="shared" si="9"/>
        <v>1762798350</v>
      </c>
    </row>
    <row r="612" spans="1:7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  <c r="G612">
        <f t="shared" si="9"/>
        <v>1631220450</v>
      </c>
    </row>
    <row r="613" spans="1:7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  <c r="G613">
        <f t="shared" si="9"/>
        <v>1746587150</v>
      </c>
    </row>
    <row r="614" spans="1:7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  <c r="G614">
        <f t="shared" si="9"/>
        <v>1603897350</v>
      </c>
    </row>
    <row r="615" spans="1:7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  <c r="G615">
        <f t="shared" si="9"/>
        <v>1421295350</v>
      </c>
    </row>
    <row r="616" spans="1:7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  <c r="G616">
        <f t="shared" si="9"/>
        <v>1535286250</v>
      </c>
    </row>
    <row r="617" spans="1:7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  <c r="G617">
        <f t="shared" si="9"/>
        <v>1448642470</v>
      </c>
    </row>
    <row r="618" spans="1:7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  <c r="G618">
        <f t="shared" si="9"/>
        <v>1526978720</v>
      </c>
    </row>
    <row r="619" spans="1:7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  <c r="G619">
        <f t="shared" si="9"/>
        <v>1417235820</v>
      </c>
    </row>
    <row r="620" spans="1:7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  <c r="G620">
        <f t="shared" si="9"/>
        <v>1281140220</v>
      </c>
    </row>
    <row r="621" spans="1:7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  <c r="G621">
        <f t="shared" si="9"/>
        <v>1418566320</v>
      </c>
    </row>
    <row r="622" spans="1:7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  <c r="G622">
        <f t="shared" si="9"/>
        <v>1536292620</v>
      </c>
    </row>
    <row r="623" spans="1:7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  <c r="G623">
        <f t="shared" si="9"/>
        <v>1432159920</v>
      </c>
    </row>
    <row r="624" spans="1:7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  <c r="G624">
        <f t="shared" si="9"/>
        <v>1524642620</v>
      </c>
    </row>
    <row r="625" spans="1:7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  <c r="G625">
        <f t="shared" si="9"/>
        <v>1615244170</v>
      </c>
    </row>
    <row r="626" spans="1:7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  <c r="G626">
        <f t="shared" si="9"/>
        <v>1706222670</v>
      </c>
    </row>
    <row r="627" spans="1:7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  <c r="G627">
        <f t="shared" si="9"/>
        <v>1602504270</v>
      </c>
    </row>
    <row r="628" spans="1:7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  <c r="G628">
        <f t="shared" si="9"/>
        <v>1528217630</v>
      </c>
    </row>
    <row r="629" spans="1:7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  <c r="G629">
        <f t="shared" si="9"/>
        <v>1600565690</v>
      </c>
    </row>
    <row r="630" spans="1:7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  <c r="G630">
        <f t="shared" si="9"/>
        <v>1511995400</v>
      </c>
    </row>
    <row r="631" spans="1:7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  <c r="G631">
        <f t="shared" si="9"/>
        <v>1583593780</v>
      </c>
    </row>
    <row r="632" spans="1:7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  <c r="G632">
        <f t="shared" si="9"/>
        <v>1651401930</v>
      </c>
    </row>
    <row r="633" spans="1:7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  <c r="G633">
        <f t="shared" si="9"/>
        <v>1597451730</v>
      </c>
    </row>
    <row r="634" spans="1:7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  <c r="G634">
        <f t="shared" si="9"/>
        <v>1527978750</v>
      </c>
    </row>
    <row r="635" spans="1:7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  <c r="G635">
        <f t="shared" si="9"/>
        <v>1436412110</v>
      </c>
    </row>
    <row r="636" spans="1:7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  <c r="G636">
        <f t="shared" si="9"/>
        <v>1314205010</v>
      </c>
    </row>
    <row r="637" spans="1:7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  <c r="G637">
        <f t="shared" si="9"/>
        <v>1398989340</v>
      </c>
    </row>
    <row r="638" spans="1:7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  <c r="G638">
        <f t="shared" si="9"/>
        <v>1490522310</v>
      </c>
    </row>
    <row r="639" spans="1:7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  <c r="G639">
        <f t="shared" si="9"/>
        <v>1382560810</v>
      </c>
    </row>
    <row r="640" spans="1:7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  <c r="G640">
        <f t="shared" si="9"/>
        <v>1517081110</v>
      </c>
    </row>
    <row r="641" spans="1:7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  <c r="G641">
        <f t="shared" si="9"/>
        <v>1598081600</v>
      </c>
    </row>
    <row r="642" spans="1:7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  <c r="G642">
        <f t="shared" si="9"/>
        <v>1524672370</v>
      </c>
    </row>
    <row r="643" spans="1:7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  <c r="G643">
        <f t="shared" ref="G643:G706" si="10">IF(B643=B642, G642, IF(B643&gt;B642, G642 + C643, G642 - C643))</f>
        <v>1597106140</v>
      </c>
    </row>
    <row r="644" spans="1:7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  <c r="G644">
        <f t="shared" si="10"/>
        <v>1686222980</v>
      </c>
    </row>
    <row r="645" spans="1:7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  <c r="G645">
        <f t="shared" si="10"/>
        <v>1686222980</v>
      </c>
    </row>
    <row r="646" spans="1:7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  <c r="G646">
        <f t="shared" si="10"/>
        <v>1618907650</v>
      </c>
    </row>
    <row r="647" spans="1:7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  <c r="G647">
        <f t="shared" si="10"/>
        <v>1685150060</v>
      </c>
    </row>
    <row r="648" spans="1:7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  <c r="G648">
        <f t="shared" si="10"/>
        <v>1586185590</v>
      </c>
    </row>
    <row r="649" spans="1:7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  <c r="G649">
        <f t="shared" si="10"/>
        <v>1657237140</v>
      </c>
    </row>
    <row r="650" spans="1:7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  <c r="G650">
        <f t="shared" si="10"/>
        <v>1730666780</v>
      </c>
    </row>
    <row r="651" spans="1:7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  <c r="G651">
        <f t="shared" si="10"/>
        <v>1804731030</v>
      </c>
    </row>
    <row r="652" spans="1:7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  <c r="G652">
        <f t="shared" si="10"/>
        <v>1870984740</v>
      </c>
    </row>
    <row r="653" spans="1:7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  <c r="G653">
        <f t="shared" si="10"/>
        <v>1935532540</v>
      </c>
    </row>
    <row r="654" spans="1:7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  <c r="G654">
        <f t="shared" si="10"/>
        <v>1872227430</v>
      </c>
    </row>
    <row r="655" spans="1:7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  <c r="G655">
        <f t="shared" si="10"/>
        <v>1949816190</v>
      </c>
    </row>
    <row r="656" spans="1:7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  <c r="G656">
        <f t="shared" si="10"/>
        <v>1878630630</v>
      </c>
    </row>
    <row r="657" spans="1:7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  <c r="G657">
        <f t="shared" si="10"/>
        <v>1956771370</v>
      </c>
    </row>
    <row r="658" spans="1:7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  <c r="G658">
        <f t="shared" si="10"/>
        <v>2033031300</v>
      </c>
    </row>
    <row r="659" spans="1:7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  <c r="G659">
        <f t="shared" si="10"/>
        <v>1951610430</v>
      </c>
    </row>
    <row r="660" spans="1:7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  <c r="G660">
        <f t="shared" si="10"/>
        <v>2034592800</v>
      </c>
    </row>
    <row r="661" spans="1:7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  <c r="G661">
        <f t="shared" si="10"/>
        <v>2099416210</v>
      </c>
    </row>
    <row r="662" spans="1:7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  <c r="G662">
        <f t="shared" si="10"/>
        <v>2164502850</v>
      </c>
    </row>
    <row r="663" spans="1:7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  <c r="G663">
        <f t="shared" si="10"/>
        <v>2097827440</v>
      </c>
    </row>
    <row r="664" spans="1:7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  <c r="G664">
        <f t="shared" si="10"/>
        <v>2044203490</v>
      </c>
    </row>
    <row r="665" spans="1:7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  <c r="G665">
        <f t="shared" si="10"/>
        <v>1989064800</v>
      </c>
    </row>
    <row r="666" spans="1:7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  <c r="G666">
        <f t="shared" si="10"/>
        <v>2067685490</v>
      </c>
    </row>
    <row r="667" spans="1:7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  <c r="G667">
        <f t="shared" si="10"/>
        <v>2149064220</v>
      </c>
    </row>
    <row r="668" spans="1:7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  <c r="G668">
        <f t="shared" si="10"/>
        <v>2250851120</v>
      </c>
    </row>
    <row r="669" spans="1:7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  <c r="G669">
        <f t="shared" si="10"/>
        <v>2183021740</v>
      </c>
    </row>
    <row r="670" spans="1:7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  <c r="G670">
        <f t="shared" si="10"/>
        <v>2123114710</v>
      </c>
    </row>
    <row r="671" spans="1:7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  <c r="G671">
        <f t="shared" si="10"/>
        <v>2205622200</v>
      </c>
    </row>
    <row r="672" spans="1:7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  <c r="G672">
        <f t="shared" si="10"/>
        <v>2150148060</v>
      </c>
    </row>
    <row r="673" spans="1:7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  <c r="G673">
        <f t="shared" si="10"/>
        <v>2093451070</v>
      </c>
    </row>
    <row r="674" spans="1:7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  <c r="G674">
        <f t="shared" si="10"/>
        <v>2033088730</v>
      </c>
    </row>
    <row r="675" spans="1:7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  <c r="G675">
        <f t="shared" si="10"/>
        <v>2096224230</v>
      </c>
    </row>
    <row r="676" spans="1:7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  <c r="G676">
        <f t="shared" si="10"/>
        <v>2166394770</v>
      </c>
    </row>
    <row r="677" spans="1:7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  <c r="G677">
        <f t="shared" si="10"/>
        <v>2109245610</v>
      </c>
    </row>
    <row r="678" spans="1:7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  <c r="G678">
        <f t="shared" si="10"/>
        <v>2177284990</v>
      </c>
    </row>
    <row r="679" spans="1:7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  <c r="G679">
        <f t="shared" si="10"/>
        <v>2231376680</v>
      </c>
    </row>
    <row r="680" spans="1:7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  <c r="G680">
        <f t="shared" si="10"/>
        <v>2174999630</v>
      </c>
    </row>
    <row r="681" spans="1:7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  <c r="G681">
        <f t="shared" si="10"/>
        <v>2254541670</v>
      </c>
    </row>
    <row r="682" spans="1:7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  <c r="G682">
        <f t="shared" si="10"/>
        <v>2192251590</v>
      </c>
    </row>
    <row r="683" spans="1:7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  <c r="G683">
        <f t="shared" si="10"/>
        <v>2121905290</v>
      </c>
    </row>
    <row r="684" spans="1:7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  <c r="G684">
        <f t="shared" si="10"/>
        <v>2052878480</v>
      </c>
    </row>
    <row r="685" spans="1:7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  <c r="G685">
        <f t="shared" si="10"/>
        <v>1998731400</v>
      </c>
    </row>
    <row r="686" spans="1:7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  <c r="G686">
        <f t="shared" si="10"/>
        <v>2052572920</v>
      </c>
    </row>
    <row r="687" spans="1:7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  <c r="G687">
        <f t="shared" si="10"/>
        <v>2103791130</v>
      </c>
    </row>
    <row r="688" spans="1:7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  <c r="G688">
        <f t="shared" si="10"/>
        <v>2024830150</v>
      </c>
    </row>
    <row r="689" spans="1:7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  <c r="G689">
        <f t="shared" si="10"/>
        <v>1951516200</v>
      </c>
    </row>
    <row r="690" spans="1:7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  <c r="G690">
        <f t="shared" si="10"/>
        <v>1873610000</v>
      </c>
    </row>
    <row r="691" spans="1:7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  <c r="G691">
        <f t="shared" si="10"/>
        <v>1785618910</v>
      </c>
    </row>
    <row r="692" spans="1:7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  <c r="G692">
        <f t="shared" si="10"/>
        <v>1859848810</v>
      </c>
    </row>
    <row r="693" spans="1:7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  <c r="G693">
        <f t="shared" si="10"/>
        <v>1782891040</v>
      </c>
    </row>
    <row r="694" spans="1:7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  <c r="G694">
        <f t="shared" si="10"/>
        <v>1709176200</v>
      </c>
    </row>
    <row r="695" spans="1:7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  <c r="G695">
        <f t="shared" si="10"/>
        <v>1796625770</v>
      </c>
    </row>
    <row r="696" spans="1:7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  <c r="G696">
        <f t="shared" si="10"/>
        <v>1711701920</v>
      </c>
    </row>
    <row r="697" spans="1:7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  <c r="G697">
        <f t="shared" si="10"/>
        <v>1779782930</v>
      </c>
    </row>
    <row r="698" spans="1:7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  <c r="G698">
        <f t="shared" si="10"/>
        <v>1884738930</v>
      </c>
    </row>
    <row r="699" spans="1:7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  <c r="G699">
        <f t="shared" si="10"/>
        <v>1762082330</v>
      </c>
    </row>
    <row r="700" spans="1:7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  <c r="G700">
        <f t="shared" si="10"/>
        <v>1850047740</v>
      </c>
    </row>
    <row r="701" spans="1:7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  <c r="G701">
        <f t="shared" si="10"/>
        <v>1759566630</v>
      </c>
    </row>
    <row r="702" spans="1:7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  <c r="G702">
        <f t="shared" si="10"/>
        <v>1597287830</v>
      </c>
    </row>
    <row r="703" spans="1:7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  <c r="G703">
        <f t="shared" si="10"/>
        <v>1678762080</v>
      </c>
    </row>
    <row r="704" spans="1:7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  <c r="G704">
        <f t="shared" si="10"/>
        <v>1786451880</v>
      </c>
    </row>
    <row r="705" spans="1:7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  <c r="G705">
        <f t="shared" si="10"/>
        <v>1684755080</v>
      </c>
    </row>
    <row r="706" spans="1:7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  <c r="G706">
        <f t="shared" si="10"/>
        <v>1598102540</v>
      </c>
    </row>
    <row r="707" spans="1:7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  <c r="G707">
        <f t="shared" ref="G707:G770" si="11">IF(B707=B706, G706, IF(B707&gt;B706, G706 + C707, G706 - C707))</f>
        <v>1502072630</v>
      </c>
    </row>
    <row r="708" spans="1:7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  <c r="G708">
        <f t="shared" si="11"/>
        <v>1595412040</v>
      </c>
    </row>
    <row r="709" spans="1:7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  <c r="G709">
        <f t="shared" si="11"/>
        <v>1679854780</v>
      </c>
    </row>
    <row r="710" spans="1:7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  <c r="G710">
        <f t="shared" si="11"/>
        <v>1533163380</v>
      </c>
    </row>
    <row r="711" spans="1:7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  <c r="G711">
        <f t="shared" si="11"/>
        <v>1405025180</v>
      </c>
    </row>
    <row r="712" spans="1:7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  <c r="G712">
        <f t="shared" si="11"/>
        <v>1280099880</v>
      </c>
    </row>
    <row r="713" spans="1:7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  <c r="G713">
        <f t="shared" si="11"/>
        <v>1394411580</v>
      </c>
    </row>
    <row r="714" spans="1:7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  <c r="G714">
        <f t="shared" si="11"/>
        <v>1482241640</v>
      </c>
    </row>
    <row r="715" spans="1:7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  <c r="G715">
        <f t="shared" si="11"/>
        <v>1561712610</v>
      </c>
    </row>
    <row r="716" spans="1:7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  <c r="G716">
        <f t="shared" si="11"/>
        <v>1493310440</v>
      </c>
    </row>
    <row r="717" spans="1:7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  <c r="G717">
        <f t="shared" si="11"/>
        <v>1407384880</v>
      </c>
    </row>
    <row r="718" spans="1:7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  <c r="G718">
        <f t="shared" si="11"/>
        <v>1482283880</v>
      </c>
    </row>
    <row r="719" spans="1:7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  <c r="G719">
        <f t="shared" si="11"/>
        <v>1405250210</v>
      </c>
    </row>
    <row r="720" spans="1:7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  <c r="G720">
        <f t="shared" si="11"/>
        <v>1334816470</v>
      </c>
    </row>
    <row r="721" spans="1:7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  <c r="G721">
        <f t="shared" si="11"/>
        <v>1448040470</v>
      </c>
    </row>
    <row r="722" spans="1:7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  <c r="G722">
        <f t="shared" si="11"/>
        <v>1359442500</v>
      </c>
    </row>
    <row r="723" spans="1:7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  <c r="G723">
        <f t="shared" si="11"/>
        <v>1444693440</v>
      </c>
    </row>
    <row r="724" spans="1:7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  <c r="G724">
        <f t="shared" si="11"/>
        <v>1543830050</v>
      </c>
    </row>
    <row r="725" spans="1:7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  <c r="G725">
        <f t="shared" si="11"/>
        <v>1605588390</v>
      </c>
    </row>
    <row r="726" spans="1:7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  <c r="G726">
        <f t="shared" si="11"/>
        <v>1541066400</v>
      </c>
    </row>
    <row r="727" spans="1:7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  <c r="G727">
        <f t="shared" si="11"/>
        <v>1627615010</v>
      </c>
    </row>
    <row r="728" spans="1:7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  <c r="G728">
        <f t="shared" si="11"/>
        <v>1703596930</v>
      </c>
    </row>
    <row r="729" spans="1:7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  <c r="G729">
        <f t="shared" si="11"/>
        <v>1778329220</v>
      </c>
    </row>
    <row r="730" spans="1:7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  <c r="G730">
        <f t="shared" si="11"/>
        <v>1689893050</v>
      </c>
    </row>
    <row r="731" spans="1:7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  <c r="G731">
        <f t="shared" si="11"/>
        <v>1580712850</v>
      </c>
    </row>
    <row r="732" spans="1:7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  <c r="G732">
        <f t="shared" si="11"/>
        <v>1745475250</v>
      </c>
    </row>
    <row r="733" spans="1:7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  <c r="G733">
        <f t="shared" si="11"/>
        <v>1647532080</v>
      </c>
    </row>
    <row r="734" spans="1:7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  <c r="G734">
        <f t="shared" si="11"/>
        <v>1567152730</v>
      </c>
    </row>
    <row r="735" spans="1:7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  <c r="G735">
        <f t="shared" si="11"/>
        <v>1473548110</v>
      </c>
    </row>
    <row r="736" spans="1:7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  <c r="G736">
        <f t="shared" si="11"/>
        <v>1375629590</v>
      </c>
    </row>
    <row r="737" spans="1:7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  <c r="G737">
        <f t="shared" si="11"/>
        <v>1234814790</v>
      </c>
    </row>
    <row r="738" spans="1:7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  <c r="G738">
        <f t="shared" si="11"/>
        <v>1318189420</v>
      </c>
    </row>
    <row r="739" spans="1:7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  <c r="G739">
        <f t="shared" si="11"/>
        <v>1408097900</v>
      </c>
    </row>
    <row r="740" spans="1:7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  <c r="G740">
        <f t="shared" si="11"/>
        <v>1333180110</v>
      </c>
    </row>
    <row r="741" spans="1:7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  <c r="G741">
        <f t="shared" si="11"/>
        <v>1452034110</v>
      </c>
    </row>
    <row r="742" spans="1:7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  <c r="G742">
        <f t="shared" si="11"/>
        <v>1546013780</v>
      </c>
    </row>
    <row r="743" spans="1:7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  <c r="G743">
        <f t="shared" si="11"/>
        <v>1472639670</v>
      </c>
    </row>
    <row r="744" spans="1:7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  <c r="G744">
        <f t="shared" si="11"/>
        <v>1562508000</v>
      </c>
    </row>
    <row r="745" spans="1:7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  <c r="G745">
        <f t="shared" si="11"/>
        <v>1498289730</v>
      </c>
    </row>
    <row r="746" spans="1:7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  <c r="G746">
        <f t="shared" si="11"/>
        <v>1578679130</v>
      </c>
    </row>
    <row r="747" spans="1:7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  <c r="G747">
        <f t="shared" si="11"/>
        <v>1653508700</v>
      </c>
    </row>
    <row r="748" spans="1:7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  <c r="G748">
        <f t="shared" si="11"/>
        <v>1594784630</v>
      </c>
    </row>
    <row r="749" spans="1:7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  <c r="G749">
        <f t="shared" si="11"/>
        <v>1646588760</v>
      </c>
    </row>
    <row r="750" spans="1:7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  <c r="G750">
        <f t="shared" si="11"/>
        <v>1704890160</v>
      </c>
    </row>
    <row r="751" spans="1:7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  <c r="G751">
        <f t="shared" si="11"/>
        <v>1669694300</v>
      </c>
    </row>
    <row r="752" spans="1:7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  <c r="G752">
        <f t="shared" si="11"/>
        <v>1600347780</v>
      </c>
    </row>
    <row r="753" spans="1:7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  <c r="G753">
        <f t="shared" si="11"/>
        <v>1516583980</v>
      </c>
    </row>
    <row r="754" spans="1:7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  <c r="G754">
        <f t="shared" si="11"/>
        <v>1627964880</v>
      </c>
    </row>
    <row r="755" spans="1:7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  <c r="G755">
        <f t="shared" si="11"/>
        <v>1699215300</v>
      </c>
    </row>
    <row r="756" spans="1:7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  <c r="G756">
        <f t="shared" si="11"/>
        <v>1633767850</v>
      </c>
    </row>
    <row r="757" spans="1:7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  <c r="G757">
        <f t="shared" si="11"/>
        <v>1564941410</v>
      </c>
    </row>
    <row r="758" spans="1:7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  <c r="G758">
        <f t="shared" si="11"/>
        <v>1500214220</v>
      </c>
    </row>
    <row r="759" spans="1:7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  <c r="G759">
        <f t="shared" si="11"/>
        <v>1430493130</v>
      </c>
    </row>
    <row r="760" spans="1:7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  <c r="G760">
        <f t="shared" si="11"/>
        <v>1492621470</v>
      </c>
    </row>
    <row r="761" spans="1:7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  <c r="G761">
        <f t="shared" si="11"/>
        <v>1416524460</v>
      </c>
    </row>
    <row r="762" spans="1:7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  <c r="G762">
        <f t="shared" si="11"/>
        <v>1486987110</v>
      </c>
    </row>
    <row r="763" spans="1:7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  <c r="G763">
        <f t="shared" si="11"/>
        <v>1580873270</v>
      </c>
    </row>
    <row r="764" spans="1:7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  <c r="G764">
        <f t="shared" si="11"/>
        <v>1498582090</v>
      </c>
    </row>
    <row r="765" spans="1:7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  <c r="G765">
        <f t="shared" si="11"/>
        <v>1399650180</v>
      </c>
    </row>
    <row r="766" spans="1:7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  <c r="G766">
        <f t="shared" si="11"/>
        <v>1239493280</v>
      </c>
    </row>
    <row r="767" spans="1:7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  <c r="G767">
        <f t="shared" si="11"/>
        <v>1159900670</v>
      </c>
    </row>
    <row r="768" spans="1:7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  <c r="G768">
        <f t="shared" si="11"/>
        <v>1082467850</v>
      </c>
    </row>
    <row r="769" spans="1:7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  <c r="G769">
        <f t="shared" si="11"/>
        <v>1168395840</v>
      </c>
    </row>
    <row r="770" spans="1:7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  <c r="G770">
        <f t="shared" si="11"/>
        <v>1090543730</v>
      </c>
    </row>
    <row r="771" spans="1:7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  <c r="G771">
        <f t="shared" ref="G771:G834" si="12">IF(B771=B770, G770, IF(B771&gt;B770, G770 + C771, G770 - C771))</f>
        <v>1026728840</v>
      </c>
    </row>
    <row r="772" spans="1:7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  <c r="G772">
        <f t="shared" si="12"/>
        <v>957721010</v>
      </c>
    </row>
    <row r="773" spans="1:7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  <c r="G773">
        <f t="shared" si="12"/>
        <v>872282620</v>
      </c>
    </row>
    <row r="774" spans="1:7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  <c r="G774">
        <f t="shared" si="12"/>
        <v>947986330</v>
      </c>
    </row>
    <row r="775" spans="1:7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  <c r="G775">
        <f t="shared" si="12"/>
        <v>1025020540</v>
      </c>
    </row>
    <row r="776" spans="1:7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  <c r="G776">
        <f t="shared" si="12"/>
        <v>912903040</v>
      </c>
    </row>
    <row r="777" spans="1:7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  <c r="G777">
        <f t="shared" si="12"/>
        <v>1002016670</v>
      </c>
    </row>
    <row r="778" spans="1:7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  <c r="G778">
        <f t="shared" si="12"/>
        <v>921053960</v>
      </c>
    </row>
    <row r="779" spans="1:7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  <c r="G779">
        <f t="shared" si="12"/>
        <v>1008808680</v>
      </c>
    </row>
    <row r="780" spans="1:7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  <c r="G780">
        <f t="shared" si="12"/>
        <v>1079599490</v>
      </c>
    </row>
    <row r="781" spans="1:7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  <c r="G781">
        <f t="shared" si="12"/>
        <v>1143495650</v>
      </c>
    </row>
    <row r="782" spans="1:7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  <c r="G782">
        <f t="shared" si="12"/>
        <v>1212954600</v>
      </c>
    </row>
    <row r="783" spans="1:7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  <c r="G783">
        <f t="shared" si="12"/>
        <v>1141574950</v>
      </c>
    </row>
    <row r="784" spans="1:7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  <c r="G784">
        <f t="shared" si="12"/>
        <v>1199384670</v>
      </c>
    </row>
    <row r="785" spans="1:7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  <c r="G785">
        <f t="shared" si="12"/>
        <v>1263031300</v>
      </c>
    </row>
    <row r="786" spans="1:7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  <c r="G786">
        <f t="shared" si="12"/>
        <v>1193358500</v>
      </c>
    </row>
    <row r="787" spans="1:7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  <c r="G787">
        <f t="shared" si="12"/>
        <v>1251638910</v>
      </c>
    </row>
    <row r="788" spans="1:7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  <c r="G788">
        <f t="shared" si="12"/>
        <v>1331862540</v>
      </c>
    </row>
    <row r="789" spans="1:7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  <c r="G789">
        <f t="shared" si="12"/>
        <v>1413622850</v>
      </c>
    </row>
    <row r="790" spans="1:7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  <c r="G790">
        <f t="shared" si="12"/>
        <v>1480057990</v>
      </c>
    </row>
    <row r="791" spans="1:7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  <c r="G791">
        <f t="shared" si="12"/>
        <v>1414258640</v>
      </c>
    </row>
    <row r="792" spans="1:7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  <c r="G792">
        <f t="shared" si="12"/>
        <v>1468363710</v>
      </c>
    </row>
    <row r="793" spans="1:7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  <c r="G793">
        <f t="shared" si="12"/>
        <v>1538919550</v>
      </c>
    </row>
    <row r="794" spans="1:7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  <c r="G794">
        <f t="shared" si="12"/>
        <v>1474904280</v>
      </c>
    </row>
    <row r="795" spans="1:7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  <c r="G795">
        <f t="shared" si="12"/>
        <v>1540778740</v>
      </c>
    </row>
    <row r="796" spans="1:7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  <c r="G796">
        <f t="shared" si="12"/>
        <v>1618442370</v>
      </c>
    </row>
    <row r="797" spans="1:7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  <c r="G797">
        <f t="shared" si="12"/>
        <v>1736781370</v>
      </c>
    </row>
    <row r="798" spans="1:7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  <c r="G798">
        <f t="shared" si="12"/>
        <v>1891138670</v>
      </c>
    </row>
    <row r="799" spans="1:7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  <c r="G799">
        <f t="shared" si="12"/>
        <v>1821280360</v>
      </c>
    </row>
    <row r="800" spans="1:7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  <c r="G800">
        <f t="shared" si="12"/>
        <v>1904602910</v>
      </c>
    </row>
    <row r="801" spans="1:7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  <c r="G801">
        <f t="shared" si="12"/>
        <v>1840482830</v>
      </c>
    </row>
    <row r="802" spans="1:7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  <c r="G802">
        <f t="shared" si="12"/>
        <v>1784475690</v>
      </c>
    </row>
    <row r="803" spans="1:7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  <c r="G803">
        <f t="shared" si="12"/>
        <v>1841926400</v>
      </c>
    </row>
    <row r="804" spans="1:7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  <c r="G804">
        <f t="shared" si="12"/>
        <v>1904125410</v>
      </c>
    </row>
    <row r="805" spans="1:7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  <c r="G805">
        <f t="shared" si="12"/>
        <v>1842417840</v>
      </c>
    </row>
    <row r="806" spans="1:7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  <c r="G806">
        <f t="shared" si="12"/>
        <v>1908087090</v>
      </c>
    </row>
    <row r="807" spans="1:7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  <c r="G807">
        <f t="shared" si="12"/>
        <v>1839919150</v>
      </c>
    </row>
    <row r="808" spans="1:7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  <c r="G808">
        <f t="shared" si="12"/>
        <v>1780775030</v>
      </c>
    </row>
    <row r="809" spans="1:7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  <c r="G809">
        <f t="shared" si="12"/>
        <v>1721907800</v>
      </c>
    </row>
    <row r="810" spans="1:7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  <c r="G810">
        <f t="shared" si="12"/>
        <v>1772919110</v>
      </c>
    </row>
    <row r="811" spans="1:7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  <c r="G811">
        <f t="shared" si="12"/>
        <v>1821313360</v>
      </c>
    </row>
    <row r="812" spans="1:7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  <c r="G812">
        <f t="shared" si="12"/>
        <v>1765843750</v>
      </c>
    </row>
    <row r="813" spans="1:7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  <c r="G813">
        <f t="shared" si="12"/>
        <v>1810842220</v>
      </c>
    </row>
    <row r="814" spans="1:7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  <c r="G814">
        <f t="shared" si="12"/>
        <v>1760295220</v>
      </c>
    </row>
    <row r="815" spans="1:7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  <c r="G815">
        <f t="shared" si="12"/>
        <v>1704816230</v>
      </c>
    </row>
    <row r="816" spans="1:7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  <c r="G816">
        <f t="shared" si="12"/>
        <v>1757095990</v>
      </c>
    </row>
    <row r="817" spans="1:7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  <c r="G817">
        <f t="shared" si="12"/>
        <v>1827828290</v>
      </c>
    </row>
    <row r="818" spans="1:7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  <c r="G818">
        <f t="shared" si="12"/>
        <v>1915386320</v>
      </c>
    </row>
    <row r="819" spans="1:7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  <c r="G819">
        <f t="shared" si="12"/>
        <v>1859204290</v>
      </c>
    </row>
    <row r="820" spans="1:7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  <c r="G820">
        <f t="shared" si="12"/>
        <v>1906409080</v>
      </c>
    </row>
    <row r="821" spans="1:7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  <c r="G821">
        <f t="shared" si="12"/>
        <v>1852575500</v>
      </c>
    </row>
    <row r="822" spans="1:7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  <c r="G822">
        <f t="shared" si="12"/>
        <v>1784003100</v>
      </c>
    </row>
    <row r="823" spans="1:7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  <c r="G823">
        <f t="shared" si="12"/>
        <v>1868460220</v>
      </c>
    </row>
    <row r="824" spans="1:7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  <c r="G824">
        <f t="shared" si="12"/>
        <v>1942156110</v>
      </c>
    </row>
    <row r="825" spans="1:7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  <c r="G825">
        <f t="shared" si="12"/>
        <v>2019323980</v>
      </c>
    </row>
    <row r="826" spans="1:7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  <c r="G826">
        <f t="shared" si="12"/>
        <v>2095578400</v>
      </c>
    </row>
    <row r="827" spans="1:7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  <c r="G827">
        <f t="shared" si="12"/>
        <v>1996633770</v>
      </c>
    </row>
    <row r="828" spans="1:7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  <c r="G828">
        <f t="shared" si="12"/>
        <v>2070275190</v>
      </c>
    </row>
    <row r="829" spans="1:7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  <c r="G829">
        <f t="shared" si="12"/>
        <v>2144213480</v>
      </c>
    </row>
    <row r="830" spans="1:7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  <c r="G830">
        <f t="shared" si="12"/>
        <v>2068511670</v>
      </c>
    </row>
    <row r="831" spans="1:7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  <c r="G831">
        <f t="shared" si="12"/>
        <v>2136133730</v>
      </c>
    </row>
    <row r="832" spans="1:7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  <c r="G832">
        <f t="shared" si="12"/>
        <v>2195390070</v>
      </c>
    </row>
    <row r="833" spans="1:7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  <c r="G833">
        <f t="shared" si="12"/>
        <v>2142999800</v>
      </c>
    </row>
    <row r="834" spans="1:7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  <c r="G834">
        <f t="shared" si="12"/>
        <v>2097007650</v>
      </c>
    </row>
    <row r="835" spans="1:7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  <c r="G835">
        <f t="shared" ref="G835:G898" si="13">IF(B835=B834, G834, IF(B835&gt;B834, G834 + C835, G834 - C835))</f>
        <v>2148313340</v>
      </c>
    </row>
    <row r="836" spans="1:7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  <c r="G836">
        <f t="shared" si="13"/>
        <v>2197815030</v>
      </c>
    </row>
    <row r="837" spans="1:7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  <c r="G837">
        <f t="shared" si="13"/>
        <v>2266564820</v>
      </c>
    </row>
    <row r="838" spans="1:7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  <c r="G838">
        <f t="shared" si="13"/>
        <v>2323541010</v>
      </c>
    </row>
    <row r="839" spans="1:7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  <c r="G839">
        <f t="shared" si="13"/>
        <v>2277262710</v>
      </c>
    </row>
    <row r="840" spans="1:7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  <c r="G840">
        <f t="shared" si="13"/>
        <v>2225750970</v>
      </c>
    </row>
    <row r="841" spans="1:7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  <c r="G841">
        <f t="shared" si="13"/>
        <v>2271141090</v>
      </c>
    </row>
    <row r="842" spans="1:7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  <c r="G842">
        <f t="shared" si="13"/>
        <v>2223424210</v>
      </c>
    </row>
    <row r="843" spans="1:7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  <c r="G843">
        <f t="shared" si="13"/>
        <v>2175779990</v>
      </c>
    </row>
    <row r="844" spans="1:7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  <c r="G844">
        <f t="shared" si="13"/>
        <v>2125646930</v>
      </c>
    </row>
    <row r="845" spans="1:7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  <c r="G845">
        <f t="shared" si="13"/>
        <v>2194092580</v>
      </c>
    </row>
    <row r="846" spans="1:7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  <c r="G846">
        <f t="shared" si="13"/>
        <v>2144706100</v>
      </c>
    </row>
    <row r="847" spans="1:7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  <c r="G847">
        <f t="shared" si="13"/>
        <v>2186222320</v>
      </c>
    </row>
    <row r="848" spans="1:7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  <c r="G848">
        <f t="shared" si="13"/>
        <v>2236145330</v>
      </c>
    </row>
    <row r="849" spans="1:7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  <c r="G849">
        <f t="shared" si="13"/>
        <v>2283865500</v>
      </c>
    </row>
    <row r="850" spans="1:7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  <c r="G850">
        <f t="shared" si="13"/>
        <v>2231409120</v>
      </c>
    </row>
    <row r="851" spans="1:7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  <c r="G851">
        <f t="shared" si="13"/>
        <v>2173071780</v>
      </c>
    </row>
    <row r="852" spans="1:7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  <c r="G852">
        <f t="shared" si="13"/>
        <v>2215021360</v>
      </c>
    </row>
    <row r="853" spans="1:7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  <c r="G853">
        <f t="shared" si="13"/>
        <v>2166307300</v>
      </c>
    </row>
    <row r="854" spans="1:7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  <c r="G854">
        <f t="shared" si="13"/>
        <v>2120808500</v>
      </c>
    </row>
    <row r="855" spans="1:7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  <c r="G855">
        <f t="shared" si="13"/>
        <v>2185710830</v>
      </c>
    </row>
    <row r="856" spans="1:7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  <c r="G856">
        <f t="shared" si="13"/>
        <v>2240986680</v>
      </c>
    </row>
    <row r="857" spans="1:7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  <c r="G857">
        <f t="shared" si="13"/>
        <v>2188513740</v>
      </c>
    </row>
    <row r="858" spans="1:7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  <c r="G858">
        <f t="shared" si="13"/>
        <v>2140088040</v>
      </c>
    </row>
    <row r="859" spans="1:7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  <c r="G859">
        <f t="shared" si="13"/>
        <v>2074952020</v>
      </c>
    </row>
    <row r="860" spans="1:7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  <c r="G860">
        <f t="shared" si="13"/>
        <v>1993716590</v>
      </c>
    </row>
    <row r="861" spans="1:7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  <c r="G861">
        <f t="shared" si="13"/>
        <v>2107169790</v>
      </c>
    </row>
    <row r="862" spans="1:7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  <c r="G862">
        <f t="shared" si="13"/>
        <v>2051207000</v>
      </c>
    </row>
    <row r="863" spans="1:7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  <c r="G863">
        <f t="shared" si="13"/>
        <v>2005880130</v>
      </c>
    </row>
    <row r="864" spans="1:7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  <c r="G864">
        <f t="shared" si="13"/>
        <v>2059604630</v>
      </c>
    </row>
    <row r="865" spans="1:7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  <c r="G865">
        <f t="shared" si="13"/>
        <v>2109119310</v>
      </c>
    </row>
    <row r="866" spans="1:7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  <c r="G866">
        <f t="shared" si="13"/>
        <v>2063586170</v>
      </c>
    </row>
    <row r="867" spans="1:7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  <c r="G867">
        <f t="shared" si="13"/>
        <v>2026319510</v>
      </c>
    </row>
    <row r="868" spans="1:7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  <c r="G868">
        <f t="shared" si="13"/>
        <v>2026319510</v>
      </c>
    </row>
    <row r="869" spans="1:7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  <c r="G869">
        <f t="shared" si="13"/>
        <v>2084271110</v>
      </c>
    </row>
    <row r="870" spans="1:7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  <c r="G870">
        <f t="shared" si="13"/>
        <v>2149767770</v>
      </c>
    </row>
    <row r="871" spans="1:7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  <c r="G871">
        <f t="shared" si="13"/>
        <v>2205577250</v>
      </c>
    </row>
    <row r="872" spans="1:7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  <c r="G872">
        <f t="shared" si="13"/>
        <v>2162006320</v>
      </c>
    </row>
    <row r="873" spans="1:7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  <c r="G873">
        <f t="shared" si="13"/>
        <v>2111259060</v>
      </c>
    </row>
    <row r="874" spans="1:7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  <c r="G874">
        <f t="shared" si="13"/>
        <v>2156402550</v>
      </c>
    </row>
    <row r="875" spans="1:7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  <c r="G875">
        <f t="shared" si="13"/>
        <v>2212460810</v>
      </c>
    </row>
    <row r="876" spans="1:7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  <c r="G876">
        <f t="shared" si="13"/>
        <v>2267295790</v>
      </c>
    </row>
    <row r="877" spans="1:7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  <c r="G877">
        <f t="shared" si="13"/>
        <v>2323260190</v>
      </c>
    </row>
    <row r="878" spans="1:7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  <c r="G878">
        <f t="shared" si="13"/>
        <v>2223634900</v>
      </c>
    </row>
    <row r="879" spans="1:7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  <c r="G879">
        <f t="shared" si="13"/>
        <v>2292536710</v>
      </c>
    </row>
    <row r="880" spans="1:7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  <c r="G880">
        <f t="shared" si="13"/>
        <v>2354533620</v>
      </c>
    </row>
    <row r="881" spans="1:7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  <c r="G881">
        <f t="shared" si="13"/>
        <v>2232587120</v>
      </c>
    </row>
    <row r="882" spans="1:7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  <c r="G882">
        <f t="shared" si="13"/>
        <v>2167738750</v>
      </c>
    </row>
    <row r="883" spans="1:7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  <c r="G883">
        <f t="shared" si="13"/>
        <v>2105794130</v>
      </c>
    </row>
    <row r="884" spans="1:7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  <c r="G884">
        <f t="shared" si="13"/>
        <v>2156009010</v>
      </c>
    </row>
    <row r="885" spans="1:7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  <c r="G885">
        <f t="shared" si="13"/>
        <v>2204908980</v>
      </c>
    </row>
    <row r="886" spans="1:7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  <c r="G886">
        <f t="shared" si="13"/>
        <v>2259663980</v>
      </c>
    </row>
    <row r="887" spans="1:7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  <c r="G887">
        <f t="shared" si="13"/>
        <v>2204734850</v>
      </c>
    </row>
    <row r="888" spans="1:7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  <c r="G888">
        <f t="shared" si="13"/>
        <v>2262197730</v>
      </c>
    </row>
    <row r="889" spans="1:7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  <c r="G889">
        <f t="shared" si="13"/>
        <v>2327630900</v>
      </c>
    </row>
    <row r="890" spans="1:7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  <c r="G890">
        <f t="shared" si="13"/>
        <v>2226374700</v>
      </c>
    </row>
    <row r="891" spans="1:7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  <c r="G891">
        <f t="shared" si="13"/>
        <v>2276173790</v>
      </c>
    </row>
    <row r="892" spans="1:7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  <c r="G892">
        <f t="shared" si="13"/>
        <v>2226658090</v>
      </c>
    </row>
    <row r="893" spans="1:7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  <c r="G893">
        <f t="shared" si="13"/>
        <v>2277903420</v>
      </c>
    </row>
    <row r="894" spans="1:7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  <c r="G894">
        <f t="shared" si="13"/>
        <v>2224786420</v>
      </c>
    </row>
    <row r="895" spans="1:7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  <c r="G895">
        <f t="shared" si="13"/>
        <v>2176697760</v>
      </c>
    </row>
    <row r="896" spans="1:7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  <c r="G896">
        <f t="shared" si="13"/>
        <v>2227428610</v>
      </c>
    </row>
    <row r="897" spans="1:7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  <c r="G897">
        <f t="shared" si="13"/>
        <v>2278645410</v>
      </c>
    </row>
    <row r="898" spans="1:7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  <c r="G898">
        <f t="shared" si="13"/>
        <v>2324992720</v>
      </c>
    </row>
    <row r="899" spans="1:7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  <c r="G899">
        <f t="shared" ref="G899:G962" si="14">IF(B899=B898, G898, IF(B899&gt;B898, G898 + C899, G898 - C899))</f>
        <v>2410205940</v>
      </c>
    </row>
    <row r="900" spans="1:7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  <c r="G900">
        <f t="shared" si="14"/>
        <v>2378859340</v>
      </c>
    </row>
    <row r="901" spans="1:7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  <c r="G901">
        <f t="shared" si="14"/>
        <v>2331939080</v>
      </c>
    </row>
    <row r="902" spans="1:7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  <c r="G902">
        <f t="shared" si="14"/>
        <v>2377095090</v>
      </c>
    </row>
    <row r="903" spans="1:7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  <c r="G903">
        <f t="shared" si="14"/>
        <v>2330280090</v>
      </c>
    </row>
    <row r="904" spans="1:7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  <c r="G904">
        <f t="shared" si="14"/>
        <v>2270357930</v>
      </c>
    </row>
    <row r="905" spans="1:7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  <c r="G905">
        <f t="shared" si="14"/>
        <v>2223719810</v>
      </c>
    </row>
    <row r="906" spans="1:7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  <c r="G906">
        <f t="shared" si="14"/>
        <v>2284470060</v>
      </c>
    </row>
    <row r="907" spans="1:7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  <c r="G907">
        <f t="shared" si="14"/>
        <v>2325812400</v>
      </c>
    </row>
    <row r="908" spans="1:7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  <c r="G908">
        <f t="shared" si="14"/>
        <v>2367428640</v>
      </c>
    </row>
    <row r="909" spans="1:7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  <c r="G909">
        <f t="shared" si="14"/>
        <v>2417948800</v>
      </c>
    </row>
    <row r="910" spans="1:7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  <c r="G910">
        <f t="shared" si="14"/>
        <v>2369595030</v>
      </c>
    </row>
    <row r="911" spans="1:7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  <c r="G911">
        <f t="shared" si="14"/>
        <v>2450102350</v>
      </c>
    </row>
    <row r="912" spans="1:7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  <c r="G912">
        <f t="shared" si="14"/>
        <v>2390521150</v>
      </c>
    </row>
    <row r="913" spans="1:7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  <c r="G913">
        <f t="shared" si="14"/>
        <v>2318569470</v>
      </c>
    </row>
    <row r="914" spans="1:7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  <c r="G914">
        <f t="shared" si="14"/>
        <v>2364074570</v>
      </c>
    </row>
    <row r="915" spans="1:7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  <c r="G915">
        <f t="shared" si="14"/>
        <v>2401357770</v>
      </c>
    </row>
    <row r="916" spans="1:7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  <c r="G916">
        <f t="shared" si="14"/>
        <v>2448829640</v>
      </c>
    </row>
    <row r="917" spans="1:7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  <c r="G917">
        <f t="shared" si="14"/>
        <v>2401369460</v>
      </c>
    </row>
    <row r="918" spans="1:7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  <c r="G918">
        <f t="shared" si="14"/>
        <v>2449660900</v>
      </c>
    </row>
    <row r="919" spans="1:7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  <c r="G919">
        <f t="shared" si="14"/>
        <v>2488485010</v>
      </c>
    </row>
    <row r="920" spans="1:7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  <c r="G920">
        <f t="shared" si="14"/>
        <v>2453203580</v>
      </c>
    </row>
    <row r="921" spans="1:7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  <c r="G921">
        <f t="shared" si="14"/>
        <v>2402814250</v>
      </c>
    </row>
    <row r="922" spans="1:7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  <c r="G922">
        <f t="shared" si="14"/>
        <v>2340570970</v>
      </c>
    </row>
    <row r="923" spans="1:7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  <c r="G923">
        <f t="shared" si="14"/>
        <v>2224614170</v>
      </c>
    </row>
    <row r="924" spans="1:7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  <c r="G924">
        <f t="shared" si="14"/>
        <v>2127038100</v>
      </c>
    </row>
    <row r="925" spans="1:7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  <c r="G925">
        <f t="shared" si="14"/>
        <v>2194861100</v>
      </c>
    </row>
    <row r="926" spans="1:7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  <c r="G926">
        <f t="shared" si="14"/>
        <v>2134482610</v>
      </c>
    </row>
    <row r="927" spans="1:7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  <c r="G927">
        <f t="shared" si="14"/>
        <v>2079795760</v>
      </c>
    </row>
    <row r="928" spans="1:7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  <c r="G928">
        <f t="shared" si="14"/>
        <v>2027759090</v>
      </c>
    </row>
    <row r="929" spans="1:7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  <c r="G929">
        <f t="shared" si="14"/>
        <v>2071434720</v>
      </c>
    </row>
    <row r="930" spans="1:7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  <c r="G930">
        <f t="shared" si="14"/>
        <v>2027812130</v>
      </c>
    </row>
    <row r="931" spans="1:7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  <c r="G931">
        <f t="shared" si="14"/>
        <v>1980847270</v>
      </c>
    </row>
    <row r="932" spans="1:7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  <c r="G932">
        <f t="shared" si="14"/>
        <v>1914784390</v>
      </c>
    </row>
    <row r="933" spans="1:7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  <c r="G933">
        <f t="shared" si="14"/>
        <v>1975956540</v>
      </c>
    </row>
    <row r="934" spans="1:7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  <c r="G934">
        <f t="shared" si="14"/>
        <v>2022268420</v>
      </c>
    </row>
    <row r="935" spans="1:7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  <c r="G935">
        <f t="shared" si="14"/>
        <v>2064352670</v>
      </c>
    </row>
    <row r="936" spans="1:7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  <c r="G936">
        <f t="shared" si="14"/>
        <v>2117075420</v>
      </c>
    </row>
    <row r="937" spans="1:7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  <c r="G937">
        <f t="shared" si="14"/>
        <v>2062129620</v>
      </c>
    </row>
    <row r="938" spans="1:7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  <c r="G938">
        <f t="shared" si="14"/>
        <v>2113579210</v>
      </c>
    </row>
    <row r="939" spans="1:7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  <c r="G939">
        <f t="shared" si="14"/>
        <v>2157399910</v>
      </c>
    </row>
    <row r="940" spans="1:7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  <c r="G940">
        <f t="shared" si="14"/>
        <v>2210403860</v>
      </c>
    </row>
    <row r="941" spans="1:7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  <c r="G941">
        <f t="shared" si="14"/>
        <v>2271217750</v>
      </c>
    </row>
    <row r="942" spans="1:7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  <c r="G942">
        <f t="shared" si="14"/>
        <v>2332012220</v>
      </c>
    </row>
    <row r="943" spans="1:7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  <c r="G943">
        <f t="shared" si="14"/>
        <v>2377778720</v>
      </c>
    </row>
    <row r="944" spans="1:7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  <c r="G944">
        <f t="shared" si="14"/>
        <v>2423058750</v>
      </c>
    </row>
    <row r="945" spans="1:7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  <c r="G945">
        <f t="shared" si="14"/>
        <v>2341302930</v>
      </c>
    </row>
    <row r="946" spans="1:7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  <c r="G946">
        <f t="shared" si="14"/>
        <v>2228814130</v>
      </c>
    </row>
    <row r="947" spans="1:7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  <c r="G947">
        <f t="shared" si="14"/>
        <v>2294416200</v>
      </c>
    </row>
    <row r="948" spans="1:7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  <c r="G948">
        <f t="shared" si="14"/>
        <v>2353369250</v>
      </c>
    </row>
    <row r="949" spans="1:7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  <c r="G949">
        <f t="shared" si="14"/>
        <v>2262999060</v>
      </c>
    </row>
    <row r="950" spans="1:7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  <c r="G950">
        <f t="shared" si="14"/>
        <v>2178731130</v>
      </c>
    </row>
    <row r="951" spans="1:7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  <c r="G951">
        <f t="shared" si="14"/>
        <v>2239626890</v>
      </c>
    </row>
    <row r="952" spans="1:7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  <c r="G952">
        <f t="shared" si="14"/>
        <v>2130367390</v>
      </c>
    </row>
    <row r="953" spans="1:7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  <c r="G953">
        <f t="shared" si="14"/>
        <v>2197624960</v>
      </c>
    </row>
    <row r="954" spans="1:7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  <c r="G954">
        <f t="shared" si="14"/>
        <v>2249451900</v>
      </c>
    </row>
    <row r="955" spans="1:7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  <c r="G955">
        <f t="shared" si="14"/>
        <v>2191015720</v>
      </c>
    </row>
    <row r="956" spans="1:7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  <c r="G956">
        <f t="shared" si="14"/>
        <v>2127866600</v>
      </c>
    </row>
    <row r="957" spans="1:7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  <c r="G957">
        <f t="shared" si="14"/>
        <v>2184591990</v>
      </c>
    </row>
    <row r="958" spans="1:7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  <c r="G958">
        <f t="shared" si="14"/>
        <v>2230764730</v>
      </c>
    </row>
    <row r="959" spans="1:7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  <c r="G959">
        <f t="shared" si="14"/>
        <v>2166175780</v>
      </c>
    </row>
    <row r="960" spans="1:7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  <c r="G960">
        <f t="shared" si="14"/>
        <v>2099253970</v>
      </c>
    </row>
    <row r="961" spans="1:7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  <c r="G961">
        <f t="shared" si="14"/>
        <v>2155548390</v>
      </c>
    </row>
    <row r="962" spans="1:7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  <c r="G962">
        <f t="shared" si="14"/>
        <v>2207409470</v>
      </c>
    </row>
    <row r="963" spans="1:7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  <c r="G963">
        <f t="shared" ref="G963:G1026" si="15">IF(B963=B962, G962, IF(B963&gt;B962, G962 + C963, G962 - C963))</f>
        <v>2259574010</v>
      </c>
    </row>
    <row r="964" spans="1:7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  <c r="G964">
        <f t="shared" si="15"/>
        <v>2209979400</v>
      </c>
    </row>
    <row r="965" spans="1:7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  <c r="G965">
        <f t="shared" si="15"/>
        <v>2262999690</v>
      </c>
    </row>
    <row r="966" spans="1:7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  <c r="G966">
        <f t="shared" si="15"/>
        <v>2311527610</v>
      </c>
    </row>
    <row r="967" spans="1:7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  <c r="G967">
        <f t="shared" si="15"/>
        <v>2368794290</v>
      </c>
    </row>
    <row r="968" spans="1:7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  <c r="G968">
        <f t="shared" si="15"/>
        <v>2411185060</v>
      </c>
    </row>
    <row r="969" spans="1:7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  <c r="G969">
        <f t="shared" si="15"/>
        <v>2367487040</v>
      </c>
    </row>
    <row r="970" spans="1:7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  <c r="G970">
        <f t="shared" si="15"/>
        <v>2415038140</v>
      </c>
    </row>
    <row r="971" spans="1:7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  <c r="G971">
        <f t="shared" si="15"/>
        <v>2471781260</v>
      </c>
    </row>
    <row r="972" spans="1:7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  <c r="G972">
        <f t="shared" si="15"/>
        <v>2420325180</v>
      </c>
    </row>
    <row r="973" spans="1:7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  <c r="G973">
        <f t="shared" si="15"/>
        <v>2367808200</v>
      </c>
    </row>
    <row r="974" spans="1:7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  <c r="G974">
        <f t="shared" si="15"/>
        <v>2310258850</v>
      </c>
    </row>
    <row r="975" spans="1:7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  <c r="G975">
        <f t="shared" si="15"/>
        <v>2255494470</v>
      </c>
    </row>
    <row r="976" spans="1:7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  <c r="G976">
        <f t="shared" si="15"/>
        <v>2196191610</v>
      </c>
    </row>
    <row r="977" spans="1:7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  <c r="G977">
        <f t="shared" si="15"/>
        <v>2131947580</v>
      </c>
    </row>
    <row r="978" spans="1:7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  <c r="G978">
        <f t="shared" si="15"/>
        <v>2187927690</v>
      </c>
    </row>
    <row r="979" spans="1:7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  <c r="G979">
        <f t="shared" si="15"/>
        <v>2231744330</v>
      </c>
    </row>
    <row r="980" spans="1:7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  <c r="G980">
        <f t="shared" si="15"/>
        <v>2174587370</v>
      </c>
    </row>
    <row r="981" spans="1:7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  <c r="G981">
        <f t="shared" si="15"/>
        <v>2103962110</v>
      </c>
    </row>
    <row r="982" spans="1:7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  <c r="G982">
        <f t="shared" si="15"/>
        <v>2162461240</v>
      </c>
    </row>
    <row r="983" spans="1:7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  <c r="G983">
        <f t="shared" si="15"/>
        <v>2213592200</v>
      </c>
    </row>
    <row r="984" spans="1:7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  <c r="G984">
        <f t="shared" si="15"/>
        <v>2258438220</v>
      </c>
    </row>
    <row r="985" spans="1:7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  <c r="G985">
        <f t="shared" si="15"/>
        <v>2315373130</v>
      </c>
    </row>
    <row r="986" spans="1:7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  <c r="G986">
        <f t="shared" si="15"/>
        <v>2392707880</v>
      </c>
    </row>
    <row r="987" spans="1:7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  <c r="G987">
        <f t="shared" si="15"/>
        <v>2312878630</v>
      </c>
    </row>
    <row r="988" spans="1:7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  <c r="G988">
        <f t="shared" si="15"/>
        <v>2376719940</v>
      </c>
    </row>
    <row r="989" spans="1:7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  <c r="G989">
        <f t="shared" si="15"/>
        <v>2447249910</v>
      </c>
    </row>
    <row r="990" spans="1:7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  <c r="G990">
        <f t="shared" si="15"/>
        <v>2496590190</v>
      </c>
    </row>
    <row r="991" spans="1:7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  <c r="G991">
        <f t="shared" si="15"/>
        <v>2442826650</v>
      </c>
    </row>
    <row r="992" spans="1:7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  <c r="G992">
        <f t="shared" si="15"/>
        <v>2509004570</v>
      </c>
    </row>
    <row r="993" spans="1:7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  <c r="G993">
        <f t="shared" si="15"/>
        <v>2465377050</v>
      </c>
    </row>
    <row r="994" spans="1:7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  <c r="G994">
        <f t="shared" si="15"/>
        <v>2525485430</v>
      </c>
    </row>
    <row r="995" spans="1:7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  <c r="G995">
        <f t="shared" si="15"/>
        <v>2579275930</v>
      </c>
    </row>
    <row r="996" spans="1:7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  <c r="G996">
        <f t="shared" si="15"/>
        <v>2633688850</v>
      </c>
    </row>
    <row r="997" spans="1:7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  <c r="G997">
        <f t="shared" si="15"/>
        <v>2582747450</v>
      </c>
    </row>
    <row r="998" spans="1:7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  <c r="G998">
        <f t="shared" si="15"/>
        <v>2629286060</v>
      </c>
    </row>
    <row r="999" spans="1:7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  <c r="G999">
        <f t="shared" si="15"/>
        <v>2591151570</v>
      </c>
    </row>
    <row r="1000" spans="1:7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  <c r="G1000">
        <f t="shared" si="15"/>
        <v>2630781580</v>
      </c>
    </row>
    <row r="1001" spans="1:7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  <c r="G1001">
        <f t="shared" si="15"/>
        <v>2606733240</v>
      </c>
    </row>
    <row r="1002" spans="1:7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  <c r="G1002">
        <f t="shared" si="15"/>
        <v>2566180630</v>
      </c>
    </row>
    <row r="1003" spans="1:7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  <c r="G1003">
        <f t="shared" si="15"/>
        <v>2604596050</v>
      </c>
    </row>
    <row r="1004" spans="1:7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  <c r="G1004">
        <f t="shared" si="15"/>
        <v>2561581830</v>
      </c>
    </row>
    <row r="1005" spans="1:7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  <c r="G1005">
        <f t="shared" si="15"/>
        <v>2610376200</v>
      </c>
    </row>
    <row r="1006" spans="1:7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  <c r="G1006">
        <f t="shared" si="15"/>
        <v>2656081020</v>
      </c>
    </row>
    <row r="1007" spans="1:7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  <c r="G1007">
        <f t="shared" si="15"/>
        <v>2612691500</v>
      </c>
    </row>
    <row r="1008" spans="1:7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  <c r="G1008">
        <f t="shared" si="15"/>
        <v>2679319900</v>
      </c>
    </row>
    <row r="1009" spans="1:7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  <c r="G1009">
        <f t="shared" si="15"/>
        <v>2638230160</v>
      </c>
    </row>
    <row r="1010" spans="1:7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  <c r="G1010">
        <f t="shared" si="15"/>
        <v>2685707820</v>
      </c>
    </row>
    <row r="1011" spans="1:7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  <c r="G1011">
        <f t="shared" si="15"/>
        <v>2739114180</v>
      </c>
    </row>
    <row r="1012" spans="1:7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  <c r="G1012">
        <f t="shared" si="15"/>
        <v>2678170480</v>
      </c>
    </row>
    <row r="1013" spans="1:7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  <c r="G1013">
        <f t="shared" si="15"/>
        <v>2730867380</v>
      </c>
    </row>
    <row r="1014" spans="1:7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  <c r="G1014">
        <f t="shared" si="15"/>
        <v>2801271560</v>
      </c>
    </row>
    <row r="1015" spans="1:7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  <c r="G1015">
        <f t="shared" si="15"/>
        <v>2868103130</v>
      </c>
    </row>
    <row r="1016" spans="1:7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  <c r="G1016">
        <f t="shared" si="15"/>
        <v>2739564730</v>
      </c>
    </row>
    <row r="1017" spans="1:7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  <c r="G1017">
        <f t="shared" si="15"/>
        <v>2683812870</v>
      </c>
    </row>
    <row r="1018" spans="1:7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  <c r="G1018">
        <f t="shared" si="15"/>
        <v>2724526920</v>
      </c>
    </row>
    <row r="1019" spans="1:7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  <c r="G1019">
        <f t="shared" si="15"/>
        <v>2672284100</v>
      </c>
    </row>
    <row r="1020" spans="1:7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  <c r="G1020">
        <f t="shared" si="15"/>
        <v>2625801550</v>
      </c>
    </row>
    <row r="1021" spans="1:7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  <c r="G1021">
        <f t="shared" si="15"/>
        <v>2588651980</v>
      </c>
    </row>
    <row r="1022" spans="1:7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  <c r="G1022">
        <f t="shared" si="15"/>
        <v>2559732670</v>
      </c>
    </row>
    <row r="1023" spans="1:7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  <c r="G1023">
        <f t="shared" si="15"/>
        <v>2607820350</v>
      </c>
    </row>
    <row r="1024" spans="1:7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  <c r="G1024">
        <f t="shared" si="15"/>
        <v>2641870250</v>
      </c>
    </row>
    <row r="1025" spans="1:7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  <c r="G1025">
        <f t="shared" si="15"/>
        <v>2599198100</v>
      </c>
    </row>
    <row r="1026" spans="1:7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  <c r="G1026">
        <f t="shared" si="15"/>
        <v>2516709430</v>
      </c>
    </row>
    <row r="1027" spans="1:7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  <c r="G1027">
        <f t="shared" ref="G1027:G1090" si="16">IF(B1027=B1026, G1026, IF(B1027&gt;B1026, G1026 + C1027, G1026 - C1027))</f>
        <v>2458294970</v>
      </c>
    </row>
    <row r="1028" spans="1:7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  <c r="G1028">
        <f t="shared" si="16"/>
        <v>2386311400</v>
      </c>
    </row>
    <row r="1029" spans="1:7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  <c r="G1029">
        <f t="shared" si="16"/>
        <v>2323931740</v>
      </c>
    </row>
    <row r="1030" spans="1:7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  <c r="G1030">
        <f t="shared" si="16"/>
        <v>2383076210</v>
      </c>
    </row>
    <row r="1031" spans="1:7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  <c r="G1031">
        <f t="shared" si="16"/>
        <v>2340234400</v>
      </c>
    </row>
    <row r="1032" spans="1:7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  <c r="G1032">
        <f t="shared" si="16"/>
        <v>2387027310</v>
      </c>
    </row>
    <row r="1033" spans="1:7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  <c r="G1033">
        <f t="shared" si="16"/>
        <v>2337898900</v>
      </c>
    </row>
    <row r="1034" spans="1:7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  <c r="G1034">
        <f t="shared" si="16"/>
        <v>2378376680</v>
      </c>
    </row>
    <row r="1035" spans="1:7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  <c r="G1035">
        <f t="shared" si="16"/>
        <v>2312773640</v>
      </c>
    </row>
    <row r="1036" spans="1:7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  <c r="G1036">
        <f t="shared" si="16"/>
        <v>2265456210</v>
      </c>
    </row>
    <row r="1037" spans="1:7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  <c r="G1037">
        <f t="shared" si="16"/>
        <v>2343461960</v>
      </c>
    </row>
    <row r="1038" spans="1:7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  <c r="G1038">
        <f t="shared" si="16"/>
        <v>2412364950</v>
      </c>
    </row>
    <row r="1039" spans="1:7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  <c r="G1039">
        <f t="shared" si="16"/>
        <v>2472498800</v>
      </c>
    </row>
    <row r="1040" spans="1:7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  <c r="G1040">
        <f t="shared" si="16"/>
        <v>2514854390</v>
      </c>
    </row>
    <row r="1041" spans="1:7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  <c r="G1041">
        <f t="shared" si="16"/>
        <v>2461223070</v>
      </c>
    </row>
    <row r="1042" spans="1:7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  <c r="G1042">
        <f t="shared" si="16"/>
        <v>2406400940</v>
      </c>
    </row>
    <row r="1043" spans="1:7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  <c r="G1043">
        <f t="shared" si="16"/>
        <v>2361806930</v>
      </c>
    </row>
    <row r="1044" spans="1:7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  <c r="G1044">
        <f t="shared" si="16"/>
        <v>2314661310</v>
      </c>
    </row>
    <row r="1045" spans="1:7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  <c r="G1045">
        <f t="shared" si="16"/>
        <v>2258801940</v>
      </c>
    </row>
    <row r="1046" spans="1:7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  <c r="G1046">
        <f t="shared" si="16"/>
        <v>2203334140</v>
      </c>
    </row>
    <row r="1047" spans="1:7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  <c r="G1047">
        <f t="shared" si="16"/>
        <v>2268219550</v>
      </c>
    </row>
    <row r="1048" spans="1:7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  <c r="G1048">
        <f t="shared" si="16"/>
        <v>2165667850</v>
      </c>
    </row>
    <row r="1049" spans="1:7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  <c r="G1049">
        <f t="shared" si="16"/>
        <v>2235336670</v>
      </c>
    </row>
    <row r="1050" spans="1:7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  <c r="G1050">
        <f t="shared" si="16"/>
        <v>2278827430</v>
      </c>
    </row>
    <row r="1051" spans="1:7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  <c r="G1051">
        <f t="shared" si="16"/>
        <v>2332266390</v>
      </c>
    </row>
    <row r="1052" spans="1:7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  <c r="G1052">
        <f t="shared" si="16"/>
        <v>2291304340</v>
      </c>
    </row>
    <row r="1053" spans="1:7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  <c r="G1053">
        <f t="shared" si="16"/>
        <v>2336459560</v>
      </c>
    </row>
    <row r="1054" spans="1:7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  <c r="G1054">
        <f t="shared" si="16"/>
        <v>2294677630</v>
      </c>
    </row>
    <row r="1055" spans="1:7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  <c r="G1055">
        <f t="shared" si="16"/>
        <v>2238148100</v>
      </c>
    </row>
    <row r="1056" spans="1:7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  <c r="G1056">
        <f t="shared" si="16"/>
        <v>2183517580</v>
      </c>
    </row>
    <row r="1057" spans="1:7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  <c r="G1057">
        <f t="shared" si="16"/>
        <v>2118083080</v>
      </c>
    </row>
    <row r="1058" spans="1:7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  <c r="G1058">
        <f t="shared" si="16"/>
        <v>2068330610</v>
      </c>
    </row>
    <row r="1059" spans="1:7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  <c r="G1059">
        <f t="shared" si="16"/>
        <v>2014665060</v>
      </c>
    </row>
    <row r="1060" spans="1:7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  <c r="G1060">
        <f t="shared" si="16"/>
        <v>2056194730</v>
      </c>
    </row>
    <row r="1061" spans="1:7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  <c r="G1061">
        <f t="shared" si="16"/>
        <v>2108486940</v>
      </c>
    </row>
    <row r="1062" spans="1:7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  <c r="G1062">
        <f t="shared" si="16"/>
        <v>2063367260</v>
      </c>
    </row>
    <row r="1063" spans="1:7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  <c r="G1063">
        <f t="shared" si="16"/>
        <v>2022499840</v>
      </c>
    </row>
    <row r="1064" spans="1:7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  <c r="G1064">
        <f t="shared" si="16"/>
        <v>2076818690</v>
      </c>
    </row>
    <row r="1065" spans="1:7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  <c r="G1065">
        <f t="shared" si="16"/>
        <v>2027864750</v>
      </c>
    </row>
    <row r="1066" spans="1:7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  <c r="G1066">
        <f t="shared" si="16"/>
        <v>1891182150</v>
      </c>
    </row>
    <row r="1067" spans="1:7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  <c r="G1067">
        <f t="shared" si="16"/>
        <v>1817619070</v>
      </c>
    </row>
    <row r="1068" spans="1:7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  <c r="G1068">
        <f t="shared" si="16"/>
        <v>1736108970</v>
      </c>
    </row>
    <row r="1069" spans="1:7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  <c r="G1069">
        <f t="shared" si="16"/>
        <v>1640976610</v>
      </c>
    </row>
    <row r="1070" spans="1:7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  <c r="G1070">
        <f t="shared" si="16"/>
        <v>1572388900</v>
      </c>
    </row>
    <row r="1071" spans="1:7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  <c r="G1071">
        <f t="shared" si="16"/>
        <v>1500623840</v>
      </c>
    </row>
    <row r="1072" spans="1:7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  <c r="G1072">
        <f t="shared" si="16"/>
        <v>1576890880</v>
      </c>
    </row>
    <row r="1073" spans="1:7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  <c r="G1073">
        <f t="shared" si="16"/>
        <v>1637030350</v>
      </c>
    </row>
    <row r="1074" spans="1:7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  <c r="G1074">
        <f t="shared" si="16"/>
        <v>1696855720</v>
      </c>
    </row>
    <row r="1075" spans="1:7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  <c r="G1075">
        <f t="shared" si="16"/>
        <v>1644367030</v>
      </c>
    </row>
    <row r="1076" spans="1:7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  <c r="G1076">
        <f t="shared" si="16"/>
        <v>1717280540</v>
      </c>
    </row>
    <row r="1077" spans="1:7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  <c r="G1077">
        <f t="shared" si="16"/>
        <v>1595527840</v>
      </c>
    </row>
    <row r="1078" spans="1:7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  <c r="G1078">
        <f t="shared" si="16"/>
        <v>1671132020</v>
      </c>
    </row>
    <row r="1079" spans="1:7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  <c r="G1079">
        <f t="shared" si="16"/>
        <v>1726347260</v>
      </c>
    </row>
    <row r="1080" spans="1:7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  <c r="G1080">
        <f t="shared" si="16"/>
        <v>1779770360</v>
      </c>
    </row>
    <row r="1081" spans="1:7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  <c r="G1081">
        <f t="shared" si="16"/>
        <v>1673589060</v>
      </c>
    </row>
    <row r="1082" spans="1:7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  <c r="G1082">
        <f t="shared" si="16"/>
        <v>1744749200</v>
      </c>
    </row>
    <row r="1083" spans="1:7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  <c r="G1083">
        <f t="shared" si="16"/>
        <v>1690460870</v>
      </c>
    </row>
    <row r="1084" spans="1:7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  <c r="G1084">
        <f t="shared" si="16"/>
        <v>1633072420</v>
      </c>
    </row>
    <row r="1085" spans="1:7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  <c r="G1085">
        <f t="shared" si="16"/>
        <v>1693345690</v>
      </c>
    </row>
    <row r="1086" spans="1:7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  <c r="G1086">
        <f t="shared" si="16"/>
        <v>1627673000</v>
      </c>
    </row>
    <row r="1087" spans="1:7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  <c r="G1087">
        <f t="shared" si="16"/>
        <v>1581432500</v>
      </c>
    </row>
    <row r="1088" spans="1:7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  <c r="G1088">
        <f t="shared" si="16"/>
        <v>1532103020</v>
      </c>
    </row>
    <row r="1089" spans="1:7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  <c r="G1089">
        <f t="shared" si="16"/>
        <v>1579794740</v>
      </c>
    </row>
    <row r="1090" spans="1:7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  <c r="G1090">
        <f t="shared" si="16"/>
        <v>1526090350</v>
      </c>
    </row>
    <row r="1091" spans="1:7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  <c r="G1091">
        <f t="shared" ref="G1091:G1154" si="17">IF(B1091=B1090, G1090, IF(B1091&gt;B1090, G1090 + C1091, G1090 - C1091))</f>
        <v>1568195180</v>
      </c>
    </row>
    <row r="1092" spans="1:7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  <c r="G1092">
        <f t="shared" si="17"/>
        <v>1530769670</v>
      </c>
    </row>
    <row r="1093" spans="1:7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  <c r="G1093">
        <f t="shared" si="17"/>
        <v>1573220880</v>
      </c>
    </row>
    <row r="1094" spans="1:7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  <c r="G1094">
        <f t="shared" si="17"/>
        <v>1523511540</v>
      </c>
    </row>
    <row r="1095" spans="1:7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  <c r="G1095">
        <f t="shared" si="17"/>
        <v>1614581820</v>
      </c>
    </row>
    <row r="1096" spans="1:7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  <c r="G1096">
        <f t="shared" si="17"/>
        <v>1716252720</v>
      </c>
    </row>
    <row r="1097" spans="1:7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  <c r="G1097">
        <f t="shared" si="17"/>
        <v>1642720950</v>
      </c>
    </row>
    <row r="1098" spans="1:7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  <c r="G1098">
        <f t="shared" si="17"/>
        <v>1569009710</v>
      </c>
    </row>
    <row r="1099" spans="1:7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  <c r="G1099">
        <f t="shared" si="17"/>
        <v>1518108500</v>
      </c>
    </row>
    <row r="1100" spans="1:7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  <c r="G1100">
        <f t="shared" si="17"/>
        <v>1474985600</v>
      </c>
    </row>
    <row r="1101" spans="1:7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  <c r="G1101">
        <f t="shared" si="17"/>
        <v>1406836220</v>
      </c>
    </row>
    <row r="1102" spans="1:7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  <c r="G1102">
        <f t="shared" si="17"/>
        <v>1454952660</v>
      </c>
    </row>
    <row r="1103" spans="1:7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  <c r="G1103">
        <f t="shared" si="17"/>
        <v>1504490420</v>
      </c>
    </row>
    <row r="1104" spans="1:7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  <c r="G1104">
        <f t="shared" si="17"/>
        <v>1552742260</v>
      </c>
    </row>
    <row r="1105" spans="1:7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  <c r="G1105">
        <f t="shared" si="17"/>
        <v>1603300590</v>
      </c>
    </row>
    <row r="1106" spans="1:7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  <c r="G1106">
        <f t="shared" si="17"/>
        <v>1558462240</v>
      </c>
    </row>
    <row r="1107" spans="1:7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  <c r="G1107">
        <f t="shared" si="17"/>
        <v>1626631660</v>
      </c>
    </row>
    <row r="1108" spans="1:7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  <c r="G1108">
        <f t="shared" si="17"/>
        <v>1560696880</v>
      </c>
    </row>
    <row r="1109" spans="1:7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  <c r="G1109">
        <f t="shared" si="17"/>
        <v>1510313730</v>
      </c>
    </row>
    <row r="1110" spans="1:7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  <c r="G1110">
        <f t="shared" si="17"/>
        <v>1604528650</v>
      </c>
    </row>
    <row r="1111" spans="1:7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  <c r="G1111">
        <f t="shared" si="17"/>
        <v>1767752750</v>
      </c>
    </row>
    <row r="1112" spans="1:7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  <c r="G1112">
        <f t="shared" si="17"/>
        <v>1689183080</v>
      </c>
    </row>
    <row r="1113" spans="1:7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  <c r="G1113">
        <f t="shared" si="17"/>
        <v>1766488850</v>
      </c>
    </row>
    <row r="1114" spans="1:7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  <c r="G1114">
        <f t="shared" si="17"/>
        <v>1811545940</v>
      </c>
    </row>
    <row r="1115" spans="1:7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  <c r="G1115">
        <f t="shared" si="17"/>
        <v>1860528910</v>
      </c>
    </row>
    <row r="1116" spans="1:7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  <c r="G1116">
        <f t="shared" si="17"/>
        <v>1809769410</v>
      </c>
    </row>
    <row r="1117" spans="1:7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  <c r="G1117">
        <f t="shared" si="17"/>
        <v>1881814220</v>
      </c>
    </row>
    <row r="1118" spans="1:7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  <c r="G1118">
        <f t="shared" si="17"/>
        <v>1934207840</v>
      </c>
    </row>
    <row r="1119" spans="1:7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  <c r="G1119">
        <f t="shared" si="17"/>
        <v>2004607830</v>
      </c>
    </row>
    <row r="1120" spans="1:7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  <c r="G1120">
        <f t="shared" si="17"/>
        <v>2057453060</v>
      </c>
    </row>
    <row r="1121" spans="1:7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  <c r="G1121">
        <f t="shared" si="17"/>
        <v>2098735990</v>
      </c>
    </row>
    <row r="1122" spans="1:7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  <c r="G1122">
        <f t="shared" si="17"/>
        <v>2143097270</v>
      </c>
    </row>
    <row r="1123" spans="1:7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  <c r="G1123">
        <f t="shared" si="17"/>
        <v>2185406670</v>
      </c>
    </row>
    <row r="1124" spans="1:7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  <c r="G1124">
        <f t="shared" si="17"/>
        <v>2150758120</v>
      </c>
    </row>
    <row r="1125" spans="1:7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  <c r="G1125">
        <f t="shared" si="17"/>
        <v>2099752200</v>
      </c>
    </row>
    <row r="1126" spans="1:7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  <c r="G1126">
        <f t="shared" si="17"/>
        <v>2136079180</v>
      </c>
    </row>
    <row r="1127" spans="1:7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  <c r="G1127">
        <f t="shared" si="17"/>
        <v>2188359230</v>
      </c>
    </row>
    <row r="1128" spans="1:7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  <c r="G1128">
        <f t="shared" si="17"/>
        <v>2241427250</v>
      </c>
    </row>
    <row r="1129" spans="1:7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  <c r="G1129">
        <f t="shared" si="17"/>
        <v>2291375190</v>
      </c>
    </row>
    <row r="1130" spans="1:7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  <c r="G1130">
        <f t="shared" si="17"/>
        <v>2366533470</v>
      </c>
    </row>
    <row r="1131" spans="1:7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  <c r="G1131">
        <f t="shared" si="17"/>
        <v>2416614010</v>
      </c>
    </row>
    <row r="1132" spans="1:7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  <c r="G1132">
        <f t="shared" si="17"/>
        <v>2464085460</v>
      </c>
    </row>
    <row r="1133" spans="1:7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  <c r="G1133">
        <f t="shared" si="17"/>
        <v>2518242250</v>
      </c>
    </row>
    <row r="1134" spans="1:7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  <c r="G1134">
        <f t="shared" si="17"/>
        <v>2477060500</v>
      </c>
    </row>
    <row r="1135" spans="1:7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  <c r="G1135">
        <f t="shared" si="17"/>
        <v>2530164410</v>
      </c>
    </row>
    <row r="1136" spans="1:7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  <c r="G1136">
        <f t="shared" si="17"/>
        <v>2432902330</v>
      </c>
    </row>
    <row r="1137" spans="1:7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  <c r="G1137">
        <f t="shared" si="17"/>
        <v>2605275630</v>
      </c>
    </row>
    <row r="1138" spans="1:7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  <c r="G1138">
        <f t="shared" si="17"/>
        <v>2803409930</v>
      </c>
    </row>
    <row r="1139" spans="1:7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  <c r="G1139">
        <f t="shared" si="17"/>
        <v>2901272660</v>
      </c>
    </row>
    <row r="1140" spans="1:7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  <c r="G1140">
        <f t="shared" si="17"/>
        <v>2831149910</v>
      </c>
    </row>
    <row r="1141" spans="1:7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  <c r="G1141">
        <f t="shared" si="17"/>
        <v>2924878210</v>
      </c>
    </row>
    <row r="1142" spans="1:7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  <c r="G1142">
        <f t="shared" si="17"/>
        <v>2844934960</v>
      </c>
    </row>
    <row r="1143" spans="1:7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  <c r="G1143">
        <f t="shared" si="17"/>
        <v>2758762510</v>
      </c>
    </row>
    <row r="1144" spans="1:7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  <c r="G1144">
        <f t="shared" si="17"/>
        <v>2512341110</v>
      </c>
    </row>
    <row r="1145" spans="1:7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  <c r="G1145">
        <f t="shared" si="17"/>
        <v>2593068120</v>
      </c>
    </row>
    <row r="1146" spans="1:7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  <c r="G1146">
        <f t="shared" si="17"/>
        <v>2649781990</v>
      </c>
    </row>
    <row r="1147" spans="1:7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  <c r="G1147">
        <f t="shared" si="17"/>
        <v>2715995180</v>
      </c>
    </row>
    <row r="1148" spans="1:7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  <c r="G1148">
        <f t="shared" si="17"/>
        <v>2765767890</v>
      </c>
    </row>
    <row r="1149" spans="1:7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  <c r="G1149">
        <f t="shared" si="17"/>
        <v>2683225170</v>
      </c>
    </row>
    <row r="1150" spans="1:7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  <c r="G1150">
        <f t="shared" si="17"/>
        <v>2743628100</v>
      </c>
    </row>
    <row r="1151" spans="1:7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  <c r="G1151">
        <f t="shared" si="17"/>
        <v>2801674280</v>
      </c>
    </row>
    <row r="1152" spans="1:7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  <c r="G1152">
        <f t="shared" si="17"/>
        <v>2839044080</v>
      </c>
    </row>
    <row r="1153" spans="1:7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  <c r="G1153">
        <f t="shared" si="17"/>
        <v>2899456490</v>
      </c>
    </row>
    <row r="1154" spans="1:7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  <c r="G1154">
        <f t="shared" si="17"/>
        <v>2958542350</v>
      </c>
    </row>
    <row r="1155" spans="1:7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  <c r="G1155">
        <f t="shared" ref="G1155:G1218" si="18">IF(B1155=B1154, G1154, IF(B1155&gt;B1154, G1154 + C1155, G1154 - C1155))</f>
        <v>3006712170</v>
      </c>
    </row>
    <row r="1156" spans="1:7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  <c r="G1156">
        <f t="shared" si="18"/>
        <v>3069339860</v>
      </c>
    </row>
    <row r="1157" spans="1:7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  <c r="G1157">
        <f t="shared" si="18"/>
        <v>3004629240</v>
      </c>
    </row>
    <row r="1158" spans="1:7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  <c r="G1158">
        <f t="shared" si="18"/>
        <v>3057675770</v>
      </c>
    </row>
    <row r="1159" spans="1:7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  <c r="G1159">
        <f t="shared" si="18"/>
        <v>3120307020</v>
      </c>
    </row>
    <row r="1160" spans="1:7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  <c r="G1160">
        <f t="shared" si="18"/>
        <v>3163541300</v>
      </c>
    </row>
    <row r="1161" spans="1:7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  <c r="G1161">
        <f t="shared" si="18"/>
        <v>3106195420</v>
      </c>
    </row>
    <row r="1162" spans="1:7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  <c r="G1162">
        <f t="shared" si="18"/>
        <v>3040160830</v>
      </c>
    </row>
    <row r="1163" spans="1:7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  <c r="G1163">
        <f t="shared" si="18"/>
        <v>3089312280</v>
      </c>
    </row>
    <row r="1164" spans="1:7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  <c r="G1164">
        <f t="shared" si="18"/>
        <v>3041110440</v>
      </c>
    </row>
    <row r="1165" spans="1:7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  <c r="G1165">
        <f t="shared" si="18"/>
        <v>3081070700</v>
      </c>
    </row>
    <row r="1166" spans="1:7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  <c r="G1166">
        <f t="shared" si="18"/>
        <v>3019293120</v>
      </c>
    </row>
    <row r="1167" spans="1:7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  <c r="G1167">
        <f t="shared" si="18"/>
        <v>2967901920</v>
      </c>
    </row>
    <row r="1168" spans="1:7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  <c r="G1168">
        <f t="shared" si="18"/>
        <v>3009503270</v>
      </c>
    </row>
    <row r="1169" spans="1:7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  <c r="G1169">
        <f t="shared" si="18"/>
        <v>3045815050</v>
      </c>
    </row>
    <row r="1170" spans="1:7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  <c r="G1170">
        <f t="shared" si="18"/>
        <v>3087458890</v>
      </c>
    </row>
    <row r="1171" spans="1:7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  <c r="G1171">
        <f t="shared" si="18"/>
        <v>3137495150</v>
      </c>
    </row>
    <row r="1172" spans="1:7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  <c r="G1172">
        <f t="shared" si="18"/>
        <v>3074994150</v>
      </c>
    </row>
    <row r="1173" spans="1:7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  <c r="G1173">
        <f t="shared" si="18"/>
        <v>3180562750</v>
      </c>
    </row>
    <row r="1174" spans="1:7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  <c r="G1174">
        <f t="shared" si="18"/>
        <v>3061014150</v>
      </c>
    </row>
    <row r="1175" spans="1:7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  <c r="G1175">
        <f t="shared" si="18"/>
        <v>2991353660</v>
      </c>
    </row>
    <row r="1176" spans="1:7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  <c r="G1176">
        <f t="shared" si="18"/>
        <v>3054870080</v>
      </c>
    </row>
    <row r="1177" spans="1:7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  <c r="G1177">
        <f t="shared" si="18"/>
        <v>3102031230</v>
      </c>
    </row>
    <row r="1178" spans="1:7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  <c r="G1178">
        <f t="shared" si="18"/>
        <v>3144232880</v>
      </c>
    </row>
    <row r="1179" spans="1:7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  <c r="G1179">
        <f t="shared" si="18"/>
        <v>3182260970</v>
      </c>
    </row>
    <row r="1180" spans="1:7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  <c r="G1180">
        <f t="shared" si="18"/>
        <v>3226416300</v>
      </c>
    </row>
    <row r="1181" spans="1:7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  <c r="G1181">
        <f t="shared" si="18"/>
        <v>3268376870</v>
      </c>
    </row>
    <row r="1182" spans="1:7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  <c r="G1182">
        <f t="shared" si="18"/>
        <v>3314790880</v>
      </c>
    </row>
    <row r="1183" spans="1:7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  <c r="G1183">
        <f t="shared" si="18"/>
        <v>3359131120</v>
      </c>
    </row>
    <row r="1184" spans="1:7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  <c r="G1184">
        <f t="shared" si="18"/>
        <v>3318443310</v>
      </c>
    </row>
    <row r="1185" spans="1:7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  <c r="G1185">
        <f t="shared" si="18"/>
        <v>3348742340</v>
      </c>
    </row>
    <row r="1186" spans="1:7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  <c r="G1186">
        <f t="shared" si="18"/>
        <v>3313976860</v>
      </c>
    </row>
    <row r="1187" spans="1:7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  <c r="G1187">
        <f t="shared" si="18"/>
        <v>3270281540</v>
      </c>
    </row>
    <row r="1188" spans="1:7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  <c r="G1188">
        <f t="shared" si="18"/>
        <v>3308958790</v>
      </c>
    </row>
    <row r="1189" spans="1:7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  <c r="G1189">
        <f t="shared" si="18"/>
        <v>3339561000</v>
      </c>
    </row>
    <row r="1190" spans="1:7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  <c r="G1190">
        <f t="shared" si="18"/>
        <v>3375495560</v>
      </c>
    </row>
    <row r="1191" spans="1:7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  <c r="G1191">
        <f t="shared" si="18"/>
        <v>3337443390</v>
      </c>
    </row>
    <row r="1192" spans="1:7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  <c r="G1192">
        <f t="shared" si="18"/>
        <v>3389349690</v>
      </c>
    </row>
    <row r="1193" spans="1:7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  <c r="G1193">
        <f t="shared" si="18"/>
        <v>3336358920</v>
      </c>
    </row>
    <row r="1194" spans="1:7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  <c r="G1194">
        <f t="shared" si="18"/>
        <v>3286168350</v>
      </c>
    </row>
    <row r="1195" spans="1:7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  <c r="G1195">
        <f t="shared" si="18"/>
        <v>3242328150</v>
      </c>
    </row>
    <row r="1196" spans="1:7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  <c r="G1196">
        <f t="shared" si="18"/>
        <v>3278943550</v>
      </c>
    </row>
    <row r="1197" spans="1:7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  <c r="G1197">
        <f t="shared" si="18"/>
        <v>3230520540</v>
      </c>
    </row>
    <row r="1198" spans="1:7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  <c r="G1198">
        <f t="shared" si="18"/>
        <v>3297700510</v>
      </c>
    </row>
    <row r="1199" spans="1:7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  <c r="G1199">
        <f t="shared" si="18"/>
        <v>3246109480</v>
      </c>
    </row>
    <row r="1200" spans="1:7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  <c r="G1200">
        <f t="shared" si="18"/>
        <v>3290696550</v>
      </c>
    </row>
    <row r="1201" spans="1:7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  <c r="G1201">
        <f t="shared" si="18"/>
        <v>3328194780</v>
      </c>
    </row>
    <row r="1202" spans="1:7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  <c r="G1202">
        <f t="shared" si="18"/>
        <v>3291428160</v>
      </c>
    </row>
    <row r="1203" spans="1:7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  <c r="G1203">
        <f t="shared" si="18"/>
        <v>3232070730</v>
      </c>
    </row>
    <row r="1204" spans="1:7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  <c r="G1204">
        <f t="shared" si="18"/>
        <v>3277590070</v>
      </c>
    </row>
    <row r="1205" spans="1:7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  <c r="G1205">
        <f t="shared" si="18"/>
        <v>3337485000</v>
      </c>
    </row>
    <row r="1206" spans="1:7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  <c r="G1206">
        <f t="shared" si="18"/>
        <v>3404266320</v>
      </c>
    </row>
    <row r="1207" spans="1:7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  <c r="G1207">
        <f t="shared" si="18"/>
        <v>3085586420</v>
      </c>
    </row>
    <row r="1208" spans="1:7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  <c r="G1208">
        <f t="shared" si="18"/>
        <v>3031440400</v>
      </c>
    </row>
    <row r="1209" spans="1:7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  <c r="G1209">
        <f t="shared" si="18"/>
        <v>3074996470</v>
      </c>
    </row>
    <row r="1210" spans="1:7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  <c r="G1210">
        <f t="shared" si="18"/>
        <v>3032687750</v>
      </c>
    </row>
    <row r="1211" spans="1:7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  <c r="G1211">
        <f t="shared" si="18"/>
        <v>3069324460</v>
      </c>
    </row>
    <row r="1212" spans="1:7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  <c r="G1212">
        <f t="shared" si="18"/>
        <v>3103350430</v>
      </c>
    </row>
    <row r="1213" spans="1:7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  <c r="G1213">
        <f t="shared" si="18"/>
        <v>3158143820</v>
      </c>
    </row>
    <row r="1214" spans="1:7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  <c r="G1214">
        <f t="shared" si="18"/>
        <v>3094858770</v>
      </c>
    </row>
    <row r="1215" spans="1:7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  <c r="G1215">
        <f t="shared" si="18"/>
        <v>3127739380</v>
      </c>
    </row>
    <row r="1216" spans="1:7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  <c r="G1216">
        <f t="shared" si="18"/>
        <v>3093695220</v>
      </c>
    </row>
    <row r="1217" spans="1:7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  <c r="G1217">
        <f t="shared" si="18"/>
        <v>3131040320</v>
      </c>
    </row>
    <row r="1218" spans="1:7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  <c r="G1218">
        <f t="shared" si="18"/>
        <v>3091534970</v>
      </c>
    </row>
    <row r="1219" spans="1:7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  <c r="G1219">
        <f t="shared" ref="G1219:G1258" si="19">IF(B1219=B1218, G1218, IF(B1219&gt;B1218, G1218 + C1219, G1218 - C1219))</f>
        <v>3123390660</v>
      </c>
    </row>
    <row r="1220" spans="1:7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  <c r="G1220">
        <f t="shared" si="19"/>
        <v>3156981750</v>
      </c>
    </row>
    <row r="1221" spans="1:7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  <c r="G1221">
        <f t="shared" si="19"/>
        <v>3128798210</v>
      </c>
    </row>
    <row r="1222" spans="1:7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  <c r="G1222">
        <f t="shared" si="19"/>
        <v>3097039020</v>
      </c>
    </row>
    <row r="1223" spans="1:7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  <c r="G1223">
        <f t="shared" si="19"/>
        <v>3136921110</v>
      </c>
    </row>
    <row r="1224" spans="1:7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  <c r="G1224">
        <f t="shared" si="19"/>
        <v>3201672480</v>
      </c>
    </row>
    <row r="1225" spans="1:7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  <c r="G1225">
        <f t="shared" si="19"/>
        <v>3167590240</v>
      </c>
    </row>
    <row r="1226" spans="1:7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  <c r="G1226">
        <f t="shared" si="19"/>
        <v>3200584050</v>
      </c>
    </row>
    <row r="1227" spans="1:7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  <c r="G1227">
        <f t="shared" si="19"/>
        <v>3247015520</v>
      </c>
    </row>
    <row r="1228" spans="1:7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  <c r="G1228">
        <f t="shared" si="19"/>
        <v>3283269990</v>
      </c>
    </row>
    <row r="1229" spans="1:7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  <c r="G1229">
        <f t="shared" si="19"/>
        <v>3244423410</v>
      </c>
    </row>
    <row r="1230" spans="1:7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  <c r="G1230">
        <f t="shared" si="19"/>
        <v>3192136430</v>
      </c>
    </row>
    <row r="1231" spans="1:7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  <c r="G1231">
        <f t="shared" si="19"/>
        <v>3161026930</v>
      </c>
    </row>
    <row r="1232" spans="1:7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  <c r="G1232">
        <f t="shared" si="19"/>
        <v>3199829230</v>
      </c>
    </row>
    <row r="1233" spans="1:7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  <c r="G1233">
        <f t="shared" si="19"/>
        <v>3235916360</v>
      </c>
    </row>
    <row r="1234" spans="1:7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  <c r="G1234">
        <f t="shared" si="19"/>
        <v>3271333610</v>
      </c>
    </row>
    <row r="1235" spans="1:7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  <c r="G1235">
        <f t="shared" si="19"/>
        <v>3224262700</v>
      </c>
    </row>
    <row r="1236" spans="1:7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  <c r="G1236">
        <f t="shared" si="19"/>
        <v>3159892610</v>
      </c>
    </row>
    <row r="1237" spans="1:7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  <c r="G1237">
        <f t="shared" si="19"/>
        <v>3094615870</v>
      </c>
    </row>
    <row r="1238" spans="1:7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  <c r="G1238">
        <f t="shared" si="19"/>
        <v>3049671400</v>
      </c>
    </row>
    <row r="1239" spans="1:7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  <c r="G1239">
        <f t="shared" si="19"/>
        <v>3077782740</v>
      </c>
    </row>
    <row r="1240" spans="1:7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  <c r="G1240">
        <f t="shared" si="19"/>
        <v>3023221620</v>
      </c>
    </row>
    <row r="1241" spans="1:7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  <c r="G1241">
        <f t="shared" si="19"/>
        <v>3065359310</v>
      </c>
    </row>
    <row r="1242" spans="1:7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  <c r="G1242">
        <f t="shared" si="19"/>
        <v>3027030490</v>
      </c>
    </row>
    <row r="1243" spans="1:7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  <c r="G1243">
        <f t="shared" si="19"/>
        <v>2985024890</v>
      </c>
    </row>
    <row r="1244" spans="1:7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  <c r="G1244">
        <f t="shared" si="19"/>
        <v>2985024890</v>
      </c>
    </row>
    <row r="1245" spans="1:7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  <c r="G1245">
        <f t="shared" si="19"/>
        <v>3033591110</v>
      </c>
    </row>
    <row r="1246" spans="1:7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  <c r="G1246">
        <f t="shared" si="19"/>
        <v>3078515050</v>
      </c>
    </row>
    <row r="1247" spans="1:7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  <c r="G1247">
        <f t="shared" si="19"/>
        <v>3030591350</v>
      </c>
    </row>
    <row r="1248" spans="1:7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  <c r="G1248">
        <f t="shared" si="19"/>
        <v>3075277370</v>
      </c>
    </row>
    <row r="1249" spans="1:7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  <c r="G1249">
        <f t="shared" si="19"/>
        <v>3111489140</v>
      </c>
    </row>
    <row r="1250" spans="1:7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  <c r="G1250">
        <f t="shared" si="19"/>
        <v>3146658710</v>
      </c>
    </row>
    <row r="1251" spans="1:7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  <c r="G1251">
        <f t="shared" si="19"/>
        <v>3104550380</v>
      </c>
    </row>
    <row r="1252" spans="1:7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  <c r="G1252">
        <f t="shared" si="19"/>
        <v>3142718630</v>
      </c>
    </row>
    <row r="1253" spans="1:7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  <c r="G1253">
        <f t="shared" si="19"/>
        <v>3232871460</v>
      </c>
    </row>
    <row r="1254" spans="1:7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  <c r="G1254">
        <f t="shared" si="19"/>
        <v>3278857650</v>
      </c>
    </row>
    <row r="1255" spans="1:7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  <c r="G1255">
        <f t="shared" si="19"/>
        <v>3245359210</v>
      </c>
    </row>
    <row r="1256" spans="1:7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  <c r="G1256">
        <f t="shared" si="19"/>
        <v>3273840590</v>
      </c>
    </row>
    <row r="1257" spans="1:7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  <c r="G1257">
        <f t="shared" si="19"/>
        <v>3321977690</v>
      </c>
    </row>
    <row r="1258" spans="1:7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  <c r="G1258">
        <f t="shared" si="19"/>
        <v>3360838710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5122-4141-46D4-B394-45DF253CA1EA}">
  <dimension ref="A1:K1258"/>
  <sheetViews>
    <sheetView tabSelected="1" zoomScale="70" zoomScaleNormal="70" workbookViewId="0">
      <selection activeCell="H21" sqref="H21"/>
    </sheetView>
  </sheetViews>
  <sheetFormatPr defaultRowHeight="15" x14ac:dyDescent="0.25"/>
  <cols>
    <col min="1" max="1" width="10.28515625" bestFit="1" customWidth="1"/>
    <col min="2" max="2" width="9" bestFit="1" customWidth="1"/>
    <col min="3" max="3" width="10" bestFit="1" customWidth="1"/>
    <col min="4" max="6" width="9" bestFit="1" customWidth="1"/>
    <col min="7" max="8" width="12" bestFit="1" customWidth="1"/>
    <col min="9" max="11" width="12.7109375" bestFit="1" customWidth="1"/>
  </cols>
  <sheetData>
    <row r="1" spans="1:11" x14ac:dyDescent="0.25">
      <c r="A1" t="s">
        <v>0</v>
      </c>
      <c r="B1" t="s">
        <v>766</v>
      </c>
      <c r="C1" t="s">
        <v>1</v>
      </c>
      <c r="D1" t="s">
        <v>2</v>
      </c>
      <c r="E1" t="s">
        <v>3</v>
      </c>
      <c r="F1" t="s">
        <v>4</v>
      </c>
      <c r="G1" t="s">
        <v>767</v>
      </c>
      <c r="H1" t="s">
        <v>768</v>
      </c>
      <c r="I1" t="s">
        <v>769</v>
      </c>
      <c r="J1" t="s">
        <v>770</v>
      </c>
      <c r="K1" t="s">
        <v>771</v>
      </c>
    </row>
    <row r="2" spans="1:11" x14ac:dyDescent="0.25">
      <c r="A2" s="1">
        <v>43597</v>
      </c>
      <c r="B2">
        <v>66.394999999999996</v>
      </c>
      <c r="C2">
        <v>74645360</v>
      </c>
      <c r="D2">
        <v>65.947500000000005</v>
      </c>
      <c r="E2">
        <v>66.472499999999997</v>
      </c>
      <c r="F2">
        <v>65.682500000000005</v>
      </c>
    </row>
    <row r="3" spans="1:11" x14ac:dyDescent="0.25">
      <c r="A3" s="1">
        <v>43628</v>
      </c>
      <c r="B3">
        <v>67.677499999999995</v>
      </c>
      <c r="C3">
        <v>106189960</v>
      </c>
      <c r="D3">
        <v>66.87</v>
      </c>
      <c r="E3">
        <v>67.75</v>
      </c>
      <c r="F3">
        <v>66.825000000000003</v>
      </c>
    </row>
    <row r="4" spans="1:11" x14ac:dyDescent="0.25">
      <c r="A4" s="1">
        <v>43720</v>
      </c>
      <c r="B4">
        <v>66.73</v>
      </c>
      <c r="C4">
        <v>128730600</v>
      </c>
      <c r="D4">
        <v>67.5</v>
      </c>
      <c r="E4">
        <v>67.7</v>
      </c>
      <c r="F4">
        <v>66.227500000000006</v>
      </c>
    </row>
    <row r="5" spans="1:11" x14ac:dyDescent="0.25">
      <c r="A5" s="1">
        <v>43750</v>
      </c>
      <c r="B5">
        <v>67.12</v>
      </c>
      <c r="C5">
        <v>90529520</v>
      </c>
      <c r="D5">
        <v>67.150000000000006</v>
      </c>
      <c r="E5">
        <v>67.517499999999998</v>
      </c>
      <c r="F5">
        <v>66.465000000000003</v>
      </c>
    </row>
    <row r="6" spans="1:11" x14ac:dyDescent="0.25">
      <c r="A6" s="1">
        <v>43781</v>
      </c>
      <c r="B6">
        <v>67.692499999999995</v>
      </c>
      <c r="C6">
        <v>78893560</v>
      </c>
      <c r="D6">
        <v>67.202500000000001</v>
      </c>
      <c r="E6">
        <v>67.775000000000006</v>
      </c>
      <c r="F6">
        <v>67.125</v>
      </c>
    </row>
    <row r="7" spans="1:11" x14ac:dyDescent="0.25">
      <c r="A7" s="1">
        <v>43811</v>
      </c>
      <c r="B7">
        <v>67.864999999999995</v>
      </c>
      <c r="C7">
        <v>137748160</v>
      </c>
      <c r="D7">
        <v>66.944999999999993</v>
      </c>
      <c r="E7">
        <v>68.14</v>
      </c>
      <c r="F7">
        <v>66.830299999999994</v>
      </c>
    </row>
    <row r="8" spans="1:11" x14ac:dyDescent="0.25">
      <c r="A8" t="s">
        <v>765</v>
      </c>
      <c r="B8">
        <v>68.787499999999994</v>
      </c>
      <c r="C8">
        <v>133731240</v>
      </c>
      <c r="D8">
        <v>67.864999999999995</v>
      </c>
      <c r="E8">
        <v>68.825000000000003</v>
      </c>
      <c r="F8">
        <v>67.732500000000002</v>
      </c>
    </row>
    <row r="9" spans="1:11" x14ac:dyDescent="0.25">
      <c r="A9" t="s">
        <v>764</v>
      </c>
      <c r="B9">
        <v>69.965000000000003</v>
      </c>
      <c r="C9">
        <v>128324440</v>
      </c>
      <c r="D9">
        <v>69.25</v>
      </c>
      <c r="E9">
        <v>70.197500000000005</v>
      </c>
      <c r="F9">
        <v>69.245000000000005</v>
      </c>
    </row>
    <row r="10" spans="1:11" x14ac:dyDescent="0.25">
      <c r="A10" t="s">
        <v>763</v>
      </c>
      <c r="B10">
        <v>70.102500000000006</v>
      </c>
      <c r="C10">
        <v>114303200</v>
      </c>
      <c r="D10">
        <v>69.892499999999998</v>
      </c>
      <c r="E10">
        <v>70.442499999999995</v>
      </c>
      <c r="F10">
        <v>69.7</v>
      </c>
    </row>
    <row r="11" spans="1:11" x14ac:dyDescent="0.25">
      <c r="A11" t="s">
        <v>762</v>
      </c>
      <c r="B11">
        <v>69.935000000000002</v>
      </c>
      <c r="C11">
        <v>116098760</v>
      </c>
      <c r="D11">
        <v>69.95</v>
      </c>
      <c r="E11">
        <v>70.474999999999994</v>
      </c>
      <c r="F11">
        <v>69.78</v>
      </c>
    </row>
    <row r="12" spans="1:11" x14ac:dyDescent="0.25">
      <c r="A12" t="s">
        <v>761</v>
      </c>
      <c r="B12">
        <v>70.004999999999995</v>
      </c>
      <c r="C12">
        <v>98507800</v>
      </c>
      <c r="D12">
        <v>69.875</v>
      </c>
      <c r="E12">
        <v>70.295000000000002</v>
      </c>
      <c r="F12">
        <v>69.737499999999997</v>
      </c>
    </row>
    <row r="13" spans="1:11" x14ac:dyDescent="0.25">
      <c r="A13" t="s">
        <v>760</v>
      </c>
      <c r="B13">
        <v>69.86</v>
      </c>
      <c r="C13">
        <v>276130960</v>
      </c>
      <c r="D13">
        <v>70.557500000000005</v>
      </c>
      <c r="E13">
        <v>70.662499999999994</v>
      </c>
      <c r="F13">
        <v>69.64</v>
      </c>
      <c r="G13">
        <f>AVERAGE(B2:B13)</f>
        <v>68.511250000000004</v>
      </c>
    </row>
    <row r="14" spans="1:11" x14ac:dyDescent="0.25">
      <c r="A14" t="s">
        <v>759</v>
      </c>
      <c r="B14">
        <v>71</v>
      </c>
      <c r="C14">
        <v>98711520</v>
      </c>
      <c r="D14">
        <v>70.132499999999993</v>
      </c>
      <c r="E14">
        <v>71.0625</v>
      </c>
      <c r="F14">
        <v>70.093400000000003</v>
      </c>
      <c r="G14">
        <f t="shared" ref="G14:G77" si="0">B14*(2/(12+1))+G13*(1-(2/(12+1)))</f>
        <v>68.894134615384615</v>
      </c>
    </row>
    <row r="15" spans="1:11" x14ac:dyDescent="0.25">
      <c r="A15" t="s">
        <v>758</v>
      </c>
      <c r="B15">
        <v>71.067499999999995</v>
      </c>
      <c r="C15">
        <v>48478840</v>
      </c>
      <c r="D15">
        <v>71.172499999999999</v>
      </c>
      <c r="E15">
        <v>71.222499999999997</v>
      </c>
      <c r="F15">
        <v>70.729900000000001</v>
      </c>
      <c r="G15">
        <f t="shared" si="0"/>
        <v>69.228498520710062</v>
      </c>
    </row>
    <row r="16" spans="1:11" x14ac:dyDescent="0.25">
      <c r="A16" t="s">
        <v>757</v>
      </c>
      <c r="B16">
        <v>72.477500000000006</v>
      </c>
      <c r="C16">
        <v>93336000</v>
      </c>
      <c r="D16">
        <v>71.204999999999998</v>
      </c>
      <c r="E16">
        <v>72.495000000000005</v>
      </c>
      <c r="F16">
        <v>71.174999999999997</v>
      </c>
      <c r="G16">
        <f t="shared" si="0"/>
        <v>69.728344902139284</v>
      </c>
    </row>
    <row r="17" spans="1:9" x14ac:dyDescent="0.25">
      <c r="A17" t="s">
        <v>756</v>
      </c>
      <c r="B17">
        <v>72.45</v>
      </c>
      <c r="C17">
        <v>146371760</v>
      </c>
      <c r="D17">
        <v>72.78</v>
      </c>
      <c r="E17">
        <v>73.492500000000007</v>
      </c>
      <c r="F17">
        <v>72.03</v>
      </c>
      <c r="G17">
        <f t="shared" si="0"/>
        <v>70.147061071040937</v>
      </c>
    </row>
    <row r="18" spans="1:9" x14ac:dyDescent="0.25">
      <c r="A18" t="s">
        <v>755</v>
      </c>
      <c r="B18">
        <v>72.88</v>
      </c>
      <c r="C18">
        <v>144238440</v>
      </c>
      <c r="D18">
        <v>72.364999999999995</v>
      </c>
      <c r="E18">
        <v>73.172499999999999</v>
      </c>
      <c r="F18">
        <v>71.305000000000007</v>
      </c>
      <c r="G18">
        <f t="shared" si="0"/>
        <v>70.56751321395771</v>
      </c>
    </row>
    <row r="19" spans="1:9" x14ac:dyDescent="0.25">
      <c r="A19" t="s">
        <v>754</v>
      </c>
      <c r="B19">
        <v>73.412499999999994</v>
      </c>
      <c r="C19">
        <v>100990520</v>
      </c>
      <c r="D19">
        <v>72.482500000000002</v>
      </c>
      <c r="E19">
        <v>73.42</v>
      </c>
      <c r="F19">
        <v>72.38</v>
      </c>
      <c r="G19">
        <f t="shared" si="0"/>
        <v>71.005203488733443</v>
      </c>
    </row>
    <row r="20" spans="1:9" x14ac:dyDescent="0.25">
      <c r="A20" s="1">
        <v>43862</v>
      </c>
      <c r="B20">
        <v>75.087500000000006</v>
      </c>
      <c r="C20">
        <v>135647440</v>
      </c>
      <c r="D20">
        <v>74.06</v>
      </c>
      <c r="E20">
        <v>75.150000000000006</v>
      </c>
      <c r="F20">
        <v>73.797499999999999</v>
      </c>
      <c r="G20">
        <f t="shared" si="0"/>
        <v>71.633249105851377</v>
      </c>
    </row>
    <row r="21" spans="1:9" x14ac:dyDescent="0.25">
      <c r="A21" s="1">
        <v>43891</v>
      </c>
      <c r="B21">
        <v>74.357500000000002</v>
      </c>
      <c r="C21">
        <v>146535520</v>
      </c>
      <c r="D21">
        <v>74.287499999999994</v>
      </c>
      <c r="E21">
        <v>75.144999999999996</v>
      </c>
      <c r="F21">
        <v>74.125</v>
      </c>
      <c r="G21">
        <f t="shared" si="0"/>
        <v>72.052364628028087</v>
      </c>
    </row>
    <row r="22" spans="1:9" x14ac:dyDescent="0.25">
      <c r="A22" s="1">
        <v>43983</v>
      </c>
      <c r="B22">
        <v>74.95</v>
      </c>
      <c r="C22">
        <v>118578560</v>
      </c>
      <c r="D22">
        <v>73.447500000000005</v>
      </c>
      <c r="E22">
        <v>74.989999999999995</v>
      </c>
      <c r="F22">
        <v>73.1875</v>
      </c>
      <c r="G22">
        <f t="shared" si="0"/>
        <v>72.498154685254534</v>
      </c>
    </row>
    <row r="23" spans="1:9" x14ac:dyDescent="0.25">
      <c r="A23" s="1">
        <v>44013</v>
      </c>
      <c r="B23">
        <v>74.597499999999997</v>
      </c>
      <c r="C23">
        <v>111510640</v>
      </c>
      <c r="D23">
        <v>74.959999999999994</v>
      </c>
      <c r="E23">
        <v>75.224999999999994</v>
      </c>
      <c r="F23">
        <v>74.37</v>
      </c>
      <c r="G23">
        <f t="shared" si="0"/>
        <v>72.821130887523069</v>
      </c>
    </row>
    <row r="24" spans="1:9" x14ac:dyDescent="0.25">
      <c r="A24" s="1">
        <v>44044</v>
      </c>
      <c r="B24">
        <v>75.797499999999999</v>
      </c>
      <c r="C24">
        <v>132363800</v>
      </c>
      <c r="D24">
        <v>74.290000000000006</v>
      </c>
      <c r="E24">
        <v>76.11</v>
      </c>
      <c r="F24">
        <v>74.289000000000001</v>
      </c>
      <c r="G24">
        <f t="shared" si="0"/>
        <v>73.279033827904129</v>
      </c>
    </row>
    <row r="25" spans="1:9" x14ac:dyDescent="0.25">
      <c r="A25" s="1">
        <v>44075</v>
      </c>
      <c r="B25">
        <v>77.407499999999999</v>
      </c>
      <c r="C25">
        <v>170486160</v>
      </c>
      <c r="D25">
        <v>76.808800000000005</v>
      </c>
      <c r="E25">
        <v>77.607500000000002</v>
      </c>
      <c r="F25">
        <v>76.55</v>
      </c>
      <c r="G25">
        <f t="shared" si="0"/>
        <v>73.914182469765024</v>
      </c>
    </row>
    <row r="26" spans="1:9" x14ac:dyDescent="0.25">
      <c r="A26" s="1">
        <v>44105</v>
      </c>
      <c r="B26">
        <v>77.582499999999996</v>
      </c>
      <c r="C26">
        <v>140869080</v>
      </c>
      <c r="D26">
        <v>77.650000000000006</v>
      </c>
      <c r="E26">
        <v>78.167500000000004</v>
      </c>
      <c r="F26">
        <v>77.0625</v>
      </c>
      <c r="G26">
        <f t="shared" si="0"/>
        <v>74.478539012878088</v>
      </c>
    </row>
    <row r="27" spans="1:9" x14ac:dyDescent="0.25">
      <c r="A27" t="s">
        <v>753</v>
      </c>
      <c r="B27">
        <v>79.239999999999995</v>
      </c>
      <c r="C27">
        <v>122086880</v>
      </c>
      <c r="D27">
        <v>77.91</v>
      </c>
      <c r="E27">
        <v>79.267499999999998</v>
      </c>
      <c r="F27">
        <v>77.787499999999994</v>
      </c>
      <c r="G27">
        <f t="shared" si="0"/>
        <v>75.211071472435307</v>
      </c>
      <c r="H27">
        <f>AVERAGE(B2:B27)</f>
        <v>71.709326923076929</v>
      </c>
      <c r="I27">
        <f>G27-H27</f>
        <v>3.5017445493583779</v>
      </c>
    </row>
    <row r="28" spans="1:9" x14ac:dyDescent="0.25">
      <c r="A28" t="s">
        <v>752</v>
      </c>
      <c r="B28">
        <v>78.17</v>
      </c>
      <c r="C28">
        <v>162613840</v>
      </c>
      <c r="D28">
        <v>79.174999999999997</v>
      </c>
      <c r="E28">
        <v>79.392499999999998</v>
      </c>
      <c r="F28">
        <v>78.042500000000004</v>
      </c>
      <c r="G28">
        <f t="shared" si="0"/>
        <v>75.666291245906791</v>
      </c>
      <c r="H28">
        <f t="shared" ref="H28:H91" si="1">B28*(2/(26+1))+H27*(1-(2/(26+1)))</f>
        <v>72.18789529914531</v>
      </c>
      <c r="I28">
        <f t="shared" ref="I28:I91" si="2">G28-H28</f>
        <v>3.4783959467614807</v>
      </c>
    </row>
    <row r="29" spans="1:9" x14ac:dyDescent="0.25">
      <c r="A29" t="s">
        <v>751</v>
      </c>
      <c r="B29">
        <v>77.834999999999994</v>
      </c>
      <c r="C29">
        <v>121923520</v>
      </c>
      <c r="D29">
        <v>77.962500000000006</v>
      </c>
      <c r="E29">
        <v>78.875</v>
      </c>
      <c r="F29">
        <v>77.387500000000003</v>
      </c>
      <c r="G29">
        <f t="shared" si="0"/>
        <v>75.999938746536515</v>
      </c>
      <c r="H29">
        <f t="shared" si="1"/>
        <v>72.606199351060468</v>
      </c>
      <c r="I29">
        <f t="shared" si="2"/>
        <v>3.3937393954760466</v>
      </c>
    </row>
    <row r="30" spans="1:9" x14ac:dyDescent="0.25">
      <c r="A30" t="s">
        <v>750</v>
      </c>
      <c r="B30">
        <v>78.81</v>
      </c>
      <c r="C30">
        <v>108829000</v>
      </c>
      <c r="D30">
        <v>78.397499999999994</v>
      </c>
      <c r="E30">
        <v>78.924999999999997</v>
      </c>
      <c r="F30">
        <v>78.022499999999994</v>
      </c>
      <c r="G30">
        <f t="shared" si="0"/>
        <v>76.432255862453971</v>
      </c>
      <c r="H30">
        <f t="shared" si="1"/>
        <v>73.065740139870798</v>
      </c>
      <c r="I30">
        <f t="shared" si="2"/>
        <v>3.3665157225831734</v>
      </c>
    </row>
    <row r="31" spans="1:9" x14ac:dyDescent="0.25">
      <c r="A31" t="s">
        <v>749</v>
      </c>
      <c r="B31">
        <v>79.682500000000005</v>
      </c>
      <c r="C31">
        <v>137816480</v>
      </c>
      <c r="D31">
        <v>79.067499999999995</v>
      </c>
      <c r="E31">
        <v>79.685000000000002</v>
      </c>
      <c r="F31">
        <v>78.75</v>
      </c>
      <c r="G31">
        <f t="shared" si="0"/>
        <v>76.932293422076427</v>
      </c>
      <c r="H31">
        <f t="shared" si="1"/>
        <v>73.555870499880371</v>
      </c>
      <c r="I31">
        <f t="shared" si="2"/>
        <v>3.3764229221960562</v>
      </c>
    </row>
    <row r="32" spans="1:9" x14ac:dyDescent="0.25">
      <c r="A32" t="s">
        <v>748</v>
      </c>
      <c r="B32">
        <v>79.142499999999998</v>
      </c>
      <c r="C32">
        <v>110843240</v>
      </c>
      <c r="D32">
        <v>79.297499999999999</v>
      </c>
      <c r="E32">
        <v>79.754999999999995</v>
      </c>
      <c r="F32">
        <v>79</v>
      </c>
      <c r="G32">
        <f t="shared" si="0"/>
        <v>77.272325203295438</v>
      </c>
      <c r="H32">
        <f t="shared" si="1"/>
        <v>73.969694907296642</v>
      </c>
      <c r="I32">
        <f t="shared" si="2"/>
        <v>3.3026302959987959</v>
      </c>
    </row>
    <row r="33" spans="1:11" x14ac:dyDescent="0.25">
      <c r="A33" t="s">
        <v>747</v>
      </c>
      <c r="B33">
        <v>79.424999999999997</v>
      </c>
      <c r="C33">
        <v>101832480</v>
      </c>
      <c r="D33">
        <v>79.644999999999996</v>
      </c>
      <c r="E33">
        <v>79.997500000000002</v>
      </c>
      <c r="F33">
        <v>79.327500000000001</v>
      </c>
      <c r="G33">
        <f t="shared" si="0"/>
        <v>77.603505941249978</v>
      </c>
      <c r="H33">
        <f t="shared" si="1"/>
        <v>74.373791580830215</v>
      </c>
      <c r="I33">
        <f t="shared" si="2"/>
        <v>3.2297143604197629</v>
      </c>
    </row>
    <row r="34" spans="1:11" x14ac:dyDescent="0.25">
      <c r="A34" t="s">
        <v>746</v>
      </c>
      <c r="B34">
        <v>79.807500000000005</v>
      </c>
      <c r="C34">
        <v>104471960</v>
      </c>
      <c r="D34">
        <v>79.48</v>
      </c>
      <c r="E34">
        <v>79.89</v>
      </c>
      <c r="F34">
        <v>78.912499999999994</v>
      </c>
      <c r="G34">
        <f t="shared" si="0"/>
        <v>77.942581950288442</v>
      </c>
      <c r="H34">
        <f t="shared" si="1"/>
        <v>74.776288500768715</v>
      </c>
      <c r="I34">
        <f t="shared" si="2"/>
        <v>3.1662934495197277</v>
      </c>
    </row>
    <row r="35" spans="1:11" x14ac:dyDescent="0.25">
      <c r="A35" t="s">
        <v>745</v>
      </c>
      <c r="B35">
        <v>79.577500000000001</v>
      </c>
      <c r="C35">
        <v>146537520</v>
      </c>
      <c r="D35">
        <v>80.0625</v>
      </c>
      <c r="E35">
        <v>80.832499999999996</v>
      </c>
      <c r="F35">
        <v>79.3797</v>
      </c>
      <c r="G35">
        <f t="shared" si="0"/>
        <v>78.194107804090223</v>
      </c>
      <c r="H35">
        <f t="shared" si="1"/>
        <v>75.131933797008074</v>
      </c>
      <c r="I35">
        <f t="shared" si="2"/>
        <v>3.0621740070821488</v>
      </c>
      <c r="J35">
        <f>AVERAGE(I27:I35)</f>
        <v>3.3197367388217298</v>
      </c>
      <c r="K35">
        <f>I35-J35</f>
        <v>-0.257562731739581</v>
      </c>
    </row>
    <row r="36" spans="1:11" x14ac:dyDescent="0.25">
      <c r="A36" t="s">
        <v>744</v>
      </c>
      <c r="B36">
        <v>77.237499999999997</v>
      </c>
      <c r="C36">
        <v>161940040</v>
      </c>
      <c r="D36">
        <v>77.515000000000001</v>
      </c>
      <c r="E36">
        <v>77.942499999999995</v>
      </c>
      <c r="F36">
        <v>76.22</v>
      </c>
      <c r="G36">
        <f t="shared" si="0"/>
        <v>78.04693737269173</v>
      </c>
      <c r="H36">
        <f t="shared" si="1"/>
        <v>75.287901663896378</v>
      </c>
      <c r="I36">
        <f t="shared" si="2"/>
        <v>2.7590357087953521</v>
      </c>
      <c r="J36">
        <f>I36*(2/(9+1))+J35*(1-(2/(9+1)))</f>
        <v>3.2075965328164546</v>
      </c>
      <c r="K36">
        <f t="shared" ref="K36:K99" si="3">I36-J36</f>
        <v>-0.44856082402110253</v>
      </c>
    </row>
    <row r="37" spans="1:11" x14ac:dyDescent="0.25">
      <c r="A37" t="s">
        <v>743</v>
      </c>
      <c r="B37">
        <v>79.422499999999999</v>
      </c>
      <c r="C37">
        <v>162233960</v>
      </c>
      <c r="D37">
        <v>78.150000000000006</v>
      </c>
      <c r="E37">
        <v>79.599999999999994</v>
      </c>
      <c r="F37">
        <v>78.047499999999999</v>
      </c>
      <c r="G37">
        <f t="shared" si="0"/>
        <v>78.258562392277625</v>
      </c>
      <c r="H37">
        <f t="shared" si="1"/>
        <v>75.594168207311469</v>
      </c>
      <c r="I37">
        <f t="shared" si="2"/>
        <v>2.6643941849661559</v>
      </c>
      <c r="J37">
        <f t="shared" ref="J37:J100" si="4">I37*(2/(9+1))+J36*(1-(2/(9+1)))</f>
        <v>3.0989560632463951</v>
      </c>
      <c r="K37">
        <f t="shared" si="3"/>
        <v>-0.43456187828023918</v>
      </c>
    </row>
    <row r="38" spans="1:11" x14ac:dyDescent="0.25">
      <c r="A38" t="s">
        <v>742</v>
      </c>
      <c r="B38">
        <v>81.084999999999994</v>
      </c>
      <c r="C38">
        <v>216599720</v>
      </c>
      <c r="D38">
        <v>81.112499999999997</v>
      </c>
      <c r="E38">
        <v>81.962500000000006</v>
      </c>
      <c r="F38">
        <v>80.344999999999999</v>
      </c>
      <c r="G38">
        <f t="shared" si="0"/>
        <v>78.693398947311834</v>
      </c>
      <c r="H38">
        <f t="shared" si="1"/>
        <v>76.000896488251357</v>
      </c>
      <c r="I38">
        <f t="shared" si="2"/>
        <v>2.6925024590604778</v>
      </c>
      <c r="J38">
        <f t="shared" si="4"/>
        <v>3.0176653424092117</v>
      </c>
      <c r="K38">
        <f t="shared" si="3"/>
        <v>-0.32516288334873389</v>
      </c>
    </row>
    <row r="39" spans="1:11" x14ac:dyDescent="0.25">
      <c r="A39" t="s">
        <v>741</v>
      </c>
      <c r="B39">
        <v>80.967500000000001</v>
      </c>
      <c r="C39">
        <v>126743240</v>
      </c>
      <c r="D39">
        <v>80.135999999999996</v>
      </c>
      <c r="E39">
        <v>81.022499999999994</v>
      </c>
      <c r="F39">
        <v>79.6875</v>
      </c>
      <c r="G39">
        <f t="shared" si="0"/>
        <v>79.04326064772539</v>
      </c>
      <c r="H39">
        <f t="shared" si="1"/>
        <v>76.36879304467719</v>
      </c>
      <c r="I39">
        <f t="shared" si="2"/>
        <v>2.6744676030481997</v>
      </c>
      <c r="J39">
        <f t="shared" si="4"/>
        <v>2.9490257945370097</v>
      </c>
      <c r="K39">
        <f t="shared" si="3"/>
        <v>-0.27455819148881</v>
      </c>
    </row>
    <row r="40" spans="1:11" x14ac:dyDescent="0.25">
      <c r="A40" t="s">
        <v>740</v>
      </c>
      <c r="B40">
        <v>77.377499999999998</v>
      </c>
      <c r="C40">
        <v>199588400</v>
      </c>
      <c r="D40">
        <v>80.232500000000002</v>
      </c>
      <c r="E40">
        <v>80.67</v>
      </c>
      <c r="F40">
        <v>77.072500000000005</v>
      </c>
      <c r="G40">
        <f t="shared" si="0"/>
        <v>78.786989778844557</v>
      </c>
      <c r="H40">
        <f t="shared" si="1"/>
        <v>76.443512078404808</v>
      </c>
      <c r="I40">
        <f t="shared" si="2"/>
        <v>2.3434777004397489</v>
      </c>
      <c r="J40">
        <f t="shared" si="4"/>
        <v>2.8279161757175575</v>
      </c>
      <c r="K40">
        <f t="shared" si="3"/>
        <v>-0.48443847527780859</v>
      </c>
    </row>
    <row r="41" spans="1:11" x14ac:dyDescent="0.25">
      <c r="A41" s="1">
        <v>43892</v>
      </c>
      <c r="B41">
        <v>77.165000000000006</v>
      </c>
      <c r="C41">
        <v>173985600</v>
      </c>
      <c r="D41">
        <v>76.075000000000003</v>
      </c>
      <c r="E41">
        <v>78.372500000000002</v>
      </c>
      <c r="F41">
        <v>75.555000000000007</v>
      </c>
      <c r="G41">
        <f t="shared" si="0"/>
        <v>78.537452889791552</v>
      </c>
      <c r="H41">
        <f t="shared" si="1"/>
        <v>76.496955628152605</v>
      </c>
      <c r="I41">
        <f t="shared" si="2"/>
        <v>2.0404972616389472</v>
      </c>
      <c r="J41">
        <f t="shared" si="4"/>
        <v>2.6704323929018354</v>
      </c>
      <c r="K41">
        <f t="shared" si="3"/>
        <v>-0.62993513126288825</v>
      </c>
    </row>
    <row r="42" spans="1:11" x14ac:dyDescent="0.25">
      <c r="A42" s="1">
        <v>43923</v>
      </c>
      <c r="B42">
        <v>79.712500000000006</v>
      </c>
      <c r="C42">
        <v>136616520</v>
      </c>
      <c r="D42">
        <v>78.827500000000001</v>
      </c>
      <c r="E42">
        <v>79.91</v>
      </c>
      <c r="F42">
        <v>78.408600000000007</v>
      </c>
      <c r="G42">
        <f t="shared" si="0"/>
        <v>78.718229368285165</v>
      </c>
      <c r="H42">
        <f t="shared" si="1"/>
        <v>76.735144100141298</v>
      </c>
      <c r="I42">
        <f t="shared" si="2"/>
        <v>1.9830852681438671</v>
      </c>
      <c r="J42">
        <f t="shared" si="4"/>
        <v>2.5329629679502417</v>
      </c>
      <c r="K42">
        <f t="shared" si="3"/>
        <v>-0.54987769980637458</v>
      </c>
    </row>
    <row r="43" spans="1:11" x14ac:dyDescent="0.25">
      <c r="A43" s="1">
        <v>43953</v>
      </c>
      <c r="B43">
        <v>80.362499999999997</v>
      </c>
      <c r="C43">
        <v>118826880</v>
      </c>
      <c r="D43">
        <v>80.88</v>
      </c>
      <c r="E43">
        <v>81.19</v>
      </c>
      <c r="F43">
        <v>79.737499999999997</v>
      </c>
      <c r="G43">
        <f t="shared" si="0"/>
        <v>78.971194080856677</v>
      </c>
      <c r="H43">
        <f t="shared" si="1"/>
        <v>77.00383712976047</v>
      </c>
      <c r="I43">
        <f t="shared" si="2"/>
        <v>1.9673569510962068</v>
      </c>
      <c r="J43">
        <f t="shared" si="4"/>
        <v>2.4198417645794348</v>
      </c>
      <c r="K43">
        <f t="shared" si="3"/>
        <v>-0.452484813483228</v>
      </c>
    </row>
    <row r="44" spans="1:11" x14ac:dyDescent="0.25">
      <c r="A44" s="1">
        <v>43984</v>
      </c>
      <c r="B44">
        <v>81.302499999999995</v>
      </c>
      <c r="C44">
        <v>105425560</v>
      </c>
      <c r="D44">
        <v>80.642499999999998</v>
      </c>
      <c r="E44">
        <v>81.305000000000007</v>
      </c>
      <c r="F44">
        <v>80.066199999999995</v>
      </c>
      <c r="G44">
        <f t="shared" si="0"/>
        <v>79.329856529955649</v>
      </c>
      <c r="H44">
        <f t="shared" si="1"/>
        <v>77.322256601630073</v>
      </c>
      <c r="I44">
        <f t="shared" si="2"/>
        <v>2.0075999283255754</v>
      </c>
      <c r="J44">
        <f t="shared" si="4"/>
        <v>2.3373933973286629</v>
      </c>
      <c r="K44">
        <f t="shared" si="3"/>
        <v>-0.32979346900308748</v>
      </c>
    </row>
    <row r="45" spans="1:11" x14ac:dyDescent="0.25">
      <c r="A45" s="1">
        <v>44014</v>
      </c>
      <c r="B45">
        <v>80.007499999999993</v>
      </c>
      <c r="C45">
        <v>117684040</v>
      </c>
      <c r="D45">
        <v>80.592500000000001</v>
      </c>
      <c r="E45">
        <v>80.849999999999994</v>
      </c>
      <c r="F45">
        <v>79.5</v>
      </c>
      <c r="G45">
        <f t="shared" si="0"/>
        <v>79.434109371500924</v>
      </c>
      <c r="H45">
        <f t="shared" si="1"/>
        <v>77.521163520027841</v>
      </c>
      <c r="I45">
        <f t="shared" si="2"/>
        <v>1.9129458514730828</v>
      </c>
      <c r="J45">
        <f t="shared" si="4"/>
        <v>2.252503888157547</v>
      </c>
      <c r="K45">
        <f t="shared" si="3"/>
        <v>-0.33955803668446416</v>
      </c>
    </row>
    <row r="46" spans="1:11" x14ac:dyDescent="0.25">
      <c r="A46" s="1">
        <v>44106</v>
      </c>
      <c r="B46">
        <v>80.387500000000003</v>
      </c>
      <c r="C46">
        <v>109348880</v>
      </c>
      <c r="D46">
        <v>78.545000000000002</v>
      </c>
      <c r="E46">
        <v>80.387500000000003</v>
      </c>
      <c r="F46">
        <v>78.462500000000006</v>
      </c>
      <c r="G46">
        <f t="shared" si="0"/>
        <v>79.580784852808478</v>
      </c>
      <c r="H46">
        <f t="shared" si="1"/>
        <v>77.733484740766528</v>
      </c>
      <c r="I46">
        <f t="shared" si="2"/>
        <v>1.8473001120419497</v>
      </c>
      <c r="J46">
        <f t="shared" si="4"/>
        <v>2.1714631329344276</v>
      </c>
      <c r="K46">
        <f t="shared" si="3"/>
        <v>-0.32416302089247795</v>
      </c>
    </row>
    <row r="47" spans="1:11" x14ac:dyDescent="0.25">
      <c r="A47" s="1">
        <v>44137</v>
      </c>
      <c r="B47">
        <v>79.902500000000003</v>
      </c>
      <c r="C47">
        <v>94323120</v>
      </c>
      <c r="D47">
        <v>80.900000000000006</v>
      </c>
      <c r="E47">
        <v>80.974999999999994</v>
      </c>
      <c r="F47">
        <v>79.677499999999995</v>
      </c>
      <c r="G47">
        <f t="shared" si="0"/>
        <v>79.630279490837935</v>
      </c>
      <c r="H47">
        <f t="shared" si="1"/>
        <v>77.894152537746777</v>
      </c>
      <c r="I47">
        <f t="shared" si="2"/>
        <v>1.7361269530911585</v>
      </c>
      <c r="J47">
        <f t="shared" si="4"/>
        <v>2.0843958969657739</v>
      </c>
      <c r="K47">
        <f t="shared" si="3"/>
        <v>-0.34826894387461538</v>
      </c>
    </row>
    <row r="48" spans="1:11" x14ac:dyDescent="0.25">
      <c r="A48" s="1">
        <v>44167</v>
      </c>
      <c r="B48">
        <v>81.8</v>
      </c>
      <c r="C48">
        <v>113730280</v>
      </c>
      <c r="D48">
        <v>80.367500000000007</v>
      </c>
      <c r="E48">
        <v>81.805000000000007</v>
      </c>
      <c r="F48">
        <v>80.367500000000007</v>
      </c>
      <c r="G48">
        <f t="shared" si="0"/>
        <v>79.964082646093644</v>
      </c>
      <c r="H48">
        <f t="shared" si="1"/>
        <v>78.183474571987759</v>
      </c>
      <c r="I48">
        <f t="shared" si="2"/>
        <v>1.780608074105885</v>
      </c>
      <c r="J48">
        <f t="shared" si="4"/>
        <v>2.0236383323937961</v>
      </c>
      <c r="K48">
        <f t="shared" si="3"/>
        <v>-0.24303025828791114</v>
      </c>
    </row>
    <row r="49" spans="1:11" x14ac:dyDescent="0.25">
      <c r="A49" t="s">
        <v>739</v>
      </c>
      <c r="B49">
        <v>81.217500000000001</v>
      </c>
      <c r="C49">
        <v>94747560</v>
      </c>
      <c r="D49">
        <v>81.047499999999999</v>
      </c>
      <c r="E49">
        <v>81.555000000000007</v>
      </c>
      <c r="F49">
        <v>80.837500000000006</v>
      </c>
      <c r="G49">
        <f t="shared" si="0"/>
        <v>80.156916085156169</v>
      </c>
      <c r="H49">
        <f t="shared" si="1"/>
        <v>78.408217196284966</v>
      </c>
      <c r="I49">
        <f t="shared" si="2"/>
        <v>1.7486988888712034</v>
      </c>
      <c r="J49">
        <f t="shared" si="4"/>
        <v>1.9686504436892776</v>
      </c>
      <c r="K49">
        <f t="shared" si="3"/>
        <v>-0.21995155481807416</v>
      </c>
    </row>
    <row r="50" spans="1:11" x14ac:dyDescent="0.25">
      <c r="A50" t="s">
        <v>738</v>
      </c>
      <c r="B50">
        <v>81.237499999999997</v>
      </c>
      <c r="C50">
        <v>80113800</v>
      </c>
      <c r="D50">
        <v>81.185000000000002</v>
      </c>
      <c r="E50">
        <v>81.495000000000005</v>
      </c>
      <c r="F50">
        <v>80.712500000000006</v>
      </c>
      <c r="G50">
        <f t="shared" si="0"/>
        <v>80.323159764362913</v>
      </c>
      <c r="H50">
        <f t="shared" si="1"/>
        <v>78.61779370026386</v>
      </c>
      <c r="I50">
        <f t="shared" si="2"/>
        <v>1.7053660640990529</v>
      </c>
      <c r="J50">
        <f t="shared" si="4"/>
        <v>1.9159935677712328</v>
      </c>
      <c r="K50">
        <f t="shared" si="3"/>
        <v>-0.21062750367217986</v>
      </c>
    </row>
    <row r="51" spans="1:11" x14ac:dyDescent="0.25">
      <c r="A51" t="s">
        <v>737</v>
      </c>
      <c r="B51">
        <v>79.75</v>
      </c>
      <c r="C51">
        <v>152762200</v>
      </c>
      <c r="D51">
        <v>78.84</v>
      </c>
      <c r="E51">
        <v>79.9375</v>
      </c>
      <c r="F51">
        <v>78.652500000000003</v>
      </c>
      <c r="G51">
        <f t="shared" si="0"/>
        <v>80.234981339076313</v>
      </c>
      <c r="H51">
        <f t="shared" si="1"/>
        <v>78.701660833577648</v>
      </c>
      <c r="I51">
        <f t="shared" si="2"/>
        <v>1.5333205054986649</v>
      </c>
      <c r="J51">
        <f t="shared" si="4"/>
        <v>1.8394589553167193</v>
      </c>
      <c r="K51">
        <f t="shared" si="3"/>
        <v>-0.30613844981805438</v>
      </c>
    </row>
    <row r="52" spans="1:11" x14ac:dyDescent="0.25">
      <c r="A52" t="s">
        <v>736</v>
      </c>
      <c r="B52">
        <v>80.905000000000001</v>
      </c>
      <c r="C52">
        <v>93983960</v>
      </c>
      <c r="D52">
        <v>80</v>
      </c>
      <c r="E52">
        <v>81.142499999999998</v>
      </c>
      <c r="F52">
        <v>80</v>
      </c>
      <c r="G52">
        <f t="shared" si="0"/>
        <v>80.338061133064571</v>
      </c>
      <c r="H52">
        <f t="shared" si="1"/>
        <v>78.864871142201523</v>
      </c>
      <c r="I52">
        <f t="shared" si="2"/>
        <v>1.4731899908630481</v>
      </c>
      <c r="J52">
        <f t="shared" si="4"/>
        <v>1.7662051624259854</v>
      </c>
      <c r="K52">
        <f t="shared" si="3"/>
        <v>-0.29301517156293722</v>
      </c>
    </row>
    <row r="53" spans="1:11" x14ac:dyDescent="0.25">
      <c r="A53" t="s">
        <v>735</v>
      </c>
      <c r="B53">
        <v>80.075000000000003</v>
      </c>
      <c r="C53">
        <v>100565960</v>
      </c>
      <c r="D53">
        <v>80.657499999999999</v>
      </c>
      <c r="E53">
        <v>81.162499999999994</v>
      </c>
      <c r="F53">
        <v>79.552499999999995</v>
      </c>
      <c r="G53">
        <f t="shared" si="0"/>
        <v>80.297590189516171</v>
      </c>
      <c r="H53">
        <f t="shared" si="1"/>
        <v>78.954510316853259</v>
      </c>
      <c r="I53">
        <f t="shared" si="2"/>
        <v>1.3430798726629121</v>
      </c>
      <c r="J53">
        <f t="shared" si="4"/>
        <v>1.6815801044733709</v>
      </c>
      <c r="K53">
        <f t="shared" si="3"/>
        <v>-0.33850023181045885</v>
      </c>
    </row>
    <row r="54" spans="1:11" x14ac:dyDescent="0.25">
      <c r="A54" t="s">
        <v>734</v>
      </c>
      <c r="B54">
        <v>78.262500000000003</v>
      </c>
      <c r="C54">
        <v>129705680</v>
      </c>
      <c r="D54">
        <v>79.655000000000001</v>
      </c>
      <c r="E54">
        <v>80.112499999999997</v>
      </c>
      <c r="F54">
        <v>77.625</v>
      </c>
      <c r="G54">
        <f t="shared" si="0"/>
        <v>79.984499391129063</v>
      </c>
      <c r="H54">
        <f t="shared" si="1"/>
        <v>78.903250293382641</v>
      </c>
      <c r="I54">
        <f t="shared" si="2"/>
        <v>1.0812490977464222</v>
      </c>
      <c r="J54">
        <f t="shared" si="4"/>
        <v>1.5615139031279814</v>
      </c>
      <c r="K54">
        <f t="shared" si="3"/>
        <v>-0.48026480538155925</v>
      </c>
    </row>
    <row r="55" spans="1:11" x14ac:dyDescent="0.25">
      <c r="A55" t="s">
        <v>733</v>
      </c>
      <c r="B55">
        <v>74.545000000000002</v>
      </c>
      <c r="C55">
        <v>222195320</v>
      </c>
      <c r="D55">
        <v>74.314999999999998</v>
      </c>
      <c r="E55">
        <v>76.045000000000002</v>
      </c>
      <c r="F55">
        <v>72.307500000000005</v>
      </c>
      <c r="G55">
        <f t="shared" si="0"/>
        <v>79.147653330955364</v>
      </c>
      <c r="H55">
        <f t="shared" si="1"/>
        <v>78.580416938317256</v>
      </c>
      <c r="I55">
        <f t="shared" si="2"/>
        <v>0.5672363926381081</v>
      </c>
      <c r="J55">
        <f t="shared" si="4"/>
        <v>1.3626584010300069</v>
      </c>
      <c r="K55">
        <f t="shared" si="3"/>
        <v>-0.7954220083918988</v>
      </c>
    </row>
    <row r="56" spans="1:11" x14ac:dyDescent="0.25">
      <c r="A56" t="s">
        <v>732</v>
      </c>
      <c r="B56">
        <v>72.02</v>
      </c>
      <c r="C56">
        <v>230673440</v>
      </c>
      <c r="D56">
        <v>75.237499999999997</v>
      </c>
      <c r="E56">
        <v>75.632499999999993</v>
      </c>
      <c r="F56">
        <v>71.532499999999999</v>
      </c>
      <c r="G56">
        <f t="shared" si="0"/>
        <v>78.051091280039145</v>
      </c>
      <c r="H56">
        <f t="shared" si="1"/>
        <v>78.094460128071546</v>
      </c>
      <c r="I56">
        <f t="shared" si="2"/>
        <v>-4.336884803240082E-2</v>
      </c>
      <c r="J56">
        <f t="shared" si="4"/>
        <v>1.0814529512175253</v>
      </c>
      <c r="K56">
        <f t="shared" si="3"/>
        <v>-1.1248217992499261</v>
      </c>
    </row>
    <row r="57" spans="1:11" x14ac:dyDescent="0.25">
      <c r="A57" t="s">
        <v>731</v>
      </c>
      <c r="B57">
        <v>73.162499999999994</v>
      </c>
      <c r="C57">
        <v>198713720</v>
      </c>
      <c r="D57">
        <v>71.632499999999993</v>
      </c>
      <c r="E57">
        <v>74.47</v>
      </c>
      <c r="F57">
        <v>71.625</v>
      </c>
      <c r="G57">
        <f t="shared" si="0"/>
        <v>77.299000313879276</v>
      </c>
      <c r="H57">
        <f t="shared" si="1"/>
        <v>77.72912974821439</v>
      </c>
      <c r="I57">
        <f t="shared" si="2"/>
        <v>-0.43012943433511452</v>
      </c>
      <c r="J57">
        <f t="shared" si="4"/>
        <v>0.77913647410699727</v>
      </c>
      <c r="K57">
        <f t="shared" si="3"/>
        <v>-1.2092659084421118</v>
      </c>
    </row>
    <row r="58" spans="1:11" x14ac:dyDescent="0.25">
      <c r="A58" t="s">
        <v>730</v>
      </c>
      <c r="B58">
        <v>68.38</v>
      </c>
      <c r="C58">
        <v>320605520</v>
      </c>
      <c r="D58">
        <v>70.275000000000006</v>
      </c>
      <c r="E58">
        <v>71.5</v>
      </c>
      <c r="F58">
        <v>68.239999999999995</v>
      </c>
      <c r="G58">
        <f t="shared" si="0"/>
        <v>75.926846419436302</v>
      </c>
      <c r="H58">
        <f t="shared" si="1"/>
        <v>77.036601618717029</v>
      </c>
      <c r="I58">
        <f t="shared" si="2"/>
        <v>-1.1097551992807269</v>
      </c>
      <c r="J58">
        <f t="shared" si="4"/>
        <v>0.40135813942945242</v>
      </c>
      <c r="K58">
        <f t="shared" si="3"/>
        <v>-1.5111133387101794</v>
      </c>
    </row>
    <row r="59" spans="1:11" x14ac:dyDescent="0.25">
      <c r="A59" t="s">
        <v>729</v>
      </c>
      <c r="B59">
        <v>68.34</v>
      </c>
      <c r="C59">
        <v>426884800</v>
      </c>
      <c r="D59">
        <v>64.314999999999998</v>
      </c>
      <c r="E59">
        <v>69.602500000000006</v>
      </c>
      <c r="F59">
        <v>64.092500000000001</v>
      </c>
      <c r="G59">
        <f t="shared" si="0"/>
        <v>74.759639277984562</v>
      </c>
      <c r="H59">
        <f t="shared" si="1"/>
        <v>76.392408906219472</v>
      </c>
      <c r="I59">
        <f t="shared" si="2"/>
        <v>-1.6327696282349109</v>
      </c>
      <c r="J59">
        <f t="shared" si="4"/>
        <v>-5.4674141034202761E-3</v>
      </c>
      <c r="K59">
        <f t="shared" si="3"/>
        <v>-1.6273022141314906</v>
      </c>
    </row>
    <row r="60" spans="1:11" x14ac:dyDescent="0.25">
      <c r="A60" s="1">
        <v>43864</v>
      </c>
      <c r="B60">
        <v>74.702500000000001</v>
      </c>
      <c r="C60">
        <v>341397360</v>
      </c>
      <c r="D60">
        <v>70.569999999999993</v>
      </c>
      <c r="E60">
        <v>75.36</v>
      </c>
      <c r="F60">
        <v>69.430000000000007</v>
      </c>
      <c r="G60">
        <f t="shared" si="0"/>
        <v>74.750848619833093</v>
      </c>
      <c r="H60">
        <f t="shared" si="1"/>
        <v>76.267230468721735</v>
      </c>
      <c r="I60">
        <f t="shared" si="2"/>
        <v>-1.516381848888642</v>
      </c>
      <c r="J60">
        <f t="shared" si="4"/>
        <v>-0.30765030106046465</v>
      </c>
      <c r="K60">
        <f t="shared" si="3"/>
        <v>-1.2087315478281773</v>
      </c>
    </row>
    <row r="61" spans="1:11" x14ac:dyDescent="0.25">
      <c r="A61" s="1">
        <v>43893</v>
      </c>
      <c r="B61">
        <v>72.33</v>
      </c>
      <c r="C61">
        <v>319475400</v>
      </c>
      <c r="D61">
        <v>75.917500000000004</v>
      </c>
      <c r="E61">
        <v>76</v>
      </c>
      <c r="F61">
        <v>71.45</v>
      </c>
      <c r="G61">
        <f t="shared" si="0"/>
        <v>74.378410370628004</v>
      </c>
      <c r="H61">
        <f t="shared" si="1"/>
        <v>75.975583767334953</v>
      </c>
      <c r="I61">
        <f t="shared" si="2"/>
        <v>-1.5971733967069497</v>
      </c>
      <c r="J61">
        <f t="shared" si="4"/>
        <v>-0.56555492018976172</v>
      </c>
      <c r="K61">
        <f t="shared" si="3"/>
        <v>-1.0316184765171879</v>
      </c>
    </row>
    <row r="62" spans="1:11" x14ac:dyDescent="0.25">
      <c r="A62" s="1">
        <v>43924</v>
      </c>
      <c r="B62">
        <v>75.685000000000002</v>
      </c>
      <c r="C62">
        <v>219178280</v>
      </c>
      <c r="D62">
        <v>74.11</v>
      </c>
      <c r="E62">
        <v>75.849999999999994</v>
      </c>
      <c r="F62">
        <v>73.282499999999999</v>
      </c>
      <c r="G62">
        <f t="shared" si="0"/>
        <v>74.579424159762155</v>
      </c>
      <c r="H62">
        <f t="shared" si="1"/>
        <v>75.954059043828664</v>
      </c>
      <c r="I62">
        <f t="shared" si="2"/>
        <v>-1.3746348840665092</v>
      </c>
      <c r="J62">
        <f t="shared" si="4"/>
        <v>-0.72737091296511125</v>
      </c>
      <c r="K62">
        <f t="shared" si="3"/>
        <v>-0.64726397110139799</v>
      </c>
    </row>
    <row r="63" spans="1:11" x14ac:dyDescent="0.25">
      <c r="A63" s="1">
        <v>43954</v>
      </c>
      <c r="B63">
        <v>73.23</v>
      </c>
      <c r="C63">
        <v>187572880</v>
      </c>
      <c r="D63">
        <v>73.88</v>
      </c>
      <c r="E63">
        <v>74.887500000000003</v>
      </c>
      <c r="F63">
        <v>72.852500000000006</v>
      </c>
      <c r="G63">
        <f t="shared" si="0"/>
        <v>74.371820442875674</v>
      </c>
      <c r="H63">
        <f t="shared" si="1"/>
        <v>75.752276892433954</v>
      </c>
      <c r="I63">
        <f t="shared" si="2"/>
        <v>-1.380456449558281</v>
      </c>
      <c r="J63">
        <f t="shared" si="4"/>
        <v>-0.85798802028374521</v>
      </c>
      <c r="K63">
        <f t="shared" si="3"/>
        <v>-0.52246842927453574</v>
      </c>
    </row>
    <row r="64" spans="1:11" x14ac:dyDescent="0.25">
      <c r="A64" s="1">
        <v>43985</v>
      </c>
      <c r="B64">
        <v>72.257499999999993</v>
      </c>
      <c r="C64">
        <v>226177000</v>
      </c>
      <c r="D64">
        <v>70.5</v>
      </c>
      <c r="E64">
        <v>72.704999999999998</v>
      </c>
      <c r="F64">
        <v>70.307500000000005</v>
      </c>
      <c r="G64">
        <f t="shared" si="0"/>
        <v>74.046540374740957</v>
      </c>
      <c r="H64">
        <f t="shared" si="1"/>
        <v>75.493404530031441</v>
      </c>
      <c r="I64">
        <f t="shared" si="2"/>
        <v>-1.4468641552904842</v>
      </c>
      <c r="J64">
        <f t="shared" si="4"/>
        <v>-0.97576324728509312</v>
      </c>
      <c r="K64">
        <f t="shared" si="3"/>
        <v>-0.47110090800539106</v>
      </c>
    </row>
    <row r="65" spans="1:11" x14ac:dyDescent="0.25">
      <c r="A65" s="1">
        <v>44077</v>
      </c>
      <c r="B65">
        <v>66.542500000000004</v>
      </c>
      <c r="C65">
        <v>286744840</v>
      </c>
      <c r="D65">
        <v>65.9375</v>
      </c>
      <c r="E65">
        <v>69.522499999999994</v>
      </c>
      <c r="F65">
        <v>65.75</v>
      </c>
      <c r="G65">
        <f t="shared" si="0"/>
        <v>72.892072624780809</v>
      </c>
      <c r="H65">
        <f t="shared" si="1"/>
        <v>74.830374564843936</v>
      </c>
      <c r="I65">
        <f t="shared" si="2"/>
        <v>-1.9383019400631269</v>
      </c>
      <c r="J65">
        <f t="shared" si="4"/>
        <v>-1.1682709858406999</v>
      </c>
      <c r="K65">
        <f t="shared" si="3"/>
        <v>-0.77003095422242707</v>
      </c>
    </row>
    <row r="66" spans="1:11" x14ac:dyDescent="0.25">
      <c r="A66" s="1">
        <v>44107</v>
      </c>
      <c r="B66">
        <v>71.334999999999994</v>
      </c>
      <c r="C66">
        <v>285290080</v>
      </c>
      <c r="D66">
        <v>69.284999999999997</v>
      </c>
      <c r="E66">
        <v>71.61</v>
      </c>
      <c r="F66">
        <v>67.342500000000001</v>
      </c>
      <c r="G66">
        <f t="shared" si="0"/>
        <v>72.652522990199145</v>
      </c>
      <c r="H66">
        <f t="shared" si="1"/>
        <v>74.571457930411043</v>
      </c>
      <c r="I66">
        <f t="shared" si="2"/>
        <v>-1.9189349402118978</v>
      </c>
      <c r="J66">
        <f t="shared" si="4"/>
        <v>-1.3184037767149395</v>
      </c>
      <c r="K66">
        <f t="shared" si="3"/>
        <v>-0.60053116349695834</v>
      </c>
    </row>
    <row r="67" spans="1:11" x14ac:dyDescent="0.25">
      <c r="A67" s="1">
        <v>44138</v>
      </c>
      <c r="B67">
        <v>68.857500000000002</v>
      </c>
      <c r="C67">
        <v>256379880</v>
      </c>
      <c r="D67">
        <v>69.347499999999997</v>
      </c>
      <c r="E67">
        <v>70.305000000000007</v>
      </c>
      <c r="F67">
        <v>67.965000000000003</v>
      </c>
      <c r="G67">
        <f t="shared" si="0"/>
        <v>72.068673299399279</v>
      </c>
      <c r="H67">
        <f t="shared" si="1"/>
        <v>74.148201787417634</v>
      </c>
      <c r="I67">
        <f t="shared" si="2"/>
        <v>-2.0795284880183544</v>
      </c>
      <c r="J67">
        <f t="shared" si="4"/>
        <v>-1.4706287189756226</v>
      </c>
      <c r="K67">
        <f t="shared" si="3"/>
        <v>-0.6088997690427318</v>
      </c>
    </row>
    <row r="68" spans="1:11" x14ac:dyDescent="0.25">
      <c r="A68" s="1">
        <v>44168</v>
      </c>
      <c r="B68">
        <v>62.057499999999997</v>
      </c>
      <c r="C68">
        <v>418474000</v>
      </c>
      <c r="D68">
        <v>63.984999999999999</v>
      </c>
      <c r="E68">
        <v>67.5</v>
      </c>
      <c r="F68">
        <v>62</v>
      </c>
      <c r="G68">
        <f t="shared" si="0"/>
        <v>70.528492791799394</v>
      </c>
      <c r="H68">
        <f t="shared" si="1"/>
        <v>73.252594247608926</v>
      </c>
      <c r="I68">
        <f t="shared" si="2"/>
        <v>-2.7241014558095316</v>
      </c>
      <c r="J68">
        <f t="shared" si="4"/>
        <v>-1.7213232663424045</v>
      </c>
      <c r="K68">
        <f t="shared" si="3"/>
        <v>-1.002778189467127</v>
      </c>
    </row>
    <row r="69" spans="1:11" x14ac:dyDescent="0.25">
      <c r="A69" t="s">
        <v>728</v>
      </c>
      <c r="B69">
        <v>69.492500000000007</v>
      </c>
      <c r="C69">
        <v>370732120</v>
      </c>
      <c r="D69">
        <v>66.222499999999997</v>
      </c>
      <c r="E69">
        <v>69.98</v>
      </c>
      <c r="F69">
        <v>63.237499999999997</v>
      </c>
      <c r="G69">
        <f t="shared" si="0"/>
        <v>70.369109285368722</v>
      </c>
      <c r="H69">
        <f t="shared" si="1"/>
        <v>72.974068747786035</v>
      </c>
      <c r="I69">
        <f t="shared" si="2"/>
        <v>-2.6049594624173125</v>
      </c>
      <c r="J69">
        <f t="shared" si="4"/>
        <v>-1.8980505055573862</v>
      </c>
      <c r="K69">
        <f t="shared" si="3"/>
        <v>-0.70690895685992627</v>
      </c>
    </row>
    <row r="70" spans="1:11" x14ac:dyDescent="0.25">
      <c r="A70" t="s">
        <v>727</v>
      </c>
      <c r="B70">
        <v>60.552500000000002</v>
      </c>
      <c r="C70">
        <v>322423480</v>
      </c>
      <c r="D70">
        <v>60.487499999999997</v>
      </c>
      <c r="E70">
        <v>64.77</v>
      </c>
      <c r="F70">
        <v>60</v>
      </c>
      <c r="G70">
        <f t="shared" si="0"/>
        <v>68.858861703004308</v>
      </c>
      <c r="H70">
        <f t="shared" si="1"/>
        <v>72.053952544246329</v>
      </c>
      <c r="I70">
        <f t="shared" si="2"/>
        <v>-3.1950908412420205</v>
      </c>
      <c r="J70">
        <f t="shared" si="4"/>
        <v>-2.1574585726943134</v>
      </c>
      <c r="K70">
        <f t="shared" si="3"/>
        <v>-1.0376322685477071</v>
      </c>
    </row>
    <row r="71" spans="1:11" x14ac:dyDescent="0.25">
      <c r="A71" t="s">
        <v>726</v>
      </c>
      <c r="B71">
        <v>63.215000000000003</v>
      </c>
      <c r="C71">
        <v>324055880</v>
      </c>
      <c r="D71">
        <v>61.877499999999998</v>
      </c>
      <c r="E71">
        <v>64.402500000000003</v>
      </c>
      <c r="F71">
        <v>59.6</v>
      </c>
      <c r="G71">
        <f t="shared" si="0"/>
        <v>67.990575287157498</v>
      </c>
      <c r="H71">
        <f t="shared" si="1"/>
        <v>71.399215318746613</v>
      </c>
      <c r="I71">
        <f t="shared" si="2"/>
        <v>-3.4086400315891154</v>
      </c>
      <c r="J71">
        <f t="shared" si="4"/>
        <v>-2.4076948644732741</v>
      </c>
      <c r="K71">
        <f t="shared" si="3"/>
        <v>-1.0009451671158414</v>
      </c>
    </row>
    <row r="72" spans="1:11" x14ac:dyDescent="0.25">
      <c r="A72" t="s">
        <v>725</v>
      </c>
      <c r="B72">
        <v>61.667499999999997</v>
      </c>
      <c r="C72">
        <v>300233640</v>
      </c>
      <c r="D72">
        <v>59.942500000000003</v>
      </c>
      <c r="E72">
        <v>62.5</v>
      </c>
      <c r="F72">
        <v>59.28</v>
      </c>
      <c r="G72">
        <f t="shared" si="0"/>
        <v>67.017794473748651</v>
      </c>
      <c r="H72">
        <f t="shared" si="1"/>
        <v>70.678347517357977</v>
      </c>
      <c r="I72">
        <f t="shared" si="2"/>
        <v>-3.6605530436093261</v>
      </c>
      <c r="J72">
        <f t="shared" si="4"/>
        <v>-2.6582665003004848</v>
      </c>
      <c r="K72">
        <f t="shared" si="3"/>
        <v>-1.0022865433088413</v>
      </c>
    </row>
    <row r="73" spans="1:11" x14ac:dyDescent="0.25">
      <c r="A73" t="s">
        <v>724</v>
      </c>
      <c r="B73">
        <v>61.195</v>
      </c>
      <c r="C73">
        <v>271857040</v>
      </c>
      <c r="D73">
        <v>61.846200000000003</v>
      </c>
      <c r="E73">
        <v>63.21</v>
      </c>
      <c r="F73">
        <v>60.652500000000003</v>
      </c>
      <c r="G73">
        <f t="shared" si="0"/>
        <v>66.121979939325783</v>
      </c>
      <c r="H73">
        <f t="shared" si="1"/>
        <v>69.975877330887016</v>
      </c>
      <c r="I73">
        <f t="shared" si="2"/>
        <v>-3.8538973915612331</v>
      </c>
      <c r="J73">
        <f t="shared" si="4"/>
        <v>-2.8973926785526349</v>
      </c>
      <c r="K73">
        <f t="shared" si="3"/>
        <v>-0.95650471300859818</v>
      </c>
    </row>
    <row r="74" spans="1:11" x14ac:dyDescent="0.25">
      <c r="A74" t="s">
        <v>723</v>
      </c>
      <c r="B74">
        <v>57.31</v>
      </c>
      <c r="C74">
        <v>401693200</v>
      </c>
      <c r="D74">
        <v>61.795000000000002</v>
      </c>
      <c r="E74">
        <v>62.957500000000003</v>
      </c>
      <c r="F74">
        <v>57</v>
      </c>
      <c r="G74">
        <f t="shared" si="0"/>
        <v>64.766290717891053</v>
      </c>
      <c r="H74">
        <f t="shared" si="1"/>
        <v>69.037664195265748</v>
      </c>
      <c r="I74">
        <f t="shared" si="2"/>
        <v>-4.271373477374695</v>
      </c>
      <c r="J74">
        <f t="shared" si="4"/>
        <v>-3.1721888383170471</v>
      </c>
      <c r="K74">
        <f t="shared" si="3"/>
        <v>-1.0991846390576478</v>
      </c>
    </row>
    <row r="75" spans="1:11" x14ac:dyDescent="0.25">
      <c r="A75" t="s">
        <v>722</v>
      </c>
      <c r="B75">
        <v>56.092500000000001</v>
      </c>
      <c r="C75">
        <v>336752840</v>
      </c>
      <c r="D75">
        <v>57.02</v>
      </c>
      <c r="E75">
        <v>57.124899999999997</v>
      </c>
      <c r="F75">
        <v>53.152500000000003</v>
      </c>
      <c r="G75">
        <f t="shared" si="0"/>
        <v>63.431861376677041</v>
      </c>
      <c r="H75">
        <f t="shared" si="1"/>
        <v>68.078763143764576</v>
      </c>
      <c r="I75">
        <f t="shared" si="2"/>
        <v>-4.6469017670875346</v>
      </c>
      <c r="J75">
        <f t="shared" si="4"/>
        <v>-3.4671314240711446</v>
      </c>
      <c r="K75">
        <f t="shared" si="3"/>
        <v>-1.1797703430163899</v>
      </c>
    </row>
    <row r="76" spans="1:11" x14ac:dyDescent="0.25">
      <c r="A76" t="s">
        <v>721</v>
      </c>
      <c r="B76">
        <v>61.72</v>
      </c>
      <c r="C76">
        <v>287531080</v>
      </c>
      <c r="D76">
        <v>59.09</v>
      </c>
      <c r="E76">
        <v>61.922499999999999</v>
      </c>
      <c r="F76">
        <v>58.575000000000003</v>
      </c>
      <c r="G76">
        <f t="shared" si="0"/>
        <v>63.168498087957495</v>
      </c>
      <c r="H76">
        <f t="shared" si="1"/>
        <v>67.607743651633868</v>
      </c>
      <c r="I76">
        <f t="shared" si="2"/>
        <v>-4.4392455636763728</v>
      </c>
      <c r="J76">
        <f t="shared" si="4"/>
        <v>-3.6615542519921904</v>
      </c>
      <c r="K76">
        <f t="shared" si="3"/>
        <v>-0.77769131168418237</v>
      </c>
    </row>
    <row r="77" spans="1:11" x14ac:dyDescent="0.25">
      <c r="A77" t="s">
        <v>720</v>
      </c>
      <c r="B77">
        <v>61.38</v>
      </c>
      <c r="C77">
        <v>303602040</v>
      </c>
      <c r="D77">
        <v>62.6875</v>
      </c>
      <c r="E77">
        <v>64.5625</v>
      </c>
      <c r="F77">
        <v>61.075000000000003</v>
      </c>
      <c r="G77">
        <f t="shared" si="0"/>
        <v>62.893344535964033</v>
      </c>
      <c r="H77">
        <f t="shared" si="1"/>
        <v>67.146429307068388</v>
      </c>
      <c r="I77">
        <f t="shared" si="2"/>
        <v>-4.2530847711043549</v>
      </c>
      <c r="J77">
        <f t="shared" si="4"/>
        <v>-3.7798603558146233</v>
      </c>
      <c r="K77">
        <f t="shared" si="3"/>
        <v>-0.47322441528973158</v>
      </c>
    </row>
    <row r="78" spans="1:11" x14ac:dyDescent="0.25">
      <c r="A78" t="s">
        <v>719</v>
      </c>
      <c r="B78">
        <v>64.61</v>
      </c>
      <c r="C78">
        <v>252560680</v>
      </c>
      <c r="D78">
        <v>61.63</v>
      </c>
      <c r="E78">
        <v>64.67</v>
      </c>
      <c r="F78">
        <v>61.59</v>
      </c>
      <c r="G78">
        <f t="shared" ref="G78:G141" si="5">B78*(2/(12+1))+G77*(1-(2/(12+1)))</f>
        <v>63.157445376584946</v>
      </c>
      <c r="H78">
        <f t="shared" si="1"/>
        <v>66.958545654692955</v>
      </c>
      <c r="I78">
        <f t="shared" si="2"/>
        <v>-3.8011002781080094</v>
      </c>
      <c r="J78">
        <f t="shared" si="4"/>
        <v>-3.7841083402733009</v>
      </c>
      <c r="K78">
        <f t="shared" si="3"/>
        <v>-1.6991937834708537E-2</v>
      </c>
    </row>
    <row r="79" spans="1:11" x14ac:dyDescent="0.25">
      <c r="A79" t="s">
        <v>718</v>
      </c>
      <c r="B79">
        <v>61.935000000000002</v>
      </c>
      <c r="C79">
        <v>204216600</v>
      </c>
      <c r="D79">
        <v>63.1875</v>
      </c>
      <c r="E79">
        <v>63.967500000000001</v>
      </c>
      <c r="F79">
        <v>61.762500000000003</v>
      </c>
      <c r="G79">
        <f t="shared" si="5"/>
        <v>62.969376857110333</v>
      </c>
      <c r="H79">
        <f t="shared" si="1"/>
        <v>66.586431161752742</v>
      </c>
      <c r="I79">
        <f t="shared" si="2"/>
        <v>-3.6170543046424086</v>
      </c>
      <c r="J79">
        <f t="shared" si="4"/>
        <v>-3.7506975331471226</v>
      </c>
      <c r="K79">
        <f t="shared" si="3"/>
        <v>0.133643228504714</v>
      </c>
    </row>
    <row r="80" spans="1:11" x14ac:dyDescent="0.25">
      <c r="A80" t="s">
        <v>717</v>
      </c>
      <c r="B80">
        <v>63.702500000000001</v>
      </c>
      <c r="C80">
        <v>167976440</v>
      </c>
      <c r="D80">
        <v>62.685000000000002</v>
      </c>
      <c r="E80">
        <v>63.88</v>
      </c>
      <c r="F80">
        <v>62.35</v>
      </c>
      <c r="G80">
        <f t="shared" si="5"/>
        <v>63.082165032939514</v>
      </c>
      <c r="H80">
        <f t="shared" si="1"/>
        <v>66.372806631252544</v>
      </c>
      <c r="I80">
        <f t="shared" si="2"/>
        <v>-3.2906415983130302</v>
      </c>
      <c r="J80">
        <f t="shared" si="4"/>
        <v>-3.6586863461803043</v>
      </c>
      <c r="K80">
        <f t="shared" si="3"/>
        <v>0.36804474786727415</v>
      </c>
    </row>
    <row r="81" spans="1:11" x14ac:dyDescent="0.25">
      <c r="A81" t="s">
        <v>716</v>
      </c>
      <c r="B81">
        <v>63.572499999999998</v>
      </c>
      <c r="C81">
        <v>197002000</v>
      </c>
      <c r="D81">
        <v>63.9</v>
      </c>
      <c r="E81">
        <v>65.622500000000002</v>
      </c>
      <c r="F81">
        <v>63</v>
      </c>
      <c r="G81">
        <f t="shared" si="5"/>
        <v>63.15760118171805</v>
      </c>
      <c r="H81">
        <f t="shared" si="1"/>
        <v>66.165376510419023</v>
      </c>
      <c r="I81">
        <f t="shared" si="2"/>
        <v>-3.0077753287009728</v>
      </c>
      <c r="J81">
        <f t="shared" si="4"/>
        <v>-3.5285041426844379</v>
      </c>
      <c r="K81">
        <f t="shared" si="3"/>
        <v>0.52072881398346516</v>
      </c>
    </row>
    <row r="82" spans="1:11" x14ac:dyDescent="0.25">
      <c r="A82" s="1">
        <v>43834</v>
      </c>
      <c r="B82">
        <v>60.227499999999999</v>
      </c>
      <c r="C82">
        <v>176218560</v>
      </c>
      <c r="D82">
        <v>61.625</v>
      </c>
      <c r="E82">
        <v>62.18</v>
      </c>
      <c r="F82">
        <v>59.782499999999999</v>
      </c>
      <c r="G82">
        <f t="shared" si="5"/>
        <v>62.706816384530654</v>
      </c>
      <c r="H82">
        <f t="shared" si="1"/>
        <v>65.725533805943542</v>
      </c>
      <c r="I82">
        <f t="shared" si="2"/>
        <v>-3.0187174214128873</v>
      </c>
      <c r="J82">
        <f t="shared" si="4"/>
        <v>-3.4265467984301283</v>
      </c>
      <c r="K82">
        <f t="shared" si="3"/>
        <v>0.40782937701724098</v>
      </c>
    </row>
    <row r="83" spans="1:11" x14ac:dyDescent="0.25">
      <c r="A83" s="1">
        <v>43865</v>
      </c>
      <c r="B83">
        <v>61.232500000000002</v>
      </c>
      <c r="C83">
        <v>165933960</v>
      </c>
      <c r="D83">
        <v>60.085000000000001</v>
      </c>
      <c r="E83">
        <v>61.287500000000001</v>
      </c>
      <c r="F83">
        <v>59.225000000000001</v>
      </c>
      <c r="G83">
        <f t="shared" si="5"/>
        <v>62.479998479218253</v>
      </c>
      <c r="H83">
        <f t="shared" si="1"/>
        <v>65.392716486984753</v>
      </c>
      <c r="I83">
        <f t="shared" si="2"/>
        <v>-2.9127180077665002</v>
      </c>
      <c r="J83">
        <f t="shared" si="4"/>
        <v>-3.3237810402974031</v>
      </c>
      <c r="K83">
        <f t="shared" si="3"/>
        <v>0.41106303253090282</v>
      </c>
    </row>
    <row r="84" spans="1:11" x14ac:dyDescent="0.25">
      <c r="A84" s="1">
        <v>43894</v>
      </c>
      <c r="B84">
        <v>60.352499999999999</v>
      </c>
      <c r="C84">
        <v>129880080</v>
      </c>
      <c r="D84">
        <v>60.7</v>
      </c>
      <c r="E84">
        <v>61.424999999999997</v>
      </c>
      <c r="F84">
        <v>59.743499999999997</v>
      </c>
      <c r="G84">
        <f t="shared" si="5"/>
        <v>62.152691020876986</v>
      </c>
      <c r="H84">
        <f t="shared" si="1"/>
        <v>65.019367117578469</v>
      </c>
      <c r="I84">
        <f t="shared" si="2"/>
        <v>-2.8666760967014824</v>
      </c>
      <c r="J84">
        <f t="shared" si="4"/>
        <v>-3.2323600515782189</v>
      </c>
      <c r="K84">
        <f t="shared" si="3"/>
        <v>0.36568395487673655</v>
      </c>
    </row>
    <row r="85" spans="1:11" x14ac:dyDescent="0.25">
      <c r="A85" s="1">
        <v>43986</v>
      </c>
      <c r="B85">
        <v>65.617500000000007</v>
      </c>
      <c r="C85">
        <v>201820280</v>
      </c>
      <c r="D85">
        <v>62.725000000000001</v>
      </c>
      <c r="E85">
        <v>65.777500000000003</v>
      </c>
      <c r="F85">
        <v>62.344999999999999</v>
      </c>
      <c r="G85">
        <f t="shared" si="5"/>
        <v>62.68573855612668</v>
      </c>
      <c r="H85">
        <f t="shared" si="1"/>
        <v>65.063673257017101</v>
      </c>
      <c r="I85">
        <f t="shared" si="2"/>
        <v>-2.377934700890421</v>
      </c>
      <c r="J85">
        <f t="shared" si="4"/>
        <v>-3.0614749814406594</v>
      </c>
      <c r="K85">
        <f t="shared" si="3"/>
        <v>0.68354028055023841</v>
      </c>
    </row>
    <row r="86" spans="1:11" x14ac:dyDescent="0.25">
      <c r="A86" s="1">
        <v>44016</v>
      </c>
      <c r="B86">
        <v>64.857500000000002</v>
      </c>
      <c r="C86">
        <v>202887320</v>
      </c>
      <c r="D86">
        <v>67.7</v>
      </c>
      <c r="E86">
        <v>67.924999999999997</v>
      </c>
      <c r="F86">
        <v>64.75</v>
      </c>
      <c r="G86">
        <f t="shared" si="5"/>
        <v>63.01985570133796</v>
      </c>
      <c r="H86">
        <f t="shared" si="1"/>
        <v>65.048401163904728</v>
      </c>
      <c r="I86">
        <f t="shared" si="2"/>
        <v>-2.0285454625667683</v>
      </c>
      <c r="J86">
        <f t="shared" si="4"/>
        <v>-2.8548890776658813</v>
      </c>
      <c r="K86">
        <f t="shared" si="3"/>
        <v>0.82634361509911303</v>
      </c>
    </row>
    <row r="87" spans="1:11" x14ac:dyDescent="0.25">
      <c r="A87" s="1">
        <v>44047</v>
      </c>
      <c r="B87">
        <v>66.517499999999998</v>
      </c>
      <c r="C87">
        <v>168895280</v>
      </c>
      <c r="D87">
        <v>65.685000000000002</v>
      </c>
      <c r="E87">
        <v>66.842500000000001</v>
      </c>
      <c r="F87">
        <v>65.307500000000005</v>
      </c>
      <c r="G87">
        <f t="shared" si="5"/>
        <v>63.557954824209041</v>
      </c>
      <c r="H87">
        <f t="shared" si="1"/>
        <v>65.157223299911792</v>
      </c>
      <c r="I87">
        <f t="shared" si="2"/>
        <v>-1.5992684757027504</v>
      </c>
      <c r="J87">
        <f t="shared" si="4"/>
        <v>-2.6037649572732553</v>
      </c>
      <c r="K87">
        <f t="shared" si="3"/>
        <v>1.0044964815705049</v>
      </c>
    </row>
    <row r="88" spans="1:11" x14ac:dyDescent="0.25">
      <c r="A88" s="1">
        <v>44078</v>
      </c>
      <c r="B88">
        <v>66.997500000000002</v>
      </c>
      <c r="C88">
        <v>162116480</v>
      </c>
      <c r="D88">
        <v>67.174999999999997</v>
      </c>
      <c r="E88">
        <v>67.517499999999998</v>
      </c>
      <c r="F88">
        <v>66.174999999999997</v>
      </c>
      <c r="G88">
        <f t="shared" si="5"/>
        <v>64.087115620484568</v>
      </c>
      <c r="H88">
        <f t="shared" si="1"/>
        <v>65.293540092510924</v>
      </c>
      <c r="I88">
        <f t="shared" si="2"/>
        <v>-1.2064244720263559</v>
      </c>
      <c r="J88">
        <f t="shared" si="4"/>
        <v>-2.3242968602238752</v>
      </c>
      <c r="K88">
        <f t="shared" si="3"/>
        <v>1.1178723881975192</v>
      </c>
    </row>
    <row r="89" spans="1:11" x14ac:dyDescent="0.25">
      <c r="A89" t="s">
        <v>715</v>
      </c>
      <c r="B89">
        <v>68.3125</v>
      </c>
      <c r="C89">
        <v>131022920</v>
      </c>
      <c r="D89">
        <v>67.077500000000001</v>
      </c>
      <c r="E89">
        <v>68.424999999999997</v>
      </c>
      <c r="F89">
        <v>66.457499999999996</v>
      </c>
      <c r="G89">
        <f t="shared" si="5"/>
        <v>64.737174755794626</v>
      </c>
      <c r="H89">
        <f t="shared" si="1"/>
        <v>65.517166752324925</v>
      </c>
      <c r="I89">
        <f t="shared" si="2"/>
        <v>-0.77999199653029905</v>
      </c>
      <c r="J89">
        <f t="shared" si="4"/>
        <v>-2.0154358874851601</v>
      </c>
      <c r="K89">
        <f t="shared" si="3"/>
        <v>1.2354438909548611</v>
      </c>
    </row>
    <row r="90" spans="1:11" x14ac:dyDescent="0.25">
      <c r="A90" t="s">
        <v>714</v>
      </c>
      <c r="B90">
        <v>71.762500000000003</v>
      </c>
      <c r="C90">
        <v>194994680</v>
      </c>
      <c r="D90">
        <v>70</v>
      </c>
      <c r="E90">
        <v>72.0625</v>
      </c>
      <c r="F90">
        <v>69.512500000000003</v>
      </c>
      <c r="G90">
        <f t="shared" si="5"/>
        <v>65.81799402413391</v>
      </c>
      <c r="H90">
        <f t="shared" si="1"/>
        <v>65.979784029930485</v>
      </c>
      <c r="I90">
        <f t="shared" si="2"/>
        <v>-0.16179000579657554</v>
      </c>
      <c r="J90">
        <f t="shared" si="4"/>
        <v>-1.6447067111474434</v>
      </c>
      <c r="K90">
        <f t="shared" si="3"/>
        <v>1.4829167053508678</v>
      </c>
    </row>
    <row r="91" spans="1:11" x14ac:dyDescent="0.25">
      <c r="A91" t="s">
        <v>713</v>
      </c>
      <c r="B91">
        <v>71.107500000000002</v>
      </c>
      <c r="C91">
        <v>131154560</v>
      </c>
      <c r="D91">
        <v>70.599999999999994</v>
      </c>
      <c r="E91">
        <v>71.582499999999996</v>
      </c>
      <c r="F91">
        <v>70.157499999999999</v>
      </c>
      <c r="G91">
        <f t="shared" si="5"/>
        <v>66.631764174267147</v>
      </c>
      <c r="H91">
        <f t="shared" si="1"/>
        <v>66.359614842528231</v>
      </c>
      <c r="I91">
        <f t="shared" si="2"/>
        <v>0.27214933173891609</v>
      </c>
      <c r="J91">
        <f t="shared" si="4"/>
        <v>-1.2613355025701716</v>
      </c>
      <c r="K91">
        <f t="shared" si="3"/>
        <v>1.5334848343090877</v>
      </c>
    </row>
    <row r="92" spans="1:11" x14ac:dyDescent="0.25">
      <c r="A92" t="s">
        <v>712</v>
      </c>
      <c r="B92">
        <v>71.672499999999999</v>
      </c>
      <c r="C92">
        <v>157125160</v>
      </c>
      <c r="D92">
        <v>71.844999999999999</v>
      </c>
      <c r="E92">
        <v>72.049400000000006</v>
      </c>
      <c r="F92">
        <v>70.587500000000006</v>
      </c>
      <c r="G92">
        <f t="shared" si="5"/>
        <v>67.407261993610661</v>
      </c>
      <c r="H92">
        <f t="shared" ref="H92:H155" si="6">B92*(2/(26+1))+H91*(1-(2/(26+1)))</f>
        <v>66.753161891229837</v>
      </c>
      <c r="I92">
        <f t="shared" ref="I92:I155" si="7">G92-H92</f>
        <v>0.6541001023808235</v>
      </c>
      <c r="J92">
        <f t="shared" si="4"/>
        <v>-0.87824838157997265</v>
      </c>
      <c r="K92">
        <f t="shared" si="3"/>
        <v>1.5323484839607961</v>
      </c>
    </row>
    <row r="93" spans="1:11" x14ac:dyDescent="0.25">
      <c r="A93" t="s">
        <v>711</v>
      </c>
      <c r="B93">
        <v>70.7</v>
      </c>
      <c r="C93">
        <v>215249920</v>
      </c>
      <c r="D93">
        <v>71.172499999999999</v>
      </c>
      <c r="E93">
        <v>71.736199999999997</v>
      </c>
      <c r="F93">
        <v>69.215000000000003</v>
      </c>
      <c r="G93">
        <f t="shared" si="5"/>
        <v>67.91383707151671</v>
      </c>
      <c r="H93">
        <f t="shared" si="6"/>
        <v>67.04552026965726</v>
      </c>
      <c r="I93">
        <f t="shared" si="7"/>
        <v>0.86831680185945004</v>
      </c>
      <c r="J93">
        <f t="shared" si="4"/>
        <v>-0.52893534489208816</v>
      </c>
      <c r="K93">
        <f t="shared" si="3"/>
        <v>1.3972521467515382</v>
      </c>
    </row>
    <row r="94" spans="1:11" x14ac:dyDescent="0.25">
      <c r="A94" t="s">
        <v>710</v>
      </c>
      <c r="B94">
        <v>69.232500000000002</v>
      </c>
      <c r="C94">
        <v>130015000</v>
      </c>
      <c r="D94">
        <v>69.487499999999997</v>
      </c>
      <c r="E94">
        <v>70.42</v>
      </c>
      <c r="F94">
        <v>69.212500000000006</v>
      </c>
      <c r="G94">
        <f t="shared" si="5"/>
        <v>68.116708291283373</v>
      </c>
      <c r="H94">
        <f t="shared" si="6"/>
        <v>67.207518768201169</v>
      </c>
      <c r="I94">
        <f t="shared" si="7"/>
        <v>0.90918952308220469</v>
      </c>
      <c r="J94">
        <f t="shared" si="4"/>
        <v>-0.2413103712972296</v>
      </c>
      <c r="K94">
        <f t="shared" si="3"/>
        <v>1.1504998943794342</v>
      </c>
    </row>
    <row r="95" spans="1:11" x14ac:dyDescent="0.25">
      <c r="A95" t="s">
        <v>709</v>
      </c>
      <c r="B95">
        <v>67.092500000000001</v>
      </c>
      <c r="C95">
        <v>180991560</v>
      </c>
      <c r="D95">
        <v>69.069999999999993</v>
      </c>
      <c r="E95">
        <v>69.3125</v>
      </c>
      <c r="F95">
        <v>66.357500000000002</v>
      </c>
      <c r="G95">
        <f t="shared" si="5"/>
        <v>67.959137784932082</v>
      </c>
      <c r="H95">
        <f t="shared" si="6"/>
        <v>67.198998859445524</v>
      </c>
      <c r="I95">
        <f t="shared" si="7"/>
        <v>0.76013892548655804</v>
      </c>
      <c r="J95">
        <f t="shared" si="4"/>
        <v>-4.1020511940472071E-2</v>
      </c>
      <c r="K95">
        <f t="shared" si="3"/>
        <v>0.80115943742703011</v>
      </c>
    </row>
    <row r="96" spans="1:11" x14ac:dyDescent="0.25">
      <c r="A96" t="s">
        <v>708</v>
      </c>
      <c r="B96">
        <v>69.025000000000006</v>
      </c>
      <c r="C96">
        <v>117057360</v>
      </c>
      <c r="D96">
        <v>68.402500000000003</v>
      </c>
      <c r="E96">
        <v>69.474999999999994</v>
      </c>
      <c r="F96">
        <v>68.05</v>
      </c>
      <c r="G96">
        <f t="shared" si="5"/>
        <v>68.123116587250223</v>
      </c>
      <c r="H96">
        <f t="shared" si="6"/>
        <v>67.334258203190302</v>
      </c>
      <c r="I96">
        <f t="shared" si="7"/>
        <v>0.78885838405992104</v>
      </c>
      <c r="J96">
        <f t="shared" si="4"/>
        <v>0.12495526725960657</v>
      </c>
      <c r="K96">
        <f t="shared" si="3"/>
        <v>0.66390311680031444</v>
      </c>
    </row>
    <row r="97" spans="1:11" x14ac:dyDescent="0.25">
      <c r="A97" t="s">
        <v>707</v>
      </c>
      <c r="B97">
        <v>68.757499999999993</v>
      </c>
      <c r="C97">
        <v>124814320</v>
      </c>
      <c r="D97">
        <v>68.967500000000001</v>
      </c>
      <c r="E97">
        <v>70.4375</v>
      </c>
      <c r="F97">
        <v>68.717500000000001</v>
      </c>
      <c r="G97">
        <f t="shared" si="5"/>
        <v>68.220714035365575</v>
      </c>
      <c r="H97">
        <f t="shared" si="6"/>
        <v>67.439683521472503</v>
      </c>
      <c r="I97">
        <f t="shared" si="7"/>
        <v>0.78103051389307154</v>
      </c>
      <c r="J97">
        <f t="shared" si="4"/>
        <v>0.25617031658629957</v>
      </c>
      <c r="K97">
        <f t="shared" si="3"/>
        <v>0.52486019730677191</v>
      </c>
    </row>
    <row r="98" spans="1:11" x14ac:dyDescent="0.25">
      <c r="A98" t="s">
        <v>706</v>
      </c>
      <c r="B98">
        <v>70.742500000000007</v>
      </c>
      <c r="C98">
        <v>126508720</v>
      </c>
      <c r="D98">
        <v>69.3</v>
      </c>
      <c r="E98">
        <v>70.752499999999998</v>
      </c>
      <c r="F98">
        <v>69.25</v>
      </c>
      <c r="G98">
        <f t="shared" si="5"/>
        <v>68.608681106847797</v>
      </c>
      <c r="H98">
        <f t="shared" si="6"/>
        <v>67.684336593956019</v>
      </c>
      <c r="I98">
        <f t="shared" si="7"/>
        <v>0.92434451289177844</v>
      </c>
      <c r="J98">
        <f t="shared" si="4"/>
        <v>0.38980515584739539</v>
      </c>
      <c r="K98">
        <f t="shared" si="3"/>
        <v>0.53453935704438305</v>
      </c>
    </row>
    <row r="99" spans="1:11" x14ac:dyDescent="0.25">
      <c r="A99" t="s">
        <v>705</v>
      </c>
      <c r="B99">
        <v>70.792500000000004</v>
      </c>
      <c r="C99">
        <v>117087560</v>
      </c>
      <c r="D99">
        <v>70.45</v>
      </c>
      <c r="E99">
        <v>71.135000000000005</v>
      </c>
      <c r="F99">
        <v>69.987499999999997</v>
      </c>
      <c r="G99">
        <f t="shared" si="5"/>
        <v>68.944653244255832</v>
      </c>
      <c r="H99">
        <f t="shared" si="6"/>
        <v>67.914570920329638</v>
      </c>
      <c r="I99">
        <f t="shared" si="7"/>
        <v>1.0300823239261945</v>
      </c>
      <c r="J99">
        <f t="shared" si="4"/>
        <v>0.51786058946315527</v>
      </c>
      <c r="K99">
        <f t="shared" si="3"/>
        <v>0.5122217344630392</v>
      </c>
    </row>
    <row r="100" spans="1:11" x14ac:dyDescent="0.25">
      <c r="A100" t="s">
        <v>704</v>
      </c>
      <c r="B100">
        <v>69.644999999999996</v>
      </c>
      <c r="C100">
        <v>112004760</v>
      </c>
      <c r="D100">
        <v>71.27</v>
      </c>
      <c r="E100">
        <v>71.457499999999996</v>
      </c>
      <c r="F100">
        <v>69.55</v>
      </c>
      <c r="G100">
        <f t="shared" si="5"/>
        <v>69.0523988989857</v>
      </c>
      <c r="H100">
        <f t="shared" si="6"/>
        <v>68.04275085215707</v>
      </c>
      <c r="I100">
        <f t="shared" si="7"/>
        <v>1.0096480468286302</v>
      </c>
      <c r="J100">
        <f t="shared" si="4"/>
        <v>0.6162180809362503</v>
      </c>
      <c r="K100">
        <f t="shared" ref="K100:K163" si="8">I100-J100</f>
        <v>0.39342996589237988</v>
      </c>
    </row>
    <row r="101" spans="1:11" x14ac:dyDescent="0.25">
      <c r="A101" t="s">
        <v>703</v>
      </c>
      <c r="B101">
        <v>71.932500000000005</v>
      </c>
      <c r="C101">
        <v>137280800</v>
      </c>
      <c r="D101">
        <v>71.182500000000005</v>
      </c>
      <c r="E101">
        <v>72.417500000000004</v>
      </c>
      <c r="F101">
        <v>70.972499999999997</v>
      </c>
      <c r="G101">
        <f t="shared" si="5"/>
        <v>69.49549137606482</v>
      </c>
      <c r="H101">
        <f t="shared" si="6"/>
        <v>68.330880418663952</v>
      </c>
      <c r="I101">
        <f t="shared" si="7"/>
        <v>1.1646109574008676</v>
      </c>
      <c r="J101">
        <f t="shared" ref="J101:J164" si="9">I101*(2/(9+1))+J100*(1-(2/(9+1)))</f>
        <v>0.72589665622917376</v>
      </c>
      <c r="K101">
        <f t="shared" si="8"/>
        <v>0.43871430117169385</v>
      </c>
    </row>
    <row r="102" spans="1:11" x14ac:dyDescent="0.25">
      <c r="A102" t="s">
        <v>702</v>
      </c>
      <c r="B102">
        <v>73.45</v>
      </c>
      <c r="C102">
        <v>183063880</v>
      </c>
      <c r="D102">
        <v>72.489999999999995</v>
      </c>
      <c r="E102">
        <v>73.632499999999993</v>
      </c>
      <c r="F102">
        <v>72.087500000000006</v>
      </c>
      <c r="G102">
        <f t="shared" si="5"/>
        <v>70.103877318208689</v>
      </c>
      <c r="H102">
        <f t="shared" si="6"/>
        <v>68.710074461725881</v>
      </c>
      <c r="I102">
        <f t="shared" si="7"/>
        <v>1.3938028564828073</v>
      </c>
      <c r="J102">
        <f t="shared" si="9"/>
        <v>0.85947789627990057</v>
      </c>
      <c r="K102">
        <f t="shared" si="8"/>
        <v>0.53432496020290676</v>
      </c>
    </row>
    <row r="103" spans="1:11" x14ac:dyDescent="0.25">
      <c r="A103" s="1">
        <v>43835</v>
      </c>
      <c r="B103">
        <v>72.267499999999998</v>
      </c>
      <c r="C103">
        <v>240616720</v>
      </c>
      <c r="D103">
        <v>71.5625</v>
      </c>
      <c r="E103">
        <v>74.75</v>
      </c>
      <c r="F103">
        <v>71.462500000000006</v>
      </c>
      <c r="G103">
        <f t="shared" si="5"/>
        <v>70.436742346176587</v>
      </c>
      <c r="H103">
        <f t="shared" si="6"/>
        <v>68.973587464561007</v>
      </c>
      <c r="I103">
        <f t="shared" si="7"/>
        <v>1.4631548816155799</v>
      </c>
      <c r="J103">
        <f t="shared" si="9"/>
        <v>0.98021329334703644</v>
      </c>
      <c r="K103">
        <f t="shared" si="8"/>
        <v>0.4829415882685435</v>
      </c>
    </row>
    <row r="104" spans="1:11" x14ac:dyDescent="0.25">
      <c r="A104" s="1">
        <v>43926</v>
      </c>
      <c r="B104">
        <v>73.290000000000006</v>
      </c>
      <c r="C104">
        <v>133567960</v>
      </c>
      <c r="D104">
        <v>72.292500000000004</v>
      </c>
      <c r="E104">
        <v>73.422499999999999</v>
      </c>
      <c r="F104">
        <v>71.579300000000003</v>
      </c>
      <c r="G104">
        <f t="shared" si="5"/>
        <v>70.875705062149422</v>
      </c>
      <c r="H104">
        <f t="shared" si="6"/>
        <v>69.29332172644537</v>
      </c>
      <c r="I104">
        <f t="shared" si="7"/>
        <v>1.5823833357040513</v>
      </c>
      <c r="J104">
        <f t="shared" si="9"/>
        <v>1.1006473018184395</v>
      </c>
      <c r="K104">
        <f t="shared" si="8"/>
        <v>0.48173603388561181</v>
      </c>
    </row>
    <row r="105" spans="1:11" x14ac:dyDescent="0.25">
      <c r="A105" s="1">
        <v>43956</v>
      </c>
      <c r="B105">
        <v>74.39</v>
      </c>
      <c r="C105">
        <v>147751200</v>
      </c>
      <c r="D105">
        <v>73.765000000000001</v>
      </c>
      <c r="E105">
        <v>75.25</v>
      </c>
      <c r="F105">
        <v>73.614999999999995</v>
      </c>
      <c r="G105">
        <f t="shared" si="5"/>
        <v>71.416365821818744</v>
      </c>
      <c r="H105">
        <f t="shared" si="6"/>
        <v>69.67085345041238</v>
      </c>
      <c r="I105">
        <f t="shared" si="7"/>
        <v>1.7455123714063632</v>
      </c>
      <c r="J105">
        <f t="shared" si="9"/>
        <v>1.2296203157360244</v>
      </c>
      <c r="K105">
        <f t="shared" si="8"/>
        <v>0.5158920556703388</v>
      </c>
    </row>
    <row r="106" spans="1:11" x14ac:dyDescent="0.25">
      <c r="A106" s="1">
        <v>43987</v>
      </c>
      <c r="B106">
        <v>75.157499999999999</v>
      </c>
      <c r="C106">
        <v>142333760</v>
      </c>
      <c r="D106">
        <v>75.114999999999995</v>
      </c>
      <c r="E106">
        <v>75.81</v>
      </c>
      <c r="F106">
        <v>74.717500000000001</v>
      </c>
      <c r="G106">
        <f t="shared" si="5"/>
        <v>71.991924926154326</v>
      </c>
      <c r="H106">
        <f t="shared" si="6"/>
        <v>70.0772717133448</v>
      </c>
      <c r="I106">
        <f t="shared" si="7"/>
        <v>1.9146532128095259</v>
      </c>
      <c r="J106">
        <f t="shared" si="9"/>
        <v>1.3666268951507248</v>
      </c>
      <c r="K106">
        <f t="shared" si="8"/>
        <v>0.54802631765880117</v>
      </c>
    </row>
    <row r="107" spans="1:11" x14ac:dyDescent="0.25">
      <c r="A107" s="1">
        <v>44017</v>
      </c>
      <c r="B107">
        <v>75.935000000000002</v>
      </c>
      <c r="C107">
        <v>115215040</v>
      </c>
      <c r="D107">
        <v>75.805000000000007</v>
      </c>
      <c r="E107">
        <v>76.292500000000004</v>
      </c>
      <c r="F107">
        <v>75.492500000000007</v>
      </c>
      <c r="G107">
        <f t="shared" si="5"/>
        <v>72.598551860592124</v>
      </c>
      <c r="H107">
        <f t="shared" si="6"/>
        <v>70.511177512356298</v>
      </c>
      <c r="I107">
        <f t="shared" si="7"/>
        <v>2.0873743482358265</v>
      </c>
      <c r="J107">
        <f t="shared" si="9"/>
        <v>1.5107763857677452</v>
      </c>
      <c r="K107">
        <f t="shared" si="8"/>
        <v>0.57659796246808126</v>
      </c>
    </row>
    <row r="108" spans="1:11" x14ac:dyDescent="0.25">
      <c r="A108" s="1">
        <v>44048</v>
      </c>
      <c r="B108">
        <v>77.532499999999999</v>
      </c>
      <c r="C108">
        <v>134047960</v>
      </c>
      <c r="D108">
        <v>76.41</v>
      </c>
      <c r="E108">
        <v>77.587500000000006</v>
      </c>
      <c r="F108">
        <v>76.072500000000005</v>
      </c>
      <c r="G108">
        <f t="shared" si="5"/>
        <v>73.357620805116412</v>
      </c>
      <c r="H108">
        <f t="shared" si="6"/>
        <v>71.031275474403984</v>
      </c>
      <c r="I108">
        <f t="shared" si="7"/>
        <v>2.326345330712428</v>
      </c>
      <c r="J108">
        <f t="shared" si="9"/>
        <v>1.6738901747566819</v>
      </c>
      <c r="K108">
        <f t="shared" si="8"/>
        <v>0.6524551559557461</v>
      </c>
    </row>
    <row r="109" spans="1:11" x14ac:dyDescent="0.25">
      <c r="A109" s="1">
        <v>44140</v>
      </c>
      <c r="B109">
        <v>78.752499999999998</v>
      </c>
      <c r="C109">
        <v>145946240</v>
      </c>
      <c r="D109">
        <v>77.025000000000006</v>
      </c>
      <c r="E109">
        <v>79.262500000000003</v>
      </c>
      <c r="F109">
        <v>76.81</v>
      </c>
      <c r="G109">
        <f t="shared" si="5"/>
        <v>74.187602219713881</v>
      </c>
      <c r="H109">
        <f t="shared" si="6"/>
        <v>71.603218031855533</v>
      </c>
      <c r="I109">
        <f t="shared" si="7"/>
        <v>2.5843841878583476</v>
      </c>
      <c r="J109">
        <f t="shared" si="9"/>
        <v>1.8559889773770153</v>
      </c>
      <c r="K109">
        <f t="shared" si="8"/>
        <v>0.72839521048133227</v>
      </c>
    </row>
    <row r="110" spans="1:11" x14ac:dyDescent="0.25">
      <c r="A110" s="1">
        <v>44170</v>
      </c>
      <c r="B110">
        <v>77.852500000000006</v>
      </c>
      <c r="C110">
        <v>162301040</v>
      </c>
      <c r="D110">
        <v>79.457499999999996</v>
      </c>
      <c r="E110">
        <v>79.921999999999997</v>
      </c>
      <c r="F110">
        <v>77.727500000000006</v>
      </c>
      <c r="G110">
        <f t="shared" si="5"/>
        <v>74.751432647450201</v>
      </c>
      <c r="H110">
        <f t="shared" si="6"/>
        <v>72.066127807273645</v>
      </c>
      <c r="I110">
        <f t="shared" si="7"/>
        <v>2.6853048401765562</v>
      </c>
      <c r="J110">
        <f t="shared" si="9"/>
        <v>2.0218521499369237</v>
      </c>
      <c r="K110">
        <f t="shared" si="8"/>
        <v>0.66345269023963249</v>
      </c>
    </row>
    <row r="111" spans="1:11" x14ac:dyDescent="0.25">
      <c r="A111" t="s">
        <v>701</v>
      </c>
      <c r="B111">
        <v>76.912499999999994</v>
      </c>
      <c r="C111">
        <v>200622560</v>
      </c>
      <c r="D111">
        <v>78.037499999999994</v>
      </c>
      <c r="E111">
        <v>78.987499999999997</v>
      </c>
      <c r="F111">
        <v>75.802499999999995</v>
      </c>
      <c r="G111">
        <f t="shared" si="5"/>
        <v>75.083904547842479</v>
      </c>
      <c r="H111">
        <f t="shared" si="6"/>
        <v>72.425118340068195</v>
      </c>
      <c r="I111">
        <f t="shared" si="7"/>
        <v>2.6587862077742841</v>
      </c>
      <c r="J111">
        <f t="shared" si="9"/>
        <v>2.1492389615043956</v>
      </c>
      <c r="K111">
        <f t="shared" si="8"/>
        <v>0.50954724626988845</v>
      </c>
    </row>
    <row r="112" spans="1:11" x14ac:dyDescent="0.25">
      <c r="A112" t="s">
        <v>700</v>
      </c>
      <c r="B112">
        <v>77.385000000000005</v>
      </c>
      <c r="C112">
        <v>158929080</v>
      </c>
      <c r="D112">
        <v>76.127499999999998</v>
      </c>
      <c r="E112">
        <v>77.447500000000005</v>
      </c>
      <c r="F112">
        <v>75.382499999999993</v>
      </c>
      <c r="G112">
        <f t="shared" si="5"/>
        <v>75.437919232789795</v>
      </c>
      <c r="H112">
        <f t="shared" si="6"/>
        <v>72.792516981544622</v>
      </c>
      <c r="I112">
        <f t="shared" si="7"/>
        <v>2.6454022512451729</v>
      </c>
      <c r="J112">
        <f t="shared" si="9"/>
        <v>2.2484716194525514</v>
      </c>
      <c r="K112">
        <f t="shared" si="8"/>
        <v>0.39693063179262156</v>
      </c>
    </row>
    <row r="113" spans="1:11" x14ac:dyDescent="0.25">
      <c r="A113" t="s">
        <v>699</v>
      </c>
      <c r="B113">
        <v>76.927499999999995</v>
      </c>
      <c r="C113">
        <v>166348360</v>
      </c>
      <c r="D113">
        <v>75.087500000000006</v>
      </c>
      <c r="E113">
        <v>76.974999999999994</v>
      </c>
      <c r="F113">
        <v>75.052499999999995</v>
      </c>
      <c r="G113">
        <f t="shared" si="5"/>
        <v>75.667085504668279</v>
      </c>
      <c r="H113">
        <f t="shared" si="6"/>
        <v>73.098812019948724</v>
      </c>
      <c r="I113">
        <f t="shared" si="7"/>
        <v>2.5682734847195547</v>
      </c>
      <c r="J113">
        <f t="shared" si="9"/>
        <v>2.3124319925059522</v>
      </c>
      <c r="K113">
        <f t="shared" si="8"/>
        <v>0.25584149221360253</v>
      </c>
    </row>
    <row r="114" spans="1:11" x14ac:dyDescent="0.25">
      <c r="A114" t="s">
        <v>698</v>
      </c>
      <c r="B114">
        <v>78.739999999999995</v>
      </c>
      <c r="C114">
        <v>135372520</v>
      </c>
      <c r="D114">
        <v>78.292500000000004</v>
      </c>
      <c r="E114">
        <v>79.125</v>
      </c>
      <c r="F114">
        <v>77.581000000000003</v>
      </c>
      <c r="G114">
        <f t="shared" si="5"/>
        <v>76.139841580873153</v>
      </c>
      <c r="H114">
        <f t="shared" si="6"/>
        <v>73.516677796248814</v>
      </c>
      <c r="I114">
        <f t="shared" si="7"/>
        <v>2.6231637846243387</v>
      </c>
      <c r="J114">
        <f t="shared" si="9"/>
        <v>2.3745783509296294</v>
      </c>
      <c r="K114">
        <f t="shared" si="8"/>
        <v>0.24858543369470931</v>
      </c>
    </row>
    <row r="115" spans="1:11" x14ac:dyDescent="0.25">
      <c r="A115" t="s">
        <v>697</v>
      </c>
      <c r="B115">
        <v>78.284999999999997</v>
      </c>
      <c r="C115">
        <v>101729560</v>
      </c>
      <c r="D115">
        <v>78.757499999999993</v>
      </c>
      <c r="E115">
        <v>79.63</v>
      </c>
      <c r="F115">
        <v>78.252499999999998</v>
      </c>
      <c r="G115">
        <f t="shared" si="5"/>
        <v>76.469865953046508</v>
      </c>
      <c r="H115">
        <f t="shared" si="6"/>
        <v>73.869886848378528</v>
      </c>
      <c r="I115">
        <f t="shared" si="7"/>
        <v>2.5999791046679803</v>
      </c>
      <c r="J115">
        <f t="shared" si="9"/>
        <v>2.4196585016772998</v>
      </c>
      <c r="K115">
        <f t="shared" si="8"/>
        <v>0.18032060299068053</v>
      </c>
    </row>
    <row r="116" spans="1:11" x14ac:dyDescent="0.25">
      <c r="A116" t="s">
        <v>696</v>
      </c>
      <c r="B116">
        <v>79.807500000000005</v>
      </c>
      <c r="C116">
        <v>111504880</v>
      </c>
      <c r="D116">
        <v>79.17</v>
      </c>
      <c r="E116">
        <v>79.88</v>
      </c>
      <c r="F116">
        <v>79.05</v>
      </c>
      <c r="G116">
        <f t="shared" si="5"/>
        <v>76.983348114116282</v>
      </c>
      <c r="H116">
        <f t="shared" si="6"/>
        <v>74.309710044794926</v>
      </c>
      <c r="I116">
        <f t="shared" si="7"/>
        <v>2.6736380693213562</v>
      </c>
      <c r="J116">
        <f t="shared" si="9"/>
        <v>2.470454415206111</v>
      </c>
      <c r="K116">
        <f t="shared" si="8"/>
        <v>0.20318365411524519</v>
      </c>
    </row>
    <row r="117" spans="1:11" x14ac:dyDescent="0.25">
      <c r="A117" t="s">
        <v>695</v>
      </c>
      <c r="B117">
        <v>79.212500000000006</v>
      </c>
      <c r="C117">
        <v>102688840</v>
      </c>
      <c r="D117">
        <v>79.665000000000006</v>
      </c>
      <c r="E117">
        <v>80.222499999999997</v>
      </c>
      <c r="F117">
        <v>78.967500000000001</v>
      </c>
      <c r="G117">
        <f t="shared" si="5"/>
        <v>77.326294558098397</v>
      </c>
      <c r="H117">
        <f t="shared" si="6"/>
        <v>74.672879671106401</v>
      </c>
      <c r="I117">
        <f t="shared" si="7"/>
        <v>2.653414886991996</v>
      </c>
      <c r="J117">
        <f t="shared" si="9"/>
        <v>2.5070465095632883</v>
      </c>
      <c r="K117">
        <f t="shared" si="8"/>
        <v>0.14636837742870767</v>
      </c>
    </row>
    <row r="118" spans="1:11" x14ac:dyDescent="0.25">
      <c r="A118" t="s">
        <v>694</v>
      </c>
      <c r="B118">
        <v>79.722499999999997</v>
      </c>
      <c r="C118">
        <v>81803000</v>
      </c>
      <c r="D118">
        <v>78.942499999999995</v>
      </c>
      <c r="E118">
        <v>79.807500000000005</v>
      </c>
      <c r="F118">
        <v>78.837500000000006</v>
      </c>
      <c r="G118">
        <f t="shared" si="5"/>
        <v>77.694941549160177</v>
      </c>
      <c r="H118">
        <f t="shared" si="6"/>
        <v>75.046925621394806</v>
      </c>
      <c r="I118">
        <f t="shared" si="7"/>
        <v>2.6480159277653712</v>
      </c>
      <c r="J118">
        <f t="shared" si="9"/>
        <v>2.5352403932037051</v>
      </c>
      <c r="K118">
        <f t="shared" si="8"/>
        <v>0.11277553456166611</v>
      </c>
    </row>
    <row r="119" spans="1:11" x14ac:dyDescent="0.25">
      <c r="A119" t="s">
        <v>693</v>
      </c>
      <c r="B119">
        <v>79.182500000000005</v>
      </c>
      <c r="C119">
        <v>125521800</v>
      </c>
      <c r="D119">
        <v>80.875</v>
      </c>
      <c r="E119">
        <v>81.06</v>
      </c>
      <c r="F119">
        <v>79.125</v>
      </c>
      <c r="G119">
        <f t="shared" si="5"/>
        <v>77.92379669544323</v>
      </c>
      <c r="H119">
        <f t="shared" si="6"/>
        <v>75.353264464254451</v>
      </c>
      <c r="I119">
        <f t="shared" si="7"/>
        <v>2.5705322311887784</v>
      </c>
      <c r="J119">
        <f t="shared" si="9"/>
        <v>2.5422987608007199</v>
      </c>
      <c r="K119">
        <f t="shared" si="8"/>
        <v>2.8233470388058457E-2</v>
      </c>
    </row>
    <row r="120" spans="1:11" x14ac:dyDescent="0.25">
      <c r="A120" t="s">
        <v>692</v>
      </c>
      <c r="B120">
        <v>79.527500000000003</v>
      </c>
      <c r="C120">
        <v>112945080</v>
      </c>
      <c r="D120">
        <v>79.034999999999997</v>
      </c>
      <c r="E120">
        <v>79.677499999999995</v>
      </c>
      <c r="F120">
        <v>78.272499999999994</v>
      </c>
      <c r="G120">
        <f t="shared" si="5"/>
        <v>78.170520280759661</v>
      </c>
      <c r="H120">
        <f t="shared" si="6"/>
        <v>75.662467096531898</v>
      </c>
      <c r="I120">
        <f t="shared" si="7"/>
        <v>2.5080531842277622</v>
      </c>
      <c r="J120">
        <f t="shared" si="9"/>
        <v>2.5354496454861288</v>
      </c>
      <c r="K120">
        <f t="shared" si="8"/>
        <v>-2.7396461258366589E-2</v>
      </c>
    </row>
    <row r="121" spans="1:11" x14ac:dyDescent="0.25">
      <c r="A121" t="s">
        <v>691</v>
      </c>
      <c r="B121">
        <v>79.5625</v>
      </c>
      <c r="C121">
        <v>133796400</v>
      </c>
      <c r="D121">
        <v>79.192499999999995</v>
      </c>
      <c r="E121">
        <v>80.86</v>
      </c>
      <c r="F121">
        <v>78.907499999999999</v>
      </c>
      <c r="G121">
        <f t="shared" si="5"/>
        <v>78.384671006796637</v>
      </c>
      <c r="H121">
        <f t="shared" si="6"/>
        <v>75.951358422714719</v>
      </c>
      <c r="I121">
        <f t="shared" si="7"/>
        <v>2.4333125840819179</v>
      </c>
      <c r="J121">
        <f t="shared" si="9"/>
        <v>2.5150222332052872</v>
      </c>
      <c r="K121">
        <f t="shared" si="8"/>
        <v>-8.170964912336931E-2</v>
      </c>
    </row>
    <row r="122" spans="1:11" x14ac:dyDescent="0.25">
      <c r="A122" t="s">
        <v>690</v>
      </c>
      <c r="B122">
        <v>79.484999999999999</v>
      </c>
      <c r="C122">
        <v>153598120</v>
      </c>
      <c r="D122">
        <v>79.8125</v>
      </c>
      <c r="E122">
        <v>80.287499999999994</v>
      </c>
      <c r="F122">
        <v>79.117500000000007</v>
      </c>
      <c r="G122">
        <f t="shared" si="5"/>
        <v>78.553952390366391</v>
      </c>
      <c r="H122">
        <f t="shared" si="6"/>
        <v>76.213109650661764</v>
      </c>
      <c r="I122">
        <f t="shared" si="7"/>
        <v>2.3408427397046268</v>
      </c>
      <c r="J122">
        <f t="shared" si="9"/>
        <v>2.4801863345051554</v>
      </c>
      <c r="K122">
        <f t="shared" si="8"/>
        <v>-0.1393435948005286</v>
      </c>
    </row>
    <row r="123" spans="1:11" x14ac:dyDescent="0.25">
      <c r="A123" s="1">
        <v>43836</v>
      </c>
      <c r="B123">
        <v>80.462500000000006</v>
      </c>
      <c r="C123">
        <v>81018600</v>
      </c>
      <c r="D123">
        <v>79.4375</v>
      </c>
      <c r="E123">
        <v>80.587500000000006</v>
      </c>
      <c r="F123">
        <v>79.302499999999995</v>
      </c>
      <c r="G123">
        <f t="shared" si="5"/>
        <v>78.847575099540791</v>
      </c>
      <c r="H123">
        <f t="shared" si="6"/>
        <v>76.527879306168302</v>
      </c>
      <c r="I123">
        <f t="shared" si="7"/>
        <v>2.3196957933724889</v>
      </c>
      <c r="J123">
        <f t="shared" si="9"/>
        <v>2.4480882262786223</v>
      </c>
      <c r="K123">
        <f t="shared" si="8"/>
        <v>-0.12839243290613345</v>
      </c>
    </row>
    <row r="124" spans="1:11" x14ac:dyDescent="0.25">
      <c r="A124" s="1">
        <v>43867</v>
      </c>
      <c r="B124">
        <v>80.834999999999994</v>
      </c>
      <c r="C124">
        <v>87642800</v>
      </c>
      <c r="D124">
        <v>80.186300000000003</v>
      </c>
      <c r="E124">
        <v>80.86</v>
      </c>
      <c r="F124">
        <v>79.732500000000002</v>
      </c>
      <c r="G124">
        <f t="shared" si="5"/>
        <v>79.153332776534512</v>
      </c>
      <c r="H124">
        <f t="shared" si="6"/>
        <v>76.846925283489171</v>
      </c>
      <c r="I124">
        <f t="shared" si="7"/>
        <v>2.3064074930453415</v>
      </c>
      <c r="J124">
        <f t="shared" si="9"/>
        <v>2.4197520796319663</v>
      </c>
      <c r="K124">
        <f t="shared" si="8"/>
        <v>-0.11334458658662472</v>
      </c>
    </row>
    <row r="125" spans="1:11" x14ac:dyDescent="0.25">
      <c r="A125" s="1">
        <v>43896</v>
      </c>
      <c r="B125">
        <v>81.28</v>
      </c>
      <c r="C125">
        <v>104491200</v>
      </c>
      <c r="D125">
        <v>81.165000000000006</v>
      </c>
      <c r="E125">
        <v>81.55</v>
      </c>
      <c r="F125">
        <v>80.575000000000003</v>
      </c>
      <c r="G125">
        <f t="shared" si="5"/>
        <v>79.48051234937536</v>
      </c>
      <c r="H125">
        <f t="shared" si="6"/>
        <v>77.175301188415887</v>
      </c>
      <c r="I125">
        <f t="shared" si="7"/>
        <v>2.3052111609594732</v>
      </c>
      <c r="J125">
        <f t="shared" si="9"/>
        <v>2.3968438958974678</v>
      </c>
      <c r="K125">
        <f t="shared" si="8"/>
        <v>-9.163273493799462E-2</v>
      </c>
    </row>
    <row r="126" spans="1:11" x14ac:dyDescent="0.25">
      <c r="A126" s="1">
        <v>43927</v>
      </c>
      <c r="B126">
        <v>80.58</v>
      </c>
      <c r="C126">
        <v>87560360</v>
      </c>
      <c r="D126">
        <v>81.097499999999997</v>
      </c>
      <c r="E126">
        <v>81.405000000000001</v>
      </c>
      <c r="F126">
        <v>80.194999999999993</v>
      </c>
      <c r="G126">
        <f t="shared" si="5"/>
        <v>79.6496642956253</v>
      </c>
      <c r="H126">
        <f t="shared" si="6"/>
        <v>77.427501100385072</v>
      </c>
      <c r="I126">
        <f t="shared" si="7"/>
        <v>2.2221631952402277</v>
      </c>
      <c r="J126">
        <f t="shared" si="9"/>
        <v>2.36190775576602</v>
      </c>
      <c r="K126">
        <f t="shared" si="8"/>
        <v>-0.13974456052579232</v>
      </c>
    </row>
    <row r="127" spans="1:11" x14ac:dyDescent="0.25">
      <c r="A127" s="1">
        <v>43957</v>
      </c>
      <c r="B127">
        <v>82.875</v>
      </c>
      <c r="C127">
        <v>137250200</v>
      </c>
      <c r="D127">
        <v>80.837500000000006</v>
      </c>
      <c r="E127">
        <v>82.9375</v>
      </c>
      <c r="F127">
        <v>80.807500000000005</v>
      </c>
      <c r="G127">
        <f t="shared" si="5"/>
        <v>80.145869788606021</v>
      </c>
      <c r="H127">
        <f t="shared" si="6"/>
        <v>77.831019537393587</v>
      </c>
      <c r="I127">
        <f t="shared" si="7"/>
        <v>2.3148502512124338</v>
      </c>
      <c r="J127">
        <f t="shared" si="9"/>
        <v>2.352496254855303</v>
      </c>
      <c r="K127">
        <f t="shared" si="8"/>
        <v>-3.7646003642869186E-2</v>
      </c>
    </row>
    <row r="128" spans="1:11" x14ac:dyDescent="0.25">
      <c r="A128" s="1">
        <v>44049</v>
      </c>
      <c r="B128">
        <v>83.364999999999995</v>
      </c>
      <c r="C128">
        <v>95654520</v>
      </c>
      <c r="D128">
        <v>82.5625</v>
      </c>
      <c r="E128">
        <v>83.4</v>
      </c>
      <c r="F128">
        <v>81.83</v>
      </c>
      <c r="G128">
        <f t="shared" si="5"/>
        <v>80.641120590358952</v>
      </c>
      <c r="H128">
        <f t="shared" si="6"/>
        <v>78.240944016105175</v>
      </c>
      <c r="I128">
        <f t="shared" si="7"/>
        <v>2.4001765742537771</v>
      </c>
      <c r="J128">
        <f t="shared" si="9"/>
        <v>2.3620323187349976</v>
      </c>
      <c r="K128">
        <f t="shared" si="8"/>
        <v>3.8144255518779424E-2</v>
      </c>
    </row>
    <row r="129" spans="1:11" x14ac:dyDescent="0.25">
      <c r="A129" s="1">
        <v>44080</v>
      </c>
      <c r="B129">
        <v>85.997500000000002</v>
      </c>
      <c r="C129">
        <v>147712360</v>
      </c>
      <c r="D129">
        <v>83.034999999999997</v>
      </c>
      <c r="E129">
        <v>86.402500000000003</v>
      </c>
      <c r="F129">
        <v>83.002499999999998</v>
      </c>
      <c r="G129">
        <f t="shared" si="5"/>
        <v>81.465178961072965</v>
      </c>
      <c r="H129">
        <f t="shared" si="6"/>
        <v>78.815503718615901</v>
      </c>
      <c r="I129">
        <f t="shared" si="7"/>
        <v>2.6496752424570644</v>
      </c>
      <c r="J129">
        <f t="shared" si="9"/>
        <v>2.419560903479411</v>
      </c>
      <c r="K129">
        <f t="shared" si="8"/>
        <v>0.23011433897765343</v>
      </c>
    </row>
    <row r="130" spans="1:11" x14ac:dyDescent="0.25">
      <c r="A130" s="1">
        <v>44110</v>
      </c>
      <c r="B130">
        <v>88.21</v>
      </c>
      <c r="C130">
        <v>166651760</v>
      </c>
      <c r="D130">
        <v>86.974999999999994</v>
      </c>
      <c r="E130">
        <v>88.692499999999995</v>
      </c>
      <c r="F130">
        <v>86.522499999999994</v>
      </c>
      <c r="G130">
        <f t="shared" si="5"/>
        <v>82.502843736292505</v>
      </c>
      <c r="H130">
        <f t="shared" si="6"/>
        <v>79.511392332051756</v>
      </c>
      <c r="I130">
        <f t="shared" si="7"/>
        <v>2.991451404240749</v>
      </c>
      <c r="J130">
        <f t="shared" si="9"/>
        <v>2.5339390036316787</v>
      </c>
      <c r="K130">
        <f t="shared" si="8"/>
        <v>0.45751240060907028</v>
      </c>
    </row>
    <row r="131" spans="1:11" x14ac:dyDescent="0.25">
      <c r="A131" s="1">
        <v>44141</v>
      </c>
      <c r="B131">
        <v>83.974999999999994</v>
      </c>
      <c r="C131">
        <v>201662440</v>
      </c>
      <c r="D131">
        <v>87.327500000000001</v>
      </c>
      <c r="E131">
        <v>87.765000000000001</v>
      </c>
      <c r="F131">
        <v>83.87</v>
      </c>
      <c r="G131">
        <f t="shared" si="5"/>
        <v>82.729329315324421</v>
      </c>
      <c r="H131">
        <f t="shared" si="6"/>
        <v>79.842029937084959</v>
      </c>
      <c r="I131">
        <f t="shared" si="7"/>
        <v>2.8872993782394616</v>
      </c>
      <c r="J131">
        <f t="shared" si="9"/>
        <v>2.6046110785532353</v>
      </c>
      <c r="K131">
        <f t="shared" si="8"/>
        <v>0.28268829968622633</v>
      </c>
    </row>
    <row r="132" spans="1:11" x14ac:dyDescent="0.25">
      <c r="A132" s="1">
        <v>44171</v>
      </c>
      <c r="B132">
        <v>84.7</v>
      </c>
      <c r="C132">
        <v>200146040</v>
      </c>
      <c r="D132">
        <v>86.18</v>
      </c>
      <c r="E132">
        <v>86.95</v>
      </c>
      <c r="F132">
        <v>83.555800000000005</v>
      </c>
      <c r="G132">
        <f t="shared" si="5"/>
        <v>83.032509420659125</v>
      </c>
      <c r="H132">
        <f t="shared" si="6"/>
        <v>80.201879571374974</v>
      </c>
      <c r="I132">
        <f t="shared" si="7"/>
        <v>2.8306298492841506</v>
      </c>
      <c r="J132">
        <f t="shared" si="9"/>
        <v>2.6498148326994189</v>
      </c>
      <c r="K132">
        <f t="shared" si="8"/>
        <v>0.18081501658473176</v>
      </c>
    </row>
    <row r="133" spans="1:11" x14ac:dyDescent="0.25">
      <c r="A133" t="s">
        <v>689</v>
      </c>
      <c r="B133">
        <v>85.747500000000002</v>
      </c>
      <c r="C133">
        <v>138808920</v>
      </c>
      <c r="D133">
        <v>83.3125</v>
      </c>
      <c r="E133">
        <v>86.42</v>
      </c>
      <c r="F133">
        <v>83.144999999999996</v>
      </c>
      <c r="G133">
        <f t="shared" si="5"/>
        <v>83.450200279019256</v>
      </c>
      <c r="H133">
        <f t="shared" si="6"/>
        <v>80.612666269791646</v>
      </c>
      <c r="I133">
        <f t="shared" si="7"/>
        <v>2.8375340092276105</v>
      </c>
      <c r="J133">
        <f t="shared" si="9"/>
        <v>2.6873586680050576</v>
      </c>
      <c r="K133">
        <f t="shared" si="8"/>
        <v>0.15017534122255283</v>
      </c>
    </row>
    <row r="134" spans="1:11" x14ac:dyDescent="0.25">
      <c r="A134" t="s">
        <v>688</v>
      </c>
      <c r="B134">
        <v>88.02</v>
      </c>
      <c r="C134">
        <v>165428720</v>
      </c>
      <c r="D134">
        <v>87.864999999999995</v>
      </c>
      <c r="E134">
        <v>88.3</v>
      </c>
      <c r="F134">
        <v>86.18</v>
      </c>
      <c r="G134">
        <f t="shared" si="5"/>
        <v>84.153246389939369</v>
      </c>
      <c r="H134">
        <f t="shared" si="6"/>
        <v>81.161357657214481</v>
      </c>
      <c r="I134">
        <f t="shared" si="7"/>
        <v>2.9918887327248882</v>
      </c>
      <c r="J134">
        <f t="shared" si="9"/>
        <v>2.7482646809490237</v>
      </c>
      <c r="K134">
        <f t="shared" si="8"/>
        <v>0.24362405177586455</v>
      </c>
    </row>
    <row r="135" spans="1:11" x14ac:dyDescent="0.25">
      <c r="A135" t="s">
        <v>687</v>
      </c>
      <c r="B135">
        <v>87.897499999999994</v>
      </c>
      <c r="C135">
        <v>114406520</v>
      </c>
      <c r="D135">
        <v>88.787499999999994</v>
      </c>
      <c r="E135">
        <v>88.85</v>
      </c>
      <c r="F135">
        <v>87.772499999999994</v>
      </c>
      <c r="G135">
        <f t="shared" si="5"/>
        <v>84.729285406871782</v>
      </c>
      <c r="H135">
        <f t="shared" si="6"/>
        <v>81.660331164087495</v>
      </c>
      <c r="I135">
        <f t="shared" si="7"/>
        <v>3.0689542427842866</v>
      </c>
      <c r="J135">
        <f t="shared" si="9"/>
        <v>2.8124025933160763</v>
      </c>
      <c r="K135">
        <f t="shared" si="8"/>
        <v>0.2565516494682103</v>
      </c>
    </row>
    <row r="136" spans="1:11" x14ac:dyDescent="0.25">
      <c r="A136" t="s">
        <v>686</v>
      </c>
      <c r="B136">
        <v>87.932500000000005</v>
      </c>
      <c r="C136">
        <v>96820400</v>
      </c>
      <c r="D136">
        <v>87.852500000000006</v>
      </c>
      <c r="E136">
        <v>88.362499999999997</v>
      </c>
      <c r="F136">
        <v>87.305000000000007</v>
      </c>
      <c r="G136">
        <f t="shared" si="5"/>
        <v>85.222087651968437</v>
      </c>
      <c r="H136">
        <f t="shared" si="6"/>
        <v>82.124936263043978</v>
      </c>
      <c r="I136">
        <f t="shared" si="7"/>
        <v>3.0971513889244591</v>
      </c>
      <c r="J136">
        <f t="shared" si="9"/>
        <v>2.8693523524377529</v>
      </c>
      <c r="K136">
        <f t="shared" si="8"/>
        <v>0.22779903648670619</v>
      </c>
    </row>
    <row r="137" spans="1:11" x14ac:dyDescent="0.25">
      <c r="A137" t="s">
        <v>685</v>
      </c>
      <c r="B137">
        <v>87.43</v>
      </c>
      <c r="C137">
        <v>264475800</v>
      </c>
      <c r="D137">
        <v>88.658699999999996</v>
      </c>
      <c r="E137">
        <v>89.14</v>
      </c>
      <c r="F137">
        <v>86.287499999999994</v>
      </c>
      <c r="G137">
        <f t="shared" si="5"/>
        <v>85.561766474742512</v>
      </c>
      <c r="H137">
        <f t="shared" si="6"/>
        <v>82.517903947262937</v>
      </c>
      <c r="I137">
        <f t="shared" si="7"/>
        <v>3.0438625274795754</v>
      </c>
      <c r="J137">
        <f t="shared" si="9"/>
        <v>2.9042543874461173</v>
      </c>
      <c r="K137">
        <f t="shared" si="8"/>
        <v>0.13960814003345812</v>
      </c>
    </row>
    <row r="138" spans="1:11" x14ac:dyDescent="0.25">
      <c r="A138" t="s">
        <v>684</v>
      </c>
      <c r="B138">
        <v>89.717500000000001</v>
      </c>
      <c r="C138">
        <v>135445280</v>
      </c>
      <c r="D138">
        <v>87.834999999999994</v>
      </c>
      <c r="E138">
        <v>89.864999999999995</v>
      </c>
      <c r="F138">
        <v>87.787499999999994</v>
      </c>
      <c r="G138">
        <f t="shared" si="5"/>
        <v>86.201110094012904</v>
      </c>
      <c r="H138">
        <f t="shared" si="6"/>
        <v>83.051207358576789</v>
      </c>
      <c r="I138">
        <f t="shared" si="7"/>
        <v>3.1499027354361147</v>
      </c>
      <c r="J138">
        <f t="shared" si="9"/>
        <v>2.9533840570441168</v>
      </c>
      <c r="K138">
        <f t="shared" si="8"/>
        <v>0.19651867839199788</v>
      </c>
    </row>
    <row r="139" spans="1:11" x14ac:dyDescent="0.25">
      <c r="A139" t="s">
        <v>683</v>
      </c>
      <c r="B139">
        <v>91.632499999999993</v>
      </c>
      <c r="C139">
        <v>212155480</v>
      </c>
      <c r="D139">
        <v>91</v>
      </c>
      <c r="E139">
        <v>93.094999999999999</v>
      </c>
      <c r="F139">
        <v>90.567499999999995</v>
      </c>
      <c r="G139">
        <f t="shared" si="5"/>
        <v>87.036708541087847</v>
      </c>
      <c r="H139">
        <f t="shared" si="6"/>
        <v>83.686858665348879</v>
      </c>
      <c r="I139">
        <f t="shared" si="7"/>
        <v>3.3498498757389683</v>
      </c>
      <c r="J139">
        <f t="shared" si="9"/>
        <v>3.032677220783087</v>
      </c>
      <c r="K139">
        <f t="shared" si="8"/>
        <v>0.31717265495588132</v>
      </c>
    </row>
    <row r="140" spans="1:11" x14ac:dyDescent="0.25">
      <c r="A140" t="s">
        <v>682</v>
      </c>
      <c r="B140">
        <v>90.015000000000001</v>
      </c>
      <c r="C140">
        <v>192623400</v>
      </c>
      <c r="D140">
        <v>91.25</v>
      </c>
      <c r="E140">
        <v>92.197500000000005</v>
      </c>
      <c r="F140">
        <v>89.63</v>
      </c>
      <c r="G140">
        <f t="shared" si="5"/>
        <v>87.494907227074322</v>
      </c>
      <c r="H140">
        <f t="shared" si="6"/>
        <v>84.155609875323037</v>
      </c>
      <c r="I140">
        <f t="shared" si="7"/>
        <v>3.3392973517512843</v>
      </c>
      <c r="J140">
        <f t="shared" si="9"/>
        <v>3.0940012469767266</v>
      </c>
      <c r="K140">
        <f t="shared" si="8"/>
        <v>0.24529610477455766</v>
      </c>
    </row>
    <row r="141" spans="1:11" x14ac:dyDescent="0.25">
      <c r="A141" t="s">
        <v>681</v>
      </c>
      <c r="B141">
        <v>91.21</v>
      </c>
      <c r="C141">
        <v>137522520</v>
      </c>
      <c r="D141">
        <v>90.174999999999997</v>
      </c>
      <c r="E141">
        <v>91.25</v>
      </c>
      <c r="F141">
        <v>89.392499999999998</v>
      </c>
      <c r="G141">
        <f t="shared" si="5"/>
        <v>88.066459961370583</v>
      </c>
      <c r="H141">
        <f t="shared" si="6"/>
        <v>84.678157291965775</v>
      </c>
      <c r="I141">
        <f t="shared" si="7"/>
        <v>3.3883026694048084</v>
      </c>
      <c r="J141">
        <f t="shared" si="9"/>
        <v>3.1528615314623432</v>
      </c>
      <c r="K141">
        <f t="shared" si="8"/>
        <v>0.23544113794246524</v>
      </c>
    </row>
    <row r="142" spans="1:11" x14ac:dyDescent="0.25">
      <c r="A142" t="s">
        <v>680</v>
      </c>
      <c r="B142">
        <v>88.407499999999999</v>
      </c>
      <c r="C142">
        <v>205256840</v>
      </c>
      <c r="D142">
        <v>91.102500000000006</v>
      </c>
      <c r="E142">
        <v>91.33</v>
      </c>
      <c r="F142">
        <v>88.254999999999995</v>
      </c>
      <c r="G142">
        <f t="shared" ref="G142:G205" si="10">B142*(2/(12+1))+G141*(1-(2/(12+1)))</f>
        <v>88.118927659621264</v>
      </c>
      <c r="H142">
        <f t="shared" si="6"/>
        <v>84.95440489996831</v>
      </c>
      <c r="I142">
        <f t="shared" si="7"/>
        <v>3.1645227596529537</v>
      </c>
      <c r="J142">
        <f t="shared" si="9"/>
        <v>3.1551937771004654</v>
      </c>
      <c r="K142">
        <f t="shared" si="8"/>
        <v>9.328982552488263E-3</v>
      </c>
    </row>
    <row r="143" spans="1:11" x14ac:dyDescent="0.25">
      <c r="A143" t="s">
        <v>679</v>
      </c>
      <c r="B143">
        <v>90.444999999999993</v>
      </c>
      <c r="C143">
        <v>130646080</v>
      </c>
      <c r="D143">
        <v>88.3125</v>
      </c>
      <c r="E143">
        <v>90.543400000000005</v>
      </c>
      <c r="F143">
        <v>87.82</v>
      </c>
      <c r="G143">
        <f t="shared" si="10"/>
        <v>88.476784942756453</v>
      </c>
      <c r="H143">
        <f t="shared" si="6"/>
        <v>85.361115648118798</v>
      </c>
      <c r="I143">
        <f t="shared" si="7"/>
        <v>3.1156692946376552</v>
      </c>
      <c r="J143">
        <f t="shared" si="9"/>
        <v>3.1472888806079036</v>
      </c>
      <c r="K143">
        <f t="shared" si="8"/>
        <v>-3.1619585970248387E-2</v>
      </c>
    </row>
    <row r="144" spans="1:11" x14ac:dyDescent="0.25">
      <c r="A144" t="s">
        <v>678</v>
      </c>
      <c r="B144">
        <v>91.2</v>
      </c>
      <c r="C144">
        <v>140223280</v>
      </c>
      <c r="D144">
        <v>90.02</v>
      </c>
      <c r="E144">
        <v>91.495000000000005</v>
      </c>
      <c r="F144">
        <v>90</v>
      </c>
      <c r="G144">
        <f t="shared" si="10"/>
        <v>88.895741105409314</v>
      </c>
      <c r="H144">
        <f t="shared" si="6"/>
        <v>85.793625600110005</v>
      </c>
      <c r="I144">
        <f t="shared" si="7"/>
        <v>3.1021155052993095</v>
      </c>
      <c r="J144">
        <f t="shared" si="9"/>
        <v>3.1382542055461848</v>
      </c>
      <c r="K144">
        <f t="shared" si="8"/>
        <v>-3.6138700246875377E-2</v>
      </c>
    </row>
    <row r="145" spans="1:11" x14ac:dyDescent="0.25">
      <c r="A145" s="1">
        <v>43837</v>
      </c>
      <c r="B145">
        <v>91.027500000000003</v>
      </c>
      <c r="C145">
        <v>110737240</v>
      </c>
      <c r="D145">
        <v>91.28</v>
      </c>
      <c r="E145">
        <v>91.84</v>
      </c>
      <c r="F145">
        <v>90.977500000000006</v>
      </c>
      <c r="G145">
        <f t="shared" si="10"/>
        <v>89.223704012269422</v>
      </c>
      <c r="H145">
        <f t="shared" si="6"/>
        <v>86.181320000101849</v>
      </c>
      <c r="I145">
        <f t="shared" si="7"/>
        <v>3.0423840121675738</v>
      </c>
      <c r="J145">
        <f t="shared" si="9"/>
        <v>3.1190801668704626</v>
      </c>
      <c r="K145">
        <f t="shared" si="8"/>
        <v>-7.6696154702888819E-2</v>
      </c>
    </row>
    <row r="146" spans="1:11" x14ac:dyDescent="0.25">
      <c r="A146" s="1">
        <v>43868</v>
      </c>
      <c r="B146">
        <v>91.027500000000003</v>
      </c>
      <c r="C146">
        <v>114041480</v>
      </c>
      <c r="D146">
        <v>91.962500000000006</v>
      </c>
      <c r="E146">
        <v>92.617500000000007</v>
      </c>
      <c r="F146">
        <v>90.91</v>
      </c>
      <c r="G146">
        <f t="shared" si="10"/>
        <v>89.501211087304895</v>
      </c>
      <c r="H146">
        <f t="shared" si="6"/>
        <v>86.540296296390594</v>
      </c>
      <c r="I146">
        <f t="shared" si="7"/>
        <v>2.9609147909143019</v>
      </c>
      <c r="J146">
        <f t="shared" si="9"/>
        <v>3.0874470916792305</v>
      </c>
      <c r="K146">
        <f t="shared" si="8"/>
        <v>-0.12653230076492861</v>
      </c>
    </row>
    <row r="147" spans="1:11" x14ac:dyDescent="0.25">
      <c r="A147" s="1">
        <v>43989</v>
      </c>
      <c r="B147">
        <v>93.462500000000006</v>
      </c>
      <c r="C147">
        <v>118655640</v>
      </c>
      <c r="D147">
        <v>92.5</v>
      </c>
      <c r="E147">
        <v>93.944999999999993</v>
      </c>
      <c r="F147">
        <v>92.467500000000001</v>
      </c>
      <c r="G147">
        <f t="shared" si="10"/>
        <v>90.110640150796456</v>
      </c>
      <c r="H147">
        <f t="shared" si="6"/>
        <v>87.053052126287582</v>
      </c>
      <c r="I147">
        <f t="shared" si="7"/>
        <v>3.057588024508874</v>
      </c>
      <c r="J147">
        <f t="shared" si="9"/>
        <v>3.0814752782451595</v>
      </c>
      <c r="K147">
        <f t="shared" si="8"/>
        <v>-2.388725373628553E-2</v>
      </c>
    </row>
    <row r="148" spans="1:11" x14ac:dyDescent="0.25">
      <c r="A148" s="1">
        <v>44019</v>
      </c>
      <c r="B148">
        <v>93.172499999999999</v>
      </c>
      <c r="C148">
        <v>112424440</v>
      </c>
      <c r="D148">
        <v>93.852500000000006</v>
      </c>
      <c r="E148">
        <v>94.655000000000001</v>
      </c>
      <c r="F148">
        <v>93.057500000000005</v>
      </c>
      <c r="G148">
        <f t="shared" si="10"/>
        <v>90.581695512212391</v>
      </c>
      <c r="H148">
        <f t="shared" si="6"/>
        <v>87.506344561377389</v>
      </c>
      <c r="I148">
        <f t="shared" si="7"/>
        <v>3.0753509508350021</v>
      </c>
      <c r="J148">
        <f t="shared" si="9"/>
        <v>3.0802504127631285</v>
      </c>
      <c r="K148">
        <f t="shared" si="8"/>
        <v>-4.8994619281264029E-3</v>
      </c>
    </row>
    <row r="149" spans="1:11" x14ac:dyDescent="0.25">
      <c r="A149" s="1">
        <v>44050</v>
      </c>
      <c r="B149">
        <v>95.342500000000001</v>
      </c>
      <c r="C149">
        <v>117091880</v>
      </c>
      <c r="D149">
        <v>94.18</v>
      </c>
      <c r="E149">
        <v>95.375</v>
      </c>
      <c r="F149">
        <v>94.09</v>
      </c>
      <c r="G149">
        <f t="shared" si="10"/>
        <v>91.314126971872028</v>
      </c>
      <c r="H149">
        <f t="shared" si="6"/>
        <v>88.086800519793883</v>
      </c>
      <c r="I149">
        <f t="shared" si="7"/>
        <v>3.2273264520781453</v>
      </c>
      <c r="J149">
        <f t="shared" si="9"/>
        <v>3.1096656206261319</v>
      </c>
      <c r="K149">
        <f t="shared" si="8"/>
        <v>0.11766083145201334</v>
      </c>
    </row>
    <row r="150" spans="1:11" x14ac:dyDescent="0.25">
      <c r="A150" s="1">
        <v>44081</v>
      </c>
      <c r="B150">
        <v>95.682500000000005</v>
      </c>
      <c r="C150">
        <v>125642600</v>
      </c>
      <c r="D150">
        <v>96.262500000000003</v>
      </c>
      <c r="E150">
        <v>96.317499999999995</v>
      </c>
      <c r="F150">
        <v>94.672499999999999</v>
      </c>
      <c r="G150">
        <f t="shared" si="10"/>
        <v>91.986184360814789</v>
      </c>
      <c r="H150">
        <f t="shared" si="6"/>
        <v>88.649444925735082</v>
      </c>
      <c r="I150">
        <f t="shared" si="7"/>
        <v>3.3367394350797071</v>
      </c>
      <c r="J150">
        <f t="shared" si="9"/>
        <v>3.1550803835168471</v>
      </c>
      <c r="K150">
        <f t="shared" si="8"/>
        <v>0.18165905156286</v>
      </c>
    </row>
    <row r="151" spans="1:11" x14ac:dyDescent="0.25">
      <c r="A151" s="1">
        <v>44111</v>
      </c>
      <c r="B151">
        <v>95.92</v>
      </c>
      <c r="C151">
        <v>90257320</v>
      </c>
      <c r="D151">
        <v>95.334999999999994</v>
      </c>
      <c r="E151">
        <v>95.98</v>
      </c>
      <c r="F151">
        <v>94.705200000000005</v>
      </c>
      <c r="G151">
        <f t="shared" si="10"/>
        <v>92.591386766843272</v>
      </c>
      <c r="H151">
        <f t="shared" si="6"/>
        <v>89.188004560865807</v>
      </c>
      <c r="I151">
        <f t="shared" si="7"/>
        <v>3.403382205977465</v>
      </c>
      <c r="J151">
        <f t="shared" si="9"/>
        <v>3.2047407480089709</v>
      </c>
      <c r="K151">
        <f t="shared" si="8"/>
        <v>0.19864145796849408</v>
      </c>
    </row>
    <row r="152" spans="1:11" x14ac:dyDescent="0.25">
      <c r="A152" t="s">
        <v>677</v>
      </c>
      <c r="B152">
        <v>95.477500000000006</v>
      </c>
      <c r="C152">
        <v>191649160</v>
      </c>
      <c r="D152">
        <v>97.265000000000001</v>
      </c>
      <c r="E152">
        <v>99.954999999999998</v>
      </c>
      <c r="F152">
        <v>95.257499999999993</v>
      </c>
      <c r="G152">
        <f t="shared" si="10"/>
        <v>93.035404187328922</v>
      </c>
      <c r="H152">
        <f t="shared" si="6"/>
        <v>89.653893111912794</v>
      </c>
      <c r="I152">
        <f t="shared" si="7"/>
        <v>3.3815110754161282</v>
      </c>
      <c r="J152">
        <f t="shared" si="9"/>
        <v>3.2400948134904026</v>
      </c>
      <c r="K152">
        <f t="shared" si="8"/>
        <v>0.14141626192572554</v>
      </c>
    </row>
    <row r="153" spans="1:11" x14ac:dyDescent="0.25">
      <c r="A153" t="s">
        <v>676</v>
      </c>
      <c r="B153">
        <v>97.057500000000005</v>
      </c>
      <c r="C153">
        <v>170989360</v>
      </c>
      <c r="D153">
        <v>94.84</v>
      </c>
      <c r="E153">
        <v>97.254999999999995</v>
      </c>
      <c r="F153">
        <v>93.877499999999998</v>
      </c>
      <c r="G153">
        <f t="shared" si="10"/>
        <v>93.654188158509101</v>
      </c>
      <c r="H153">
        <f t="shared" si="6"/>
        <v>90.202308436956301</v>
      </c>
      <c r="I153">
        <f t="shared" si="7"/>
        <v>3.4518797215527997</v>
      </c>
      <c r="J153">
        <f t="shared" si="9"/>
        <v>3.2824517951028822</v>
      </c>
      <c r="K153">
        <f t="shared" si="8"/>
        <v>0.16942792644991744</v>
      </c>
    </row>
    <row r="154" spans="1:11" x14ac:dyDescent="0.25">
      <c r="A154" t="s">
        <v>675</v>
      </c>
      <c r="B154">
        <v>97.724999999999994</v>
      </c>
      <c r="C154">
        <v>153197920</v>
      </c>
      <c r="D154">
        <v>98.99</v>
      </c>
      <c r="E154">
        <v>99.247500000000002</v>
      </c>
      <c r="F154">
        <v>96.49</v>
      </c>
      <c r="G154">
        <f t="shared" si="10"/>
        <v>94.28046690335384</v>
      </c>
      <c r="H154">
        <f t="shared" si="6"/>
        <v>90.759544849033617</v>
      </c>
      <c r="I154">
        <f t="shared" si="7"/>
        <v>3.5209220543202235</v>
      </c>
      <c r="J154">
        <f t="shared" si="9"/>
        <v>3.3301458469463507</v>
      </c>
      <c r="K154">
        <f t="shared" si="8"/>
        <v>0.1907762073738728</v>
      </c>
    </row>
    <row r="155" spans="1:11" x14ac:dyDescent="0.25">
      <c r="A155" t="s">
        <v>674</v>
      </c>
      <c r="B155">
        <v>96.522499999999994</v>
      </c>
      <c r="C155">
        <v>110577680</v>
      </c>
      <c r="D155">
        <v>96.5625</v>
      </c>
      <c r="E155">
        <v>97.405000000000001</v>
      </c>
      <c r="F155">
        <v>95.905000000000001</v>
      </c>
      <c r="G155">
        <f t="shared" si="10"/>
        <v>94.625395072068642</v>
      </c>
      <c r="H155">
        <f t="shared" si="6"/>
        <v>91.186430415771866</v>
      </c>
      <c r="I155">
        <f t="shared" si="7"/>
        <v>3.4389646562967755</v>
      </c>
      <c r="J155">
        <f t="shared" si="9"/>
        <v>3.3519096088164355</v>
      </c>
      <c r="K155">
        <f t="shared" si="8"/>
        <v>8.7055047480339987E-2</v>
      </c>
    </row>
    <row r="156" spans="1:11" x14ac:dyDescent="0.25">
      <c r="A156" t="s">
        <v>673</v>
      </c>
      <c r="B156">
        <v>96.327500000000001</v>
      </c>
      <c r="C156">
        <v>92186920</v>
      </c>
      <c r="D156">
        <v>96.987499999999997</v>
      </c>
      <c r="E156">
        <v>97.147499999999994</v>
      </c>
      <c r="F156">
        <v>95.84</v>
      </c>
      <c r="G156">
        <f t="shared" si="10"/>
        <v>94.887257368673474</v>
      </c>
      <c r="H156">
        <f t="shared" ref="H156:H219" si="11">B156*(2/(26+1))+H155*(1-(2/(26+1)))</f>
        <v>91.567250384973946</v>
      </c>
      <c r="I156">
        <f t="shared" ref="I156:I219" si="12">G156-H156</f>
        <v>3.3200069836995283</v>
      </c>
      <c r="J156">
        <f t="shared" si="9"/>
        <v>3.3455290837930542</v>
      </c>
      <c r="K156">
        <f t="shared" si="8"/>
        <v>-2.5522100093525957E-2</v>
      </c>
    </row>
    <row r="157" spans="1:11" x14ac:dyDescent="0.25">
      <c r="A157" t="s">
        <v>672</v>
      </c>
      <c r="B157">
        <v>98.357500000000002</v>
      </c>
      <c r="C157">
        <v>90317920</v>
      </c>
      <c r="D157">
        <v>96.416300000000007</v>
      </c>
      <c r="E157">
        <v>98.5</v>
      </c>
      <c r="F157">
        <v>96.0625</v>
      </c>
      <c r="G157">
        <f t="shared" si="10"/>
        <v>95.421140850416009</v>
      </c>
      <c r="H157">
        <f t="shared" si="11"/>
        <v>92.070231837938834</v>
      </c>
      <c r="I157">
        <f t="shared" si="12"/>
        <v>3.3509090124771745</v>
      </c>
      <c r="J157">
        <f t="shared" si="9"/>
        <v>3.3466050695298786</v>
      </c>
      <c r="K157">
        <f t="shared" si="8"/>
        <v>4.3039429472959689E-3</v>
      </c>
    </row>
    <row r="158" spans="1:11" x14ac:dyDescent="0.25">
      <c r="A158" t="s">
        <v>671</v>
      </c>
      <c r="B158">
        <v>97</v>
      </c>
      <c r="C158">
        <v>103645840</v>
      </c>
      <c r="D158">
        <v>99.172499999999999</v>
      </c>
      <c r="E158">
        <v>99.25</v>
      </c>
      <c r="F158">
        <v>96.742500000000007</v>
      </c>
      <c r="G158">
        <f t="shared" si="10"/>
        <v>95.664042258044304</v>
      </c>
      <c r="H158">
        <f t="shared" si="11"/>
        <v>92.435399849943366</v>
      </c>
      <c r="I158">
        <f t="shared" si="12"/>
        <v>3.2286424081009386</v>
      </c>
      <c r="J158">
        <f t="shared" si="9"/>
        <v>3.3230125372440908</v>
      </c>
      <c r="K158">
        <f t="shared" si="8"/>
        <v>-9.4370129143152237E-2</v>
      </c>
    </row>
    <row r="159" spans="1:11" x14ac:dyDescent="0.25">
      <c r="A159" t="s">
        <v>670</v>
      </c>
      <c r="B159">
        <v>97.272499999999994</v>
      </c>
      <c r="C159">
        <v>89001640</v>
      </c>
      <c r="D159">
        <v>96.692499999999995</v>
      </c>
      <c r="E159">
        <v>97.974999999999994</v>
      </c>
      <c r="F159">
        <v>96.602500000000006</v>
      </c>
      <c r="G159">
        <f t="shared" si="10"/>
        <v>95.911497295268262</v>
      </c>
      <c r="H159">
        <f t="shared" si="11"/>
        <v>92.793703564762382</v>
      </c>
      <c r="I159">
        <f t="shared" si="12"/>
        <v>3.1177937305058805</v>
      </c>
      <c r="J159">
        <f t="shared" si="9"/>
        <v>3.2819687758964489</v>
      </c>
      <c r="K159">
        <f t="shared" si="8"/>
        <v>-0.16417504539056837</v>
      </c>
    </row>
    <row r="160" spans="1:11" x14ac:dyDescent="0.25">
      <c r="A160" t="s">
        <v>669</v>
      </c>
      <c r="B160">
        <v>92.844999999999999</v>
      </c>
      <c r="C160">
        <v>197004440</v>
      </c>
      <c r="D160">
        <v>96.998500000000007</v>
      </c>
      <c r="E160">
        <v>97.077500000000001</v>
      </c>
      <c r="F160">
        <v>92.009699999999995</v>
      </c>
      <c r="G160">
        <f t="shared" si="10"/>
        <v>95.439728480611606</v>
      </c>
      <c r="H160">
        <f t="shared" si="11"/>
        <v>92.797503300705912</v>
      </c>
      <c r="I160">
        <f t="shared" si="12"/>
        <v>2.6422251799056937</v>
      </c>
      <c r="J160">
        <f t="shared" si="9"/>
        <v>3.1540200566982977</v>
      </c>
      <c r="K160">
        <f t="shared" si="8"/>
        <v>-0.51179487679260394</v>
      </c>
    </row>
    <row r="161" spans="1:11" x14ac:dyDescent="0.25">
      <c r="A161" t="s">
        <v>668</v>
      </c>
      <c r="B161">
        <v>92.614999999999995</v>
      </c>
      <c r="C161">
        <v>185438880</v>
      </c>
      <c r="D161">
        <v>90.987499999999997</v>
      </c>
      <c r="E161">
        <v>92.97</v>
      </c>
      <c r="F161">
        <v>89.144999999999996</v>
      </c>
      <c r="G161">
        <f t="shared" si="10"/>
        <v>95.005154868209829</v>
      </c>
      <c r="H161">
        <f t="shared" si="11"/>
        <v>92.783984537690671</v>
      </c>
      <c r="I161">
        <f t="shared" si="12"/>
        <v>2.2211703305191577</v>
      </c>
      <c r="J161">
        <f t="shared" si="9"/>
        <v>2.9674501114624698</v>
      </c>
      <c r="K161">
        <f t="shared" si="8"/>
        <v>-0.74627978094331215</v>
      </c>
    </row>
    <row r="162" spans="1:11" x14ac:dyDescent="0.25">
      <c r="A162" t="s">
        <v>667</v>
      </c>
      <c r="B162">
        <v>94.81</v>
      </c>
      <c r="C162">
        <v>121214200</v>
      </c>
      <c r="D162">
        <v>93.71</v>
      </c>
      <c r="E162">
        <v>94.905000000000001</v>
      </c>
      <c r="F162">
        <v>93.48</v>
      </c>
      <c r="G162">
        <f t="shared" si="10"/>
        <v>94.975131042331398</v>
      </c>
      <c r="H162">
        <f t="shared" si="11"/>
        <v>92.934059757120991</v>
      </c>
      <c r="I162">
        <f t="shared" si="12"/>
        <v>2.0410712852104069</v>
      </c>
      <c r="J162">
        <f t="shared" si="9"/>
        <v>2.7821743462120576</v>
      </c>
      <c r="K162">
        <f t="shared" si="8"/>
        <v>-0.74110306100165069</v>
      </c>
    </row>
    <row r="163" spans="1:11" x14ac:dyDescent="0.25">
      <c r="A163" t="s">
        <v>666</v>
      </c>
      <c r="B163">
        <v>93.252499999999998</v>
      </c>
      <c r="C163">
        <v>103625520</v>
      </c>
      <c r="D163">
        <v>94.367500000000007</v>
      </c>
      <c r="E163">
        <v>94.549700000000001</v>
      </c>
      <c r="F163">
        <v>93.247500000000002</v>
      </c>
      <c r="G163">
        <f t="shared" si="10"/>
        <v>94.71011088197271</v>
      </c>
      <c r="H163">
        <f t="shared" si="11"/>
        <v>92.957647923260183</v>
      </c>
      <c r="I163">
        <f t="shared" si="12"/>
        <v>1.7524629587125276</v>
      </c>
      <c r="J163">
        <f t="shared" si="9"/>
        <v>2.576232068712152</v>
      </c>
      <c r="K163">
        <f t="shared" si="8"/>
        <v>-0.82376910999962449</v>
      </c>
    </row>
    <row r="164" spans="1:11" x14ac:dyDescent="0.25">
      <c r="A164" t="s">
        <v>665</v>
      </c>
      <c r="B164">
        <v>95.04</v>
      </c>
      <c r="C164">
        <v>90329240</v>
      </c>
      <c r="D164">
        <v>93.75</v>
      </c>
      <c r="E164">
        <v>95.23</v>
      </c>
      <c r="F164">
        <v>93.712500000000006</v>
      </c>
      <c r="G164">
        <f t="shared" si="10"/>
        <v>94.760863053976905</v>
      </c>
      <c r="H164">
        <f t="shared" si="11"/>
        <v>93.111896225240912</v>
      </c>
      <c r="I164">
        <f t="shared" si="12"/>
        <v>1.6489668287359933</v>
      </c>
      <c r="J164">
        <f t="shared" si="9"/>
        <v>2.3907790207169204</v>
      </c>
      <c r="K164">
        <f t="shared" ref="K164:K227" si="13">I164-J164</f>
        <v>-0.74181219198092707</v>
      </c>
    </row>
    <row r="165" spans="1:11" x14ac:dyDescent="0.25">
      <c r="A165" t="s">
        <v>664</v>
      </c>
      <c r="B165">
        <v>96.19</v>
      </c>
      <c r="C165">
        <v>158130040</v>
      </c>
      <c r="D165">
        <v>94.1875</v>
      </c>
      <c r="E165">
        <v>96.297499999999999</v>
      </c>
      <c r="F165">
        <v>93.767499999999998</v>
      </c>
      <c r="G165">
        <f t="shared" si="10"/>
        <v>94.980730276441989</v>
      </c>
      <c r="H165">
        <f t="shared" si="11"/>
        <v>93.339903912260112</v>
      </c>
      <c r="I165">
        <f t="shared" si="12"/>
        <v>1.6408263641818763</v>
      </c>
      <c r="J165">
        <f t="shared" ref="J165:J228" si="14">I165*(2/(9+1))+J164*(1-(2/(9+1)))</f>
        <v>2.2407884894099119</v>
      </c>
      <c r="K165">
        <f t="shared" si="13"/>
        <v>-0.5999621252280356</v>
      </c>
    </row>
    <row r="166" spans="1:11" x14ac:dyDescent="0.25">
      <c r="A166" t="s">
        <v>663</v>
      </c>
      <c r="B166">
        <v>106.26</v>
      </c>
      <c r="C166">
        <v>374295480</v>
      </c>
      <c r="D166">
        <v>102.88379999999999</v>
      </c>
      <c r="E166">
        <v>106.41500000000001</v>
      </c>
      <c r="F166">
        <v>100.825</v>
      </c>
      <c r="G166">
        <f t="shared" si="10"/>
        <v>96.716002541604766</v>
      </c>
      <c r="H166">
        <f t="shared" si="11"/>
        <v>94.296948066907504</v>
      </c>
      <c r="I166">
        <f t="shared" si="12"/>
        <v>2.419054474697262</v>
      </c>
      <c r="J166">
        <f t="shared" si="14"/>
        <v>2.2764416864673818</v>
      </c>
      <c r="K166">
        <f t="shared" si="13"/>
        <v>0.14261278822988022</v>
      </c>
    </row>
    <row r="167" spans="1:11" x14ac:dyDescent="0.25">
      <c r="A167" s="1">
        <v>43898</v>
      </c>
      <c r="B167">
        <v>108.9375</v>
      </c>
      <c r="C167">
        <v>308151400</v>
      </c>
      <c r="D167">
        <v>108.2</v>
      </c>
      <c r="E167">
        <v>111.63639999999999</v>
      </c>
      <c r="F167">
        <v>107.8925</v>
      </c>
      <c r="G167">
        <f t="shared" si="10"/>
        <v>98.596232919819414</v>
      </c>
      <c r="H167">
        <f t="shared" si="11"/>
        <v>95.381433395284731</v>
      </c>
      <c r="I167">
        <f t="shared" si="12"/>
        <v>3.2147995245346834</v>
      </c>
      <c r="J167">
        <f t="shared" si="14"/>
        <v>2.4641132540808424</v>
      </c>
      <c r="K167">
        <f t="shared" si="13"/>
        <v>0.75068627045384106</v>
      </c>
    </row>
    <row r="168" spans="1:11" x14ac:dyDescent="0.25">
      <c r="A168" s="1">
        <v>43929</v>
      </c>
      <c r="B168">
        <v>109.66500000000001</v>
      </c>
      <c r="C168">
        <v>172792360</v>
      </c>
      <c r="D168">
        <v>109.13249999999999</v>
      </c>
      <c r="E168">
        <v>110.79</v>
      </c>
      <c r="F168">
        <v>108.3875</v>
      </c>
      <c r="G168">
        <f t="shared" si="10"/>
        <v>100.29912016292413</v>
      </c>
      <c r="H168">
        <f t="shared" si="11"/>
        <v>96.439475366004388</v>
      </c>
      <c r="I168">
        <f t="shared" si="12"/>
        <v>3.8596447969197385</v>
      </c>
      <c r="J168">
        <f t="shared" si="14"/>
        <v>2.7432195626486218</v>
      </c>
      <c r="K168">
        <f t="shared" si="13"/>
        <v>1.1164252342711167</v>
      </c>
    </row>
    <row r="169" spans="1:11" x14ac:dyDescent="0.25">
      <c r="A169" s="1">
        <v>43959</v>
      </c>
      <c r="B169">
        <v>110.0625</v>
      </c>
      <c r="C169">
        <v>121991960</v>
      </c>
      <c r="D169">
        <v>109.3775</v>
      </c>
      <c r="E169">
        <v>110.3925</v>
      </c>
      <c r="F169">
        <v>108.89749999999999</v>
      </c>
      <c r="G169">
        <f t="shared" si="10"/>
        <v>101.80117859939733</v>
      </c>
      <c r="H169">
        <f t="shared" si="11"/>
        <v>97.448588301855906</v>
      </c>
      <c r="I169">
        <f t="shared" si="12"/>
        <v>4.3525902975414255</v>
      </c>
      <c r="J169">
        <f t="shared" si="14"/>
        <v>3.0650937096271824</v>
      </c>
      <c r="K169">
        <f t="shared" si="13"/>
        <v>1.287496587914243</v>
      </c>
    </row>
    <row r="170" spans="1:11" x14ac:dyDescent="0.25">
      <c r="A170" s="1">
        <v>43990</v>
      </c>
      <c r="B170">
        <v>113.9025</v>
      </c>
      <c r="C170">
        <v>202428920</v>
      </c>
      <c r="D170">
        <v>110.405</v>
      </c>
      <c r="E170">
        <v>114.41249999999999</v>
      </c>
      <c r="F170">
        <v>109.7975</v>
      </c>
      <c r="G170">
        <f t="shared" si="10"/>
        <v>103.6629203533362</v>
      </c>
      <c r="H170">
        <f t="shared" si="11"/>
        <v>98.667396575792509</v>
      </c>
      <c r="I170">
        <f t="shared" si="12"/>
        <v>4.9955237775436956</v>
      </c>
      <c r="J170">
        <f t="shared" si="14"/>
        <v>3.4511797232104851</v>
      </c>
      <c r="K170">
        <f t="shared" si="13"/>
        <v>1.5443440543332105</v>
      </c>
    </row>
    <row r="171" spans="1:11" x14ac:dyDescent="0.25">
      <c r="A171" s="1">
        <v>44020</v>
      </c>
      <c r="B171">
        <v>111.1125</v>
      </c>
      <c r="C171">
        <v>198045600</v>
      </c>
      <c r="D171">
        <v>113.205</v>
      </c>
      <c r="E171">
        <v>113.675</v>
      </c>
      <c r="F171">
        <v>110.2925</v>
      </c>
      <c r="G171">
        <f t="shared" si="10"/>
        <v>104.80900952974602</v>
      </c>
      <c r="H171">
        <f t="shared" si="11"/>
        <v>99.589256088696771</v>
      </c>
      <c r="I171">
        <f t="shared" si="12"/>
        <v>5.2197534410492494</v>
      </c>
      <c r="J171">
        <f t="shared" si="14"/>
        <v>3.8048944667782383</v>
      </c>
      <c r="K171">
        <f t="shared" si="13"/>
        <v>1.4148589742710111</v>
      </c>
    </row>
    <row r="172" spans="1:11" x14ac:dyDescent="0.25">
      <c r="A172" s="1">
        <v>44112</v>
      </c>
      <c r="B172">
        <v>112.72750000000001</v>
      </c>
      <c r="C172">
        <v>212403440</v>
      </c>
      <c r="D172">
        <v>112.6</v>
      </c>
      <c r="E172">
        <v>113.77500000000001</v>
      </c>
      <c r="F172">
        <v>110</v>
      </c>
      <c r="G172">
        <f t="shared" si="10"/>
        <v>106.02723883286203</v>
      </c>
      <c r="H172">
        <f t="shared" si="11"/>
        <v>100.5624593413859</v>
      </c>
      <c r="I172">
        <f t="shared" si="12"/>
        <v>5.4647794914761221</v>
      </c>
      <c r="J172">
        <f t="shared" si="14"/>
        <v>4.1368714717178152</v>
      </c>
      <c r="K172">
        <f t="shared" si="13"/>
        <v>1.3279080197583069</v>
      </c>
    </row>
    <row r="173" spans="1:11" x14ac:dyDescent="0.25">
      <c r="A173" s="1">
        <v>44143</v>
      </c>
      <c r="B173">
        <v>109.375</v>
      </c>
      <c r="C173">
        <v>187902360</v>
      </c>
      <c r="D173">
        <v>111.9688</v>
      </c>
      <c r="E173">
        <v>112.4825</v>
      </c>
      <c r="F173">
        <v>109.1067</v>
      </c>
      <c r="G173">
        <f t="shared" si="10"/>
        <v>106.54227901242172</v>
      </c>
      <c r="H173">
        <f t="shared" si="11"/>
        <v>101.21524013091287</v>
      </c>
      <c r="I173">
        <f t="shared" si="12"/>
        <v>5.327038881508841</v>
      </c>
      <c r="J173">
        <f t="shared" si="14"/>
        <v>4.3749049536760207</v>
      </c>
      <c r="K173">
        <f t="shared" si="13"/>
        <v>0.95213392783282025</v>
      </c>
    </row>
    <row r="174" spans="1:11" x14ac:dyDescent="0.25">
      <c r="A174" s="1">
        <v>44173</v>
      </c>
      <c r="B174">
        <v>113.01</v>
      </c>
      <c r="C174">
        <v>165944840</v>
      </c>
      <c r="D174">
        <v>110.4975</v>
      </c>
      <c r="E174">
        <v>113.27500000000001</v>
      </c>
      <c r="F174">
        <v>110.2975</v>
      </c>
      <c r="G174">
        <f t="shared" si="10"/>
        <v>107.53731301051069</v>
      </c>
      <c r="H174">
        <f t="shared" si="11"/>
        <v>102.08892604714154</v>
      </c>
      <c r="I174">
        <f t="shared" si="12"/>
        <v>5.4483869633691455</v>
      </c>
      <c r="J174">
        <f t="shared" si="14"/>
        <v>4.5896013556146462</v>
      </c>
      <c r="K174">
        <f t="shared" si="13"/>
        <v>0.8587856077544993</v>
      </c>
    </row>
    <row r="175" spans="1:11" x14ac:dyDescent="0.25">
      <c r="A175" t="s">
        <v>662</v>
      </c>
      <c r="B175">
        <v>115.01</v>
      </c>
      <c r="C175">
        <v>210082080</v>
      </c>
      <c r="D175">
        <v>114.43</v>
      </c>
      <c r="E175">
        <v>116.0425</v>
      </c>
      <c r="F175">
        <v>113.92749999999999</v>
      </c>
      <c r="G175">
        <f t="shared" si="10"/>
        <v>108.68695716273982</v>
      </c>
      <c r="H175">
        <f t="shared" si="11"/>
        <v>103.04604263624216</v>
      </c>
      <c r="I175">
        <f t="shared" si="12"/>
        <v>5.640914526497653</v>
      </c>
      <c r="J175">
        <f t="shared" si="14"/>
        <v>4.7998639897912483</v>
      </c>
      <c r="K175">
        <f t="shared" si="13"/>
        <v>0.84105053670640473</v>
      </c>
    </row>
    <row r="176" spans="1:11" x14ac:dyDescent="0.25">
      <c r="A176" t="s">
        <v>661</v>
      </c>
      <c r="B176">
        <v>114.9075</v>
      </c>
      <c r="C176">
        <v>165565200</v>
      </c>
      <c r="D176">
        <v>114.8288</v>
      </c>
      <c r="E176">
        <v>115</v>
      </c>
      <c r="F176">
        <v>113.045</v>
      </c>
      <c r="G176">
        <f t="shared" si="10"/>
        <v>109.64396375308755</v>
      </c>
      <c r="H176">
        <f t="shared" si="11"/>
        <v>103.92466910763163</v>
      </c>
      <c r="I176">
        <f t="shared" si="12"/>
        <v>5.7192946454559177</v>
      </c>
      <c r="J176">
        <f t="shared" si="14"/>
        <v>4.9837501209241823</v>
      </c>
      <c r="K176">
        <f t="shared" si="13"/>
        <v>0.73554452453173536</v>
      </c>
    </row>
    <row r="177" spans="1:11" x14ac:dyDescent="0.25">
      <c r="A177" t="s">
        <v>660</v>
      </c>
      <c r="B177">
        <v>114.6075</v>
      </c>
      <c r="C177">
        <v>119561440</v>
      </c>
      <c r="D177">
        <v>116.0625</v>
      </c>
      <c r="E177">
        <v>116.08750000000001</v>
      </c>
      <c r="F177">
        <v>113.96250000000001</v>
      </c>
      <c r="G177">
        <f t="shared" si="10"/>
        <v>110.407584714151</v>
      </c>
      <c r="H177">
        <f t="shared" si="11"/>
        <v>104.71598991447374</v>
      </c>
      <c r="I177">
        <f t="shared" si="12"/>
        <v>5.6915947996772616</v>
      </c>
      <c r="J177">
        <f t="shared" si="14"/>
        <v>5.1253190566747984</v>
      </c>
      <c r="K177">
        <f t="shared" si="13"/>
        <v>0.56627574300246319</v>
      </c>
    </row>
    <row r="178" spans="1:11" x14ac:dyDescent="0.25">
      <c r="A178" t="s">
        <v>659</v>
      </c>
      <c r="B178">
        <v>115.5625</v>
      </c>
      <c r="C178">
        <v>105633560</v>
      </c>
      <c r="D178">
        <v>114.35250000000001</v>
      </c>
      <c r="E178">
        <v>116</v>
      </c>
      <c r="F178">
        <v>114.00749999999999</v>
      </c>
      <c r="G178">
        <f t="shared" si="10"/>
        <v>111.20064860428161</v>
      </c>
      <c r="H178">
        <f t="shared" si="11"/>
        <v>105.51943510599421</v>
      </c>
      <c r="I178">
        <f t="shared" si="12"/>
        <v>5.6812134982874056</v>
      </c>
      <c r="J178">
        <f t="shared" si="14"/>
        <v>5.2364979449973204</v>
      </c>
      <c r="K178">
        <f t="shared" si="13"/>
        <v>0.44471555329008527</v>
      </c>
    </row>
    <row r="179" spans="1:11" x14ac:dyDescent="0.25">
      <c r="A179" t="s">
        <v>658</v>
      </c>
      <c r="B179">
        <v>115.7075</v>
      </c>
      <c r="C179">
        <v>145538000</v>
      </c>
      <c r="D179">
        <v>115.9833</v>
      </c>
      <c r="E179">
        <v>117.16249999999999</v>
      </c>
      <c r="F179">
        <v>115.61</v>
      </c>
      <c r="G179">
        <f t="shared" si="10"/>
        <v>111.89401035746906</v>
      </c>
      <c r="H179">
        <f t="shared" si="11"/>
        <v>106.27410657962426</v>
      </c>
      <c r="I179">
        <f t="shared" si="12"/>
        <v>5.6199037778447973</v>
      </c>
      <c r="J179">
        <f t="shared" si="14"/>
        <v>5.3131791115668161</v>
      </c>
      <c r="K179">
        <f t="shared" si="13"/>
        <v>0.30672466627798123</v>
      </c>
    </row>
    <row r="180" spans="1:11" x14ac:dyDescent="0.25">
      <c r="A180" t="s">
        <v>657</v>
      </c>
      <c r="B180">
        <v>118.27500000000001</v>
      </c>
      <c r="C180">
        <v>126907200</v>
      </c>
      <c r="D180">
        <v>115.75</v>
      </c>
      <c r="E180">
        <v>118.392</v>
      </c>
      <c r="F180">
        <v>115.7334</v>
      </c>
      <c r="G180">
        <f t="shared" si="10"/>
        <v>112.87570107170458</v>
      </c>
      <c r="H180">
        <f t="shared" si="11"/>
        <v>107.16306164780023</v>
      </c>
      <c r="I180">
        <f t="shared" si="12"/>
        <v>5.7126394239043492</v>
      </c>
      <c r="J180">
        <f t="shared" si="14"/>
        <v>5.3930711740343229</v>
      </c>
      <c r="K180">
        <f t="shared" si="13"/>
        <v>0.3195682498700263</v>
      </c>
    </row>
    <row r="181" spans="1:11" x14ac:dyDescent="0.25">
      <c r="A181" t="s">
        <v>656</v>
      </c>
      <c r="B181">
        <v>124.37</v>
      </c>
      <c r="C181">
        <v>338054640</v>
      </c>
      <c r="D181">
        <v>119.2625</v>
      </c>
      <c r="E181">
        <v>124.86799999999999</v>
      </c>
      <c r="F181">
        <v>119.25</v>
      </c>
      <c r="G181">
        <f t="shared" si="10"/>
        <v>114.64405475298079</v>
      </c>
      <c r="H181">
        <f t="shared" si="11"/>
        <v>108.4376496738891</v>
      </c>
      <c r="I181">
        <f t="shared" si="12"/>
        <v>6.2064050790916951</v>
      </c>
      <c r="J181">
        <f t="shared" si="14"/>
        <v>5.5557379550457977</v>
      </c>
      <c r="K181">
        <f t="shared" si="13"/>
        <v>0.65066712404589744</v>
      </c>
    </row>
    <row r="182" spans="1:11" x14ac:dyDescent="0.25">
      <c r="A182" t="s">
        <v>655</v>
      </c>
      <c r="B182">
        <v>125.8575</v>
      </c>
      <c r="C182">
        <v>345937760</v>
      </c>
      <c r="D182">
        <v>128.69749999999999</v>
      </c>
      <c r="E182">
        <v>128.785</v>
      </c>
      <c r="F182">
        <v>123.9363</v>
      </c>
      <c r="G182">
        <f t="shared" si="10"/>
        <v>116.36920017559913</v>
      </c>
      <c r="H182">
        <f t="shared" si="11"/>
        <v>109.72800895730471</v>
      </c>
      <c r="I182">
        <f t="shared" si="12"/>
        <v>6.6411912182944235</v>
      </c>
      <c r="J182">
        <f t="shared" si="14"/>
        <v>5.7728286076955229</v>
      </c>
      <c r="K182">
        <f t="shared" si="13"/>
        <v>0.86836261059890063</v>
      </c>
    </row>
    <row r="183" spans="1:11" x14ac:dyDescent="0.25">
      <c r="A183" t="s">
        <v>654</v>
      </c>
      <c r="B183">
        <v>124.825</v>
      </c>
      <c r="C183">
        <v>211495800</v>
      </c>
      <c r="D183">
        <v>124.69750000000001</v>
      </c>
      <c r="E183">
        <v>125.1793</v>
      </c>
      <c r="F183">
        <v>123.05249999999999</v>
      </c>
      <c r="G183">
        <f t="shared" si="10"/>
        <v>117.67009245627619</v>
      </c>
      <c r="H183">
        <f t="shared" si="11"/>
        <v>110.84630459009695</v>
      </c>
      <c r="I183">
        <f t="shared" si="12"/>
        <v>6.823787866179245</v>
      </c>
      <c r="J183">
        <f t="shared" si="14"/>
        <v>5.9830204593922671</v>
      </c>
      <c r="K183">
        <f t="shared" si="13"/>
        <v>0.84076740678697792</v>
      </c>
    </row>
    <row r="184" spans="1:11" x14ac:dyDescent="0.25">
      <c r="A184" t="s">
        <v>653</v>
      </c>
      <c r="B184">
        <v>126.52249999999999</v>
      </c>
      <c r="C184">
        <v>163022280</v>
      </c>
      <c r="D184">
        <v>126.1793</v>
      </c>
      <c r="E184">
        <v>126.99250000000001</v>
      </c>
      <c r="F184">
        <v>125.0825</v>
      </c>
      <c r="G184">
        <f t="shared" si="10"/>
        <v>119.03200130915678</v>
      </c>
      <c r="H184">
        <f t="shared" si="11"/>
        <v>112.00750425008977</v>
      </c>
      <c r="I184">
        <f t="shared" si="12"/>
        <v>7.0244970590670164</v>
      </c>
      <c r="J184">
        <f t="shared" si="14"/>
        <v>6.1913157793272173</v>
      </c>
      <c r="K184">
        <f t="shared" si="13"/>
        <v>0.83318127973979905</v>
      </c>
    </row>
    <row r="185" spans="1:11" x14ac:dyDescent="0.25">
      <c r="A185" t="s">
        <v>652</v>
      </c>
      <c r="B185">
        <v>125.01</v>
      </c>
      <c r="C185">
        <v>155552400</v>
      </c>
      <c r="D185">
        <v>127.1425</v>
      </c>
      <c r="E185">
        <v>127.485</v>
      </c>
      <c r="F185">
        <v>123.8325</v>
      </c>
      <c r="G185">
        <f t="shared" si="10"/>
        <v>119.95169341544036</v>
      </c>
      <c r="H185">
        <f t="shared" si="11"/>
        <v>112.97065208341645</v>
      </c>
      <c r="I185">
        <f t="shared" si="12"/>
        <v>6.9810413320239064</v>
      </c>
      <c r="J185">
        <f t="shared" si="14"/>
        <v>6.3492608898665557</v>
      </c>
      <c r="K185">
        <f t="shared" si="13"/>
        <v>0.63178044215735074</v>
      </c>
    </row>
    <row r="186" spans="1:11" x14ac:dyDescent="0.25">
      <c r="A186" t="s">
        <v>651</v>
      </c>
      <c r="B186">
        <v>124.8075</v>
      </c>
      <c r="C186">
        <v>187629920</v>
      </c>
      <c r="D186">
        <v>126.0125</v>
      </c>
      <c r="E186">
        <v>126.4425</v>
      </c>
      <c r="F186">
        <v>124.5775</v>
      </c>
      <c r="G186">
        <f t="shared" si="10"/>
        <v>120.69874058229568</v>
      </c>
      <c r="H186">
        <f t="shared" si="11"/>
        <v>113.84745563279301</v>
      </c>
      <c r="I186">
        <f t="shared" si="12"/>
        <v>6.85128494950267</v>
      </c>
      <c r="J186">
        <f t="shared" si="14"/>
        <v>6.4496657017937791</v>
      </c>
      <c r="K186">
        <f t="shared" si="13"/>
        <v>0.4016192477088909</v>
      </c>
    </row>
    <row r="187" spans="1:11" x14ac:dyDescent="0.25">
      <c r="A187" t="s">
        <v>650</v>
      </c>
      <c r="B187">
        <v>129.04</v>
      </c>
      <c r="C187">
        <v>225702700</v>
      </c>
      <c r="D187">
        <v>127.58</v>
      </c>
      <c r="E187">
        <v>131</v>
      </c>
      <c r="F187">
        <v>126</v>
      </c>
      <c r="G187">
        <f t="shared" si="10"/>
        <v>121.9820112619425</v>
      </c>
      <c r="H187">
        <f t="shared" si="11"/>
        <v>114.97282928962315</v>
      </c>
      <c r="I187">
        <f t="shared" si="12"/>
        <v>7.0091819723193538</v>
      </c>
      <c r="J187">
        <f t="shared" si="14"/>
        <v>6.5615689558988946</v>
      </c>
      <c r="K187">
        <f t="shared" si="13"/>
        <v>0.44761301642045925</v>
      </c>
    </row>
    <row r="188" spans="1:11" x14ac:dyDescent="0.25">
      <c r="A188" s="1">
        <v>43839</v>
      </c>
      <c r="B188">
        <v>134.18</v>
      </c>
      <c r="C188">
        <v>152470100</v>
      </c>
      <c r="D188">
        <v>132.76</v>
      </c>
      <c r="E188">
        <v>134.80000000000001</v>
      </c>
      <c r="F188">
        <v>130.53</v>
      </c>
      <c r="G188">
        <f t="shared" si="10"/>
        <v>123.85862491395136</v>
      </c>
      <c r="H188">
        <f t="shared" si="11"/>
        <v>116.39558267557699</v>
      </c>
      <c r="I188">
        <f t="shared" si="12"/>
        <v>7.4630422383743706</v>
      </c>
      <c r="J188">
        <f t="shared" si="14"/>
        <v>6.7418636123939901</v>
      </c>
      <c r="K188">
        <f t="shared" si="13"/>
        <v>0.72117862598038052</v>
      </c>
    </row>
    <row r="189" spans="1:11" x14ac:dyDescent="0.25">
      <c r="A189" s="1">
        <v>43870</v>
      </c>
      <c r="B189">
        <v>131.4</v>
      </c>
      <c r="C189">
        <v>200119000</v>
      </c>
      <c r="D189">
        <v>137.59</v>
      </c>
      <c r="E189">
        <v>137.97999999999999</v>
      </c>
      <c r="F189">
        <v>127</v>
      </c>
      <c r="G189">
        <f t="shared" si="10"/>
        <v>125.01883646565116</v>
      </c>
      <c r="H189">
        <f t="shared" si="11"/>
        <v>117.50702099590463</v>
      </c>
      <c r="I189">
        <f t="shared" si="12"/>
        <v>7.5118154697465371</v>
      </c>
      <c r="J189">
        <f t="shared" si="14"/>
        <v>6.8958539838644999</v>
      </c>
      <c r="K189">
        <f t="shared" si="13"/>
        <v>0.61596148588203725</v>
      </c>
    </row>
    <row r="190" spans="1:11" x14ac:dyDescent="0.25">
      <c r="A190" s="1">
        <v>43899</v>
      </c>
      <c r="B190">
        <v>120.88</v>
      </c>
      <c r="C190">
        <v>257599600</v>
      </c>
      <c r="D190">
        <v>126.91</v>
      </c>
      <c r="E190">
        <v>128.84</v>
      </c>
      <c r="F190">
        <v>120.5</v>
      </c>
      <c r="G190">
        <f t="shared" si="10"/>
        <v>124.38209239401252</v>
      </c>
      <c r="H190">
        <f t="shared" si="11"/>
        <v>117.75687129250429</v>
      </c>
      <c r="I190">
        <f t="shared" si="12"/>
        <v>6.625221101508231</v>
      </c>
      <c r="J190">
        <f t="shared" si="14"/>
        <v>6.8417274073932468</v>
      </c>
      <c r="K190">
        <f t="shared" si="13"/>
        <v>-0.21650630588501585</v>
      </c>
    </row>
    <row r="191" spans="1:11" x14ac:dyDescent="0.25">
      <c r="A191" s="1">
        <v>43930</v>
      </c>
      <c r="B191">
        <v>120.96</v>
      </c>
      <c r="C191">
        <v>332607200</v>
      </c>
      <c r="D191">
        <v>120.07</v>
      </c>
      <c r="E191">
        <v>123.7</v>
      </c>
      <c r="F191">
        <v>110.89</v>
      </c>
      <c r="G191">
        <f t="shared" si="10"/>
        <v>123.85561664108752</v>
      </c>
      <c r="H191">
        <f t="shared" si="11"/>
        <v>117.99414008565211</v>
      </c>
      <c r="I191">
        <f t="shared" si="12"/>
        <v>5.8614765554354165</v>
      </c>
      <c r="J191">
        <f t="shared" si="14"/>
        <v>6.6456772370016814</v>
      </c>
      <c r="K191">
        <f t="shared" si="13"/>
        <v>-0.78420068156626499</v>
      </c>
    </row>
    <row r="192" spans="1:11" x14ac:dyDescent="0.25">
      <c r="A192" s="1">
        <v>44052</v>
      </c>
      <c r="B192">
        <v>112.82</v>
      </c>
      <c r="C192">
        <v>231366600</v>
      </c>
      <c r="D192">
        <v>113.95</v>
      </c>
      <c r="E192">
        <v>118.99</v>
      </c>
      <c r="F192">
        <v>112.68</v>
      </c>
      <c r="G192">
        <f t="shared" si="10"/>
        <v>122.1578294655356</v>
      </c>
      <c r="H192">
        <f t="shared" si="11"/>
        <v>117.61087044967788</v>
      </c>
      <c r="I192">
        <f t="shared" si="12"/>
        <v>4.5469590158577233</v>
      </c>
      <c r="J192">
        <f t="shared" si="14"/>
        <v>6.2259335927728898</v>
      </c>
      <c r="K192">
        <f t="shared" si="13"/>
        <v>-1.6789745769151665</v>
      </c>
    </row>
    <row r="193" spans="1:11" x14ac:dyDescent="0.25">
      <c r="A193" s="1">
        <v>44083</v>
      </c>
      <c r="B193">
        <v>117.32</v>
      </c>
      <c r="C193">
        <v>176940500</v>
      </c>
      <c r="D193">
        <v>117.26</v>
      </c>
      <c r="E193">
        <v>119.14</v>
      </c>
      <c r="F193">
        <v>115.26</v>
      </c>
      <c r="G193">
        <f t="shared" si="10"/>
        <v>121.41354800929935</v>
      </c>
      <c r="H193">
        <f t="shared" si="11"/>
        <v>117.58932449044248</v>
      </c>
      <c r="I193">
        <f t="shared" si="12"/>
        <v>3.8242235188568685</v>
      </c>
      <c r="J193">
        <f t="shared" si="14"/>
        <v>5.7455915779896856</v>
      </c>
      <c r="K193">
        <f t="shared" si="13"/>
        <v>-1.9213680591328171</v>
      </c>
    </row>
    <row r="194" spans="1:11" x14ac:dyDescent="0.25">
      <c r="A194" s="1">
        <v>44113</v>
      </c>
      <c r="B194">
        <v>113.49</v>
      </c>
      <c r="C194">
        <v>182274400</v>
      </c>
      <c r="D194">
        <v>120.36</v>
      </c>
      <c r="E194">
        <v>120.5</v>
      </c>
      <c r="F194">
        <v>112.5</v>
      </c>
      <c r="G194">
        <f t="shared" si="10"/>
        <v>120.19454062325329</v>
      </c>
      <c r="H194">
        <f t="shared" si="11"/>
        <v>117.28567082448377</v>
      </c>
      <c r="I194">
        <f t="shared" si="12"/>
        <v>2.9088697987695156</v>
      </c>
      <c r="J194">
        <f t="shared" si="14"/>
        <v>5.1782472221456519</v>
      </c>
      <c r="K194">
        <f t="shared" si="13"/>
        <v>-2.2693774233761363</v>
      </c>
    </row>
    <row r="195" spans="1:11" x14ac:dyDescent="0.25">
      <c r="A195" s="1">
        <v>44144</v>
      </c>
      <c r="B195">
        <v>112</v>
      </c>
      <c r="C195">
        <v>180860300</v>
      </c>
      <c r="D195">
        <v>114.57</v>
      </c>
      <c r="E195">
        <v>115.23</v>
      </c>
      <c r="F195">
        <v>110</v>
      </c>
      <c r="G195">
        <f t="shared" si="10"/>
        <v>118.93384206582971</v>
      </c>
      <c r="H195">
        <f t="shared" si="11"/>
        <v>116.89413965229978</v>
      </c>
      <c r="I195">
        <f t="shared" si="12"/>
        <v>2.0397024135299233</v>
      </c>
      <c r="J195">
        <f t="shared" si="14"/>
        <v>4.5505382604225062</v>
      </c>
      <c r="K195">
        <f t="shared" si="13"/>
        <v>-2.5108358468925829</v>
      </c>
    </row>
    <row r="196" spans="1:11" x14ac:dyDescent="0.25">
      <c r="A196" t="s">
        <v>649</v>
      </c>
      <c r="B196">
        <v>115.355</v>
      </c>
      <c r="C196">
        <v>140150100</v>
      </c>
      <c r="D196">
        <v>114.72</v>
      </c>
      <c r="E196">
        <v>115.93</v>
      </c>
      <c r="F196">
        <v>112.8</v>
      </c>
      <c r="G196">
        <f t="shared" si="10"/>
        <v>118.38325097877899</v>
      </c>
      <c r="H196">
        <f t="shared" si="11"/>
        <v>116.78012930768499</v>
      </c>
      <c r="I196">
        <f t="shared" si="12"/>
        <v>1.6031216710940015</v>
      </c>
      <c r="J196">
        <f t="shared" si="14"/>
        <v>3.9610549425568053</v>
      </c>
      <c r="K196">
        <f t="shared" si="13"/>
        <v>-2.3579332714628038</v>
      </c>
    </row>
    <row r="197" spans="1:11" x14ac:dyDescent="0.25">
      <c r="A197" t="s">
        <v>648</v>
      </c>
      <c r="B197">
        <v>115.54</v>
      </c>
      <c r="C197">
        <v>184642000</v>
      </c>
      <c r="D197">
        <v>118.33</v>
      </c>
      <c r="E197">
        <v>118.82899999999999</v>
      </c>
      <c r="F197">
        <v>113.61</v>
      </c>
      <c r="G197">
        <f t="shared" si="10"/>
        <v>117.94582775127452</v>
      </c>
      <c r="H197">
        <f t="shared" si="11"/>
        <v>116.68826787748611</v>
      </c>
      <c r="I197">
        <f t="shared" si="12"/>
        <v>1.2575598737884093</v>
      </c>
      <c r="J197">
        <f t="shared" si="14"/>
        <v>3.4203559288031262</v>
      </c>
      <c r="K197">
        <f t="shared" si="13"/>
        <v>-2.1627960550147169</v>
      </c>
    </row>
    <row r="198" spans="1:11" x14ac:dyDescent="0.25">
      <c r="A198" t="s">
        <v>647</v>
      </c>
      <c r="B198">
        <v>112.13</v>
      </c>
      <c r="C198">
        <v>155026700</v>
      </c>
      <c r="D198">
        <v>115.23</v>
      </c>
      <c r="E198">
        <v>116</v>
      </c>
      <c r="F198">
        <v>112.04</v>
      </c>
      <c r="G198">
        <f t="shared" si="10"/>
        <v>117.05108502030922</v>
      </c>
      <c r="H198">
        <f t="shared" si="11"/>
        <v>116.35061840507973</v>
      </c>
      <c r="I198">
        <f t="shared" si="12"/>
        <v>0.70046661522948739</v>
      </c>
      <c r="J198">
        <f t="shared" si="14"/>
        <v>2.8763780660883986</v>
      </c>
      <c r="K198">
        <f t="shared" si="13"/>
        <v>-2.1759114508589112</v>
      </c>
    </row>
    <row r="199" spans="1:11" x14ac:dyDescent="0.25">
      <c r="A199" t="s">
        <v>646</v>
      </c>
      <c r="B199">
        <v>110.34</v>
      </c>
      <c r="C199">
        <v>178011000</v>
      </c>
      <c r="D199">
        <v>109.72</v>
      </c>
      <c r="E199">
        <v>112.2</v>
      </c>
      <c r="F199">
        <v>108.71</v>
      </c>
      <c r="G199">
        <f t="shared" si="10"/>
        <v>116.0186104018001</v>
      </c>
      <c r="H199">
        <f t="shared" si="11"/>
        <v>115.90538741211085</v>
      </c>
      <c r="I199">
        <f t="shared" si="12"/>
        <v>0.11322298968924827</v>
      </c>
      <c r="J199">
        <f t="shared" si="14"/>
        <v>2.3237470508085685</v>
      </c>
      <c r="K199">
        <f t="shared" si="13"/>
        <v>-2.2105240611193202</v>
      </c>
    </row>
    <row r="200" spans="1:11" x14ac:dyDescent="0.25">
      <c r="A200" t="s">
        <v>645</v>
      </c>
      <c r="B200">
        <v>106.84</v>
      </c>
      <c r="C200">
        <v>287104900</v>
      </c>
      <c r="D200">
        <v>110.4</v>
      </c>
      <c r="E200">
        <v>110.88</v>
      </c>
      <c r="F200">
        <v>106.09</v>
      </c>
      <c r="G200">
        <f t="shared" si="10"/>
        <v>114.60651649383085</v>
      </c>
      <c r="H200">
        <f t="shared" si="11"/>
        <v>115.23387723343598</v>
      </c>
      <c r="I200">
        <f t="shared" si="12"/>
        <v>-0.62736073960512329</v>
      </c>
      <c r="J200">
        <f t="shared" si="14"/>
        <v>1.7335254927258303</v>
      </c>
      <c r="K200">
        <f t="shared" si="13"/>
        <v>-2.3608862323309534</v>
      </c>
    </row>
    <row r="201" spans="1:11" x14ac:dyDescent="0.25">
      <c r="A201" t="s">
        <v>644</v>
      </c>
      <c r="B201">
        <v>110.08</v>
      </c>
      <c r="C201">
        <v>195713800</v>
      </c>
      <c r="D201">
        <v>104.54</v>
      </c>
      <c r="E201">
        <v>110.19</v>
      </c>
      <c r="F201">
        <v>103.1</v>
      </c>
      <c r="G201">
        <f t="shared" si="10"/>
        <v>113.91012934093381</v>
      </c>
      <c r="H201">
        <f t="shared" si="11"/>
        <v>114.85210854947776</v>
      </c>
      <c r="I201">
        <f t="shared" si="12"/>
        <v>-0.94197920854395534</v>
      </c>
      <c r="J201">
        <f t="shared" si="14"/>
        <v>1.1984245524718733</v>
      </c>
      <c r="K201">
        <f t="shared" si="13"/>
        <v>-2.1404037610158286</v>
      </c>
    </row>
    <row r="202" spans="1:11" x14ac:dyDescent="0.25">
      <c r="A202" t="s">
        <v>643</v>
      </c>
      <c r="B202">
        <v>111.81</v>
      </c>
      <c r="C202">
        <v>183055400</v>
      </c>
      <c r="D202">
        <v>112.68</v>
      </c>
      <c r="E202">
        <v>112.86</v>
      </c>
      <c r="F202">
        <v>109.16</v>
      </c>
      <c r="G202">
        <f t="shared" si="10"/>
        <v>113.58703251925168</v>
      </c>
      <c r="H202">
        <f t="shared" si="11"/>
        <v>114.62676717544237</v>
      </c>
      <c r="I202">
        <f t="shared" si="12"/>
        <v>-1.0397346561906886</v>
      </c>
      <c r="J202">
        <f t="shared" si="14"/>
        <v>0.75079271073936105</v>
      </c>
      <c r="K202">
        <f t="shared" si="13"/>
        <v>-1.7905273669300497</v>
      </c>
    </row>
    <row r="203" spans="1:11" x14ac:dyDescent="0.25">
      <c r="A203" t="s">
        <v>642</v>
      </c>
      <c r="B203">
        <v>107.12</v>
      </c>
      <c r="C203">
        <v>150718700</v>
      </c>
      <c r="D203">
        <v>111.62</v>
      </c>
      <c r="E203">
        <v>112.11</v>
      </c>
      <c r="F203">
        <v>106.77</v>
      </c>
      <c r="G203">
        <f t="shared" si="10"/>
        <v>112.59210443936681</v>
      </c>
      <c r="H203">
        <f t="shared" si="11"/>
        <v>114.07071034763182</v>
      </c>
      <c r="I203">
        <f t="shared" si="12"/>
        <v>-1.4786059082650098</v>
      </c>
      <c r="J203">
        <f t="shared" si="14"/>
        <v>0.3049129869384869</v>
      </c>
      <c r="K203">
        <f t="shared" si="13"/>
        <v>-1.7835188952034966</v>
      </c>
    </row>
    <row r="204" spans="1:11" x14ac:dyDescent="0.25">
      <c r="A204" t="s">
        <v>641</v>
      </c>
      <c r="B204">
        <v>108.22</v>
      </c>
      <c r="C204">
        <v>167743300</v>
      </c>
      <c r="D204">
        <v>105.17</v>
      </c>
      <c r="E204">
        <v>110.25</v>
      </c>
      <c r="F204">
        <v>105</v>
      </c>
      <c r="G204">
        <f t="shared" si="10"/>
        <v>111.91947298715652</v>
      </c>
      <c r="H204">
        <f t="shared" si="11"/>
        <v>113.63732439595537</v>
      </c>
      <c r="I204">
        <f t="shared" si="12"/>
        <v>-1.7178514087988503</v>
      </c>
      <c r="J204">
        <f t="shared" si="14"/>
        <v>-9.9639892208980591E-2</v>
      </c>
      <c r="K204">
        <f t="shared" si="13"/>
        <v>-1.6182115165898698</v>
      </c>
    </row>
    <row r="205" spans="1:11" x14ac:dyDescent="0.25">
      <c r="A205" t="s">
        <v>640</v>
      </c>
      <c r="B205">
        <v>112.28</v>
      </c>
      <c r="C205">
        <v>149981400</v>
      </c>
      <c r="D205">
        <v>108.43</v>
      </c>
      <c r="E205">
        <v>112.44</v>
      </c>
      <c r="F205">
        <v>107.67</v>
      </c>
      <c r="G205">
        <f t="shared" si="10"/>
        <v>111.97493868144014</v>
      </c>
      <c r="H205">
        <f t="shared" si="11"/>
        <v>113.53678184810683</v>
      </c>
      <c r="I205">
        <f t="shared" si="12"/>
        <v>-1.5618431666666908</v>
      </c>
      <c r="J205">
        <f t="shared" si="14"/>
        <v>-0.39208054710052265</v>
      </c>
      <c r="K205">
        <f t="shared" si="13"/>
        <v>-1.1697626195661681</v>
      </c>
    </row>
    <row r="206" spans="1:11" x14ac:dyDescent="0.25">
      <c r="A206" t="s">
        <v>639</v>
      </c>
      <c r="B206">
        <v>114.96</v>
      </c>
      <c r="C206">
        <v>137672400</v>
      </c>
      <c r="D206">
        <v>115.01</v>
      </c>
      <c r="E206">
        <v>115.32</v>
      </c>
      <c r="F206">
        <v>112.78</v>
      </c>
      <c r="G206">
        <f t="shared" ref="G206:G269" si="15">B206*(2/(12+1))+G205*(1-(2/(12+1)))</f>
        <v>112.43417888429549</v>
      </c>
      <c r="H206">
        <f t="shared" si="11"/>
        <v>113.64220541491372</v>
      </c>
      <c r="I206">
        <f t="shared" si="12"/>
        <v>-1.208026530618227</v>
      </c>
      <c r="J206">
        <f t="shared" si="14"/>
        <v>-0.55526974380406346</v>
      </c>
      <c r="K206">
        <f t="shared" si="13"/>
        <v>-0.65275678681416349</v>
      </c>
    </row>
    <row r="207" spans="1:11" x14ac:dyDescent="0.25">
      <c r="A207" t="s">
        <v>638</v>
      </c>
      <c r="B207">
        <v>114.09</v>
      </c>
      <c r="C207">
        <v>100060500</v>
      </c>
      <c r="D207">
        <v>114.55</v>
      </c>
      <c r="E207">
        <v>115.31</v>
      </c>
      <c r="F207">
        <v>113.57</v>
      </c>
      <c r="G207">
        <f t="shared" si="15"/>
        <v>112.68892059440388</v>
      </c>
      <c r="H207">
        <f t="shared" si="11"/>
        <v>113.67537538417938</v>
      </c>
      <c r="I207">
        <f t="shared" si="12"/>
        <v>-0.98645478977549317</v>
      </c>
      <c r="J207">
        <f t="shared" si="14"/>
        <v>-0.64150675299834947</v>
      </c>
      <c r="K207">
        <f t="shared" si="13"/>
        <v>-0.3449480367771437</v>
      </c>
    </row>
    <row r="208" spans="1:11" x14ac:dyDescent="0.25">
      <c r="A208" t="s">
        <v>637</v>
      </c>
      <c r="B208">
        <v>115.81</v>
      </c>
      <c r="C208">
        <v>142675200</v>
      </c>
      <c r="D208">
        <v>113.79</v>
      </c>
      <c r="E208">
        <v>117.26</v>
      </c>
      <c r="F208">
        <v>113.62</v>
      </c>
      <c r="G208">
        <f t="shared" si="15"/>
        <v>113.16908665680329</v>
      </c>
      <c r="H208">
        <f t="shared" si="11"/>
        <v>113.83349572609201</v>
      </c>
      <c r="I208">
        <f t="shared" si="12"/>
        <v>-0.66440906928872323</v>
      </c>
      <c r="J208">
        <f t="shared" si="14"/>
        <v>-0.64608721625642429</v>
      </c>
      <c r="K208">
        <f t="shared" si="13"/>
        <v>-1.832185303229894E-2</v>
      </c>
    </row>
    <row r="209" spans="1:11" x14ac:dyDescent="0.25">
      <c r="A209" s="1">
        <v>43840</v>
      </c>
      <c r="B209">
        <v>116.79</v>
      </c>
      <c r="C209">
        <v>116120400</v>
      </c>
      <c r="D209">
        <v>117.64</v>
      </c>
      <c r="E209">
        <v>117.72</v>
      </c>
      <c r="F209">
        <v>115.83</v>
      </c>
      <c r="G209">
        <f t="shared" si="15"/>
        <v>113.72615024806433</v>
      </c>
      <c r="H209">
        <f t="shared" si="11"/>
        <v>114.05249604267779</v>
      </c>
      <c r="I209">
        <f t="shared" si="12"/>
        <v>-0.32634579461345936</v>
      </c>
      <c r="J209">
        <f t="shared" si="14"/>
        <v>-0.58213893192783139</v>
      </c>
      <c r="K209">
        <f t="shared" si="13"/>
        <v>0.25579313731437203</v>
      </c>
    </row>
    <row r="210" spans="1:11" x14ac:dyDescent="0.25">
      <c r="A210" s="1">
        <v>43871</v>
      </c>
      <c r="B210">
        <v>113.02</v>
      </c>
      <c r="C210">
        <v>144712000</v>
      </c>
      <c r="D210">
        <v>112.89</v>
      </c>
      <c r="E210">
        <v>115.37</v>
      </c>
      <c r="F210">
        <v>112.22</v>
      </c>
      <c r="G210">
        <f t="shared" si="15"/>
        <v>113.61751174836212</v>
      </c>
      <c r="H210">
        <f t="shared" si="11"/>
        <v>113.97601485433128</v>
      </c>
      <c r="I210">
        <f t="shared" si="12"/>
        <v>-0.35850310596916302</v>
      </c>
      <c r="J210">
        <f t="shared" si="14"/>
        <v>-0.5374117667360977</v>
      </c>
      <c r="K210">
        <f t="shared" si="13"/>
        <v>0.17890866076693468</v>
      </c>
    </row>
    <row r="211" spans="1:11" x14ac:dyDescent="0.25">
      <c r="A211" s="1">
        <v>43961</v>
      </c>
      <c r="B211">
        <v>116.5</v>
      </c>
      <c r="C211">
        <v>106243800</v>
      </c>
      <c r="D211">
        <v>113.91</v>
      </c>
      <c r="E211">
        <v>116.65</v>
      </c>
      <c r="F211">
        <v>113.55</v>
      </c>
      <c r="G211">
        <f t="shared" si="15"/>
        <v>114.06097147938333</v>
      </c>
      <c r="H211">
        <f t="shared" si="11"/>
        <v>114.16297671697342</v>
      </c>
      <c r="I211">
        <f t="shared" si="12"/>
        <v>-0.10200523759009172</v>
      </c>
      <c r="J211">
        <f t="shared" si="14"/>
        <v>-0.45033046090689655</v>
      </c>
      <c r="K211">
        <f t="shared" si="13"/>
        <v>0.34832522331680482</v>
      </c>
    </row>
    <row r="212" spans="1:11" x14ac:dyDescent="0.25">
      <c r="A212" s="1">
        <v>43992</v>
      </c>
      <c r="B212">
        <v>113.16</v>
      </c>
      <c r="C212">
        <v>161498200</v>
      </c>
      <c r="D212">
        <v>115.7</v>
      </c>
      <c r="E212">
        <v>116.12</v>
      </c>
      <c r="F212">
        <v>112.25</v>
      </c>
      <c r="G212">
        <f t="shared" si="15"/>
        <v>113.92236048255512</v>
      </c>
      <c r="H212">
        <f t="shared" si="11"/>
        <v>114.08868214534576</v>
      </c>
      <c r="I212">
        <f t="shared" si="12"/>
        <v>-0.16632166279063654</v>
      </c>
      <c r="J212">
        <f t="shared" si="14"/>
        <v>-0.39352870128364459</v>
      </c>
      <c r="K212">
        <f t="shared" si="13"/>
        <v>0.22720703849300805</v>
      </c>
    </row>
    <row r="213" spans="1:11" x14ac:dyDescent="0.25">
      <c r="A213" s="1">
        <v>44022</v>
      </c>
      <c r="B213">
        <v>115.08</v>
      </c>
      <c r="C213">
        <v>96848990</v>
      </c>
      <c r="D213">
        <v>114.62</v>
      </c>
      <c r="E213">
        <v>115.55</v>
      </c>
      <c r="F213">
        <v>114.13</v>
      </c>
      <c r="G213">
        <f t="shared" si="15"/>
        <v>114.10045886985432</v>
      </c>
      <c r="H213">
        <f t="shared" si="11"/>
        <v>114.16211309754236</v>
      </c>
      <c r="I213">
        <f t="shared" si="12"/>
        <v>-6.1654227688038077E-2</v>
      </c>
      <c r="J213">
        <f t="shared" si="14"/>
        <v>-0.32715380656452331</v>
      </c>
      <c r="K213">
        <f t="shared" si="13"/>
        <v>0.26549957887648523</v>
      </c>
    </row>
    <row r="214" spans="1:11" x14ac:dyDescent="0.25">
      <c r="A214" s="1">
        <v>44053</v>
      </c>
      <c r="B214">
        <v>114.97</v>
      </c>
      <c r="C214">
        <v>83477150</v>
      </c>
      <c r="D214">
        <v>116.25</v>
      </c>
      <c r="E214">
        <v>116.4</v>
      </c>
      <c r="F214">
        <v>114.59010000000001</v>
      </c>
      <c r="G214">
        <f t="shared" si="15"/>
        <v>114.23423442833828</v>
      </c>
      <c r="H214">
        <f t="shared" si="11"/>
        <v>114.22195657179847</v>
      </c>
      <c r="I214">
        <f t="shared" si="12"/>
        <v>1.2277856539810728E-2</v>
      </c>
      <c r="J214">
        <f t="shared" si="14"/>
        <v>-0.25926747394365651</v>
      </c>
      <c r="K214">
        <f t="shared" si="13"/>
        <v>0.27154533048346724</v>
      </c>
    </row>
    <row r="215" spans="1:11" x14ac:dyDescent="0.25">
      <c r="A215" s="1">
        <v>44084</v>
      </c>
      <c r="B215">
        <v>116.97</v>
      </c>
      <c r="C215">
        <v>100506900</v>
      </c>
      <c r="D215">
        <v>115.28</v>
      </c>
      <c r="E215">
        <v>117</v>
      </c>
      <c r="F215">
        <v>114.92</v>
      </c>
      <c r="G215">
        <f t="shared" si="15"/>
        <v>114.65512143936317</v>
      </c>
      <c r="H215">
        <f t="shared" si="11"/>
        <v>114.42551534425785</v>
      </c>
      <c r="I215">
        <f t="shared" si="12"/>
        <v>0.22960609510532493</v>
      </c>
      <c r="J215">
        <f t="shared" si="14"/>
        <v>-0.16149276013386021</v>
      </c>
      <c r="K215">
        <f t="shared" si="13"/>
        <v>0.39109885523918514</v>
      </c>
    </row>
    <row r="216" spans="1:11" x14ac:dyDescent="0.25">
      <c r="A216" s="1">
        <v>44175</v>
      </c>
      <c r="B216">
        <v>124.4</v>
      </c>
      <c r="C216">
        <v>240226800</v>
      </c>
      <c r="D216">
        <v>120.06</v>
      </c>
      <c r="E216">
        <v>125.18</v>
      </c>
      <c r="F216">
        <v>119.28449999999999</v>
      </c>
      <c r="G216">
        <f t="shared" si="15"/>
        <v>116.15433352561499</v>
      </c>
      <c r="H216">
        <f t="shared" si="11"/>
        <v>115.16436605949801</v>
      </c>
      <c r="I216">
        <f t="shared" si="12"/>
        <v>0.98996746611697972</v>
      </c>
      <c r="J216">
        <f t="shared" si="14"/>
        <v>6.8799285116307785E-2</v>
      </c>
      <c r="K216">
        <f t="shared" si="13"/>
        <v>0.92116818100067199</v>
      </c>
    </row>
    <row r="217" spans="1:11" x14ac:dyDescent="0.25">
      <c r="A217" t="s">
        <v>636</v>
      </c>
      <c r="B217">
        <v>121.1</v>
      </c>
      <c r="C217">
        <v>262330500</v>
      </c>
      <c r="D217">
        <v>125.27</v>
      </c>
      <c r="E217">
        <v>125.39</v>
      </c>
      <c r="F217">
        <v>119.65</v>
      </c>
      <c r="G217">
        <f t="shared" si="15"/>
        <v>116.91520529090499</v>
      </c>
      <c r="H217">
        <f t="shared" si="11"/>
        <v>115.60404264768334</v>
      </c>
      <c r="I217">
        <f t="shared" si="12"/>
        <v>1.3111626432216497</v>
      </c>
      <c r="J217">
        <f t="shared" si="14"/>
        <v>0.31727195673737618</v>
      </c>
      <c r="K217">
        <f t="shared" si="13"/>
        <v>0.99389068648427348</v>
      </c>
    </row>
    <row r="218" spans="1:11" x14ac:dyDescent="0.25">
      <c r="A218" t="s">
        <v>635</v>
      </c>
      <c r="B218">
        <v>121.19</v>
      </c>
      <c r="C218">
        <v>151062300</v>
      </c>
      <c r="D218">
        <v>121</v>
      </c>
      <c r="E218">
        <v>123.03</v>
      </c>
      <c r="F218">
        <v>119.62</v>
      </c>
      <c r="G218">
        <f t="shared" si="15"/>
        <v>117.57286601538115</v>
      </c>
      <c r="H218">
        <f t="shared" si="11"/>
        <v>116.01781726637347</v>
      </c>
      <c r="I218">
        <f t="shared" si="12"/>
        <v>1.5550487490076819</v>
      </c>
      <c r="J218">
        <f t="shared" si="14"/>
        <v>0.56482731519143736</v>
      </c>
      <c r="K218">
        <f t="shared" si="13"/>
        <v>0.9902214338162445</v>
      </c>
    </row>
    <row r="219" spans="1:11" x14ac:dyDescent="0.25">
      <c r="A219" t="s">
        <v>634</v>
      </c>
      <c r="B219">
        <v>120.71</v>
      </c>
      <c r="C219">
        <v>112559200</v>
      </c>
      <c r="D219">
        <v>118.72</v>
      </c>
      <c r="E219">
        <v>121.2</v>
      </c>
      <c r="F219">
        <v>118.15</v>
      </c>
      <c r="G219">
        <f t="shared" si="15"/>
        <v>118.05550201301482</v>
      </c>
      <c r="H219">
        <f t="shared" si="11"/>
        <v>116.36538635775321</v>
      </c>
      <c r="I219">
        <f t="shared" si="12"/>
        <v>1.6901156552616072</v>
      </c>
      <c r="J219">
        <f t="shared" si="14"/>
        <v>0.78988498320547129</v>
      </c>
      <c r="K219">
        <f t="shared" si="13"/>
        <v>0.90023067205613594</v>
      </c>
    </row>
    <row r="220" spans="1:11" x14ac:dyDescent="0.25">
      <c r="A220" t="s">
        <v>633</v>
      </c>
      <c r="B220">
        <v>119.02</v>
      </c>
      <c r="C220">
        <v>115393800</v>
      </c>
      <c r="D220">
        <v>121.28</v>
      </c>
      <c r="E220">
        <v>121.548</v>
      </c>
      <c r="F220">
        <v>118.81</v>
      </c>
      <c r="G220">
        <f t="shared" si="15"/>
        <v>118.20388631870483</v>
      </c>
      <c r="H220">
        <f t="shared" ref="H220:H283" si="16">B220*(2/(26+1))+H219*(1-(2/(26+1)))</f>
        <v>116.56202440532705</v>
      </c>
      <c r="I220">
        <f t="shared" ref="I220:I283" si="17">G220-H220</f>
        <v>1.641861913377781</v>
      </c>
      <c r="J220">
        <f t="shared" si="14"/>
        <v>0.96028036923993332</v>
      </c>
      <c r="K220">
        <f t="shared" si="13"/>
        <v>0.68158154413784766</v>
      </c>
    </row>
    <row r="221" spans="1:11" x14ac:dyDescent="0.25">
      <c r="A221" t="s">
        <v>632</v>
      </c>
      <c r="B221">
        <v>115.98</v>
      </c>
      <c r="C221">
        <v>120639300</v>
      </c>
      <c r="D221">
        <v>119.96</v>
      </c>
      <c r="E221">
        <v>120.419</v>
      </c>
      <c r="F221">
        <v>115.66</v>
      </c>
      <c r="G221">
        <f t="shared" si="15"/>
        <v>117.861749961981</v>
      </c>
      <c r="H221">
        <f t="shared" si="16"/>
        <v>116.51891148641394</v>
      </c>
      <c r="I221">
        <f t="shared" si="17"/>
        <v>1.3428384755670635</v>
      </c>
      <c r="J221">
        <f t="shared" si="14"/>
        <v>1.0367919905053595</v>
      </c>
      <c r="K221">
        <f t="shared" si="13"/>
        <v>0.30604648506170395</v>
      </c>
    </row>
    <row r="222" spans="1:11" x14ac:dyDescent="0.25">
      <c r="A222" t="s">
        <v>631</v>
      </c>
      <c r="B222">
        <v>117.51</v>
      </c>
      <c r="C222">
        <v>124423700</v>
      </c>
      <c r="D222">
        <v>116.2</v>
      </c>
      <c r="E222">
        <v>118.98</v>
      </c>
      <c r="F222">
        <v>115.63</v>
      </c>
      <c r="G222">
        <f t="shared" si="15"/>
        <v>117.80763458321469</v>
      </c>
      <c r="H222">
        <f t="shared" si="16"/>
        <v>116.59232545038329</v>
      </c>
      <c r="I222">
        <f t="shared" si="17"/>
        <v>1.2153091328314076</v>
      </c>
      <c r="J222">
        <f t="shared" si="14"/>
        <v>1.0724954189705693</v>
      </c>
      <c r="K222">
        <f t="shared" si="13"/>
        <v>0.1428137138608383</v>
      </c>
    </row>
    <row r="223" spans="1:11" x14ac:dyDescent="0.25">
      <c r="A223" t="s">
        <v>630</v>
      </c>
      <c r="B223">
        <v>116.87</v>
      </c>
      <c r="C223">
        <v>89945980</v>
      </c>
      <c r="D223">
        <v>116.67</v>
      </c>
      <c r="E223">
        <v>118.705</v>
      </c>
      <c r="F223">
        <v>116.45</v>
      </c>
      <c r="G223">
        <f t="shared" si="15"/>
        <v>117.66338310887397</v>
      </c>
      <c r="H223">
        <f t="shared" si="16"/>
        <v>116.61289393554009</v>
      </c>
      <c r="I223">
        <f t="shared" si="17"/>
        <v>1.0504891733338866</v>
      </c>
      <c r="J223">
        <f t="shared" si="14"/>
        <v>1.0680941698432327</v>
      </c>
      <c r="K223">
        <f t="shared" si="13"/>
        <v>-1.7604996509346105E-2</v>
      </c>
    </row>
    <row r="224" spans="1:11" x14ac:dyDescent="0.25">
      <c r="A224" t="s">
        <v>629</v>
      </c>
      <c r="B224">
        <v>115.75</v>
      </c>
      <c r="C224">
        <v>101988000</v>
      </c>
      <c r="D224">
        <v>117.45</v>
      </c>
      <c r="E224">
        <v>118.04</v>
      </c>
      <c r="F224">
        <v>114.59</v>
      </c>
      <c r="G224">
        <f t="shared" si="15"/>
        <v>117.36901647673952</v>
      </c>
      <c r="H224">
        <f t="shared" si="16"/>
        <v>116.54897586624082</v>
      </c>
      <c r="I224">
        <f t="shared" si="17"/>
        <v>0.82004061049869392</v>
      </c>
      <c r="J224">
        <f t="shared" si="14"/>
        <v>1.0184834579743249</v>
      </c>
      <c r="K224">
        <f t="shared" si="13"/>
        <v>-0.19844284747563101</v>
      </c>
    </row>
    <row r="225" spans="1:11" x14ac:dyDescent="0.25">
      <c r="A225" t="s">
        <v>628</v>
      </c>
      <c r="B225">
        <v>115.04</v>
      </c>
      <c r="C225">
        <v>82572650</v>
      </c>
      <c r="D225">
        <v>116.39</v>
      </c>
      <c r="E225">
        <v>116.55</v>
      </c>
      <c r="F225">
        <v>114.28</v>
      </c>
      <c r="G225">
        <f t="shared" si="15"/>
        <v>117.01070624954883</v>
      </c>
      <c r="H225">
        <f t="shared" si="16"/>
        <v>116.43719987614892</v>
      </c>
      <c r="I225">
        <f t="shared" si="17"/>
        <v>0.5735063733999084</v>
      </c>
      <c r="J225">
        <f t="shared" si="14"/>
        <v>0.92948804105944172</v>
      </c>
      <c r="K225">
        <f t="shared" si="13"/>
        <v>-0.35598166765953332</v>
      </c>
    </row>
    <row r="226" spans="1:11" x14ac:dyDescent="0.25">
      <c r="A226" t="s">
        <v>627</v>
      </c>
      <c r="B226">
        <v>115.05</v>
      </c>
      <c r="C226">
        <v>111850700</v>
      </c>
      <c r="D226">
        <v>114.01</v>
      </c>
      <c r="E226">
        <v>116.55</v>
      </c>
      <c r="F226">
        <v>112.88</v>
      </c>
      <c r="G226">
        <f t="shared" si="15"/>
        <v>116.70905913423363</v>
      </c>
      <c r="H226">
        <f t="shared" si="16"/>
        <v>116.33444432976752</v>
      </c>
      <c r="I226">
        <f t="shared" si="17"/>
        <v>0.37461480446610551</v>
      </c>
      <c r="J226">
        <f t="shared" si="14"/>
        <v>0.81851339374077459</v>
      </c>
      <c r="K226">
        <f t="shared" si="13"/>
        <v>-0.44389858927466908</v>
      </c>
    </row>
    <row r="227" spans="1:11" x14ac:dyDescent="0.25">
      <c r="A227" t="s">
        <v>626</v>
      </c>
      <c r="B227">
        <v>116.6</v>
      </c>
      <c r="C227">
        <v>92276770</v>
      </c>
      <c r="D227">
        <v>115.49</v>
      </c>
      <c r="E227">
        <v>117.28</v>
      </c>
      <c r="F227">
        <v>114.5399</v>
      </c>
      <c r="G227">
        <f t="shared" si="15"/>
        <v>116.69228080588999</v>
      </c>
      <c r="H227">
        <f t="shared" si="16"/>
        <v>116.35411512015511</v>
      </c>
      <c r="I227">
        <f t="shared" si="17"/>
        <v>0.33816568573487871</v>
      </c>
      <c r="J227">
        <f t="shared" si="14"/>
        <v>0.72244385213959539</v>
      </c>
      <c r="K227">
        <f t="shared" si="13"/>
        <v>-0.38427816640471668</v>
      </c>
    </row>
    <row r="228" spans="1:11" x14ac:dyDescent="0.25">
      <c r="A228" t="s">
        <v>625</v>
      </c>
      <c r="B228">
        <v>111.2</v>
      </c>
      <c r="C228">
        <v>143937800</v>
      </c>
      <c r="D228">
        <v>115.05</v>
      </c>
      <c r="E228">
        <v>115.43</v>
      </c>
      <c r="F228">
        <v>111.1</v>
      </c>
      <c r="G228">
        <f t="shared" si="15"/>
        <v>115.84731452806076</v>
      </c>
      <c r="H228">
        <f t="shared" si="16"/>
        <v>115.97232881495844</v>
      </c>
      <c r="I228">
        <f t="shared" si="17"/>
        <v>-0.1250142868976809</v>
      </c>
      <c r="J228">
        <f t="shared" si="14"/>
        <v>0.55295222433214009</v>
      </c>
      <c r="K228">
        <f t="shared" ref="K228:K291" si="18">I228-J228</f>
        <v>-0.67796651122982099</v>
      </c>
    </row>
    <row r="229" spans="1:11" x14ac:dyDescent="0.25">
      <c r="A229" t="s">
        <v>624</v>
      </c>
      <c r="B229">
        <v>115.32</v>
      </c>
      <c r="C229">
        <v>146129200</v>
      </c>
      <c r="D229">
        <v>112.37</v>
      </c>
      <c r="E229">
        <v>116.93</v>
      </c>
      <c r="F229">
        <v>112.2</v>
      </c>
      <c r="G229">
        <f t="shared" si="15"/>
        <v>115.7661892160514</v>
      </c>
      <c r="H229">
        <f t="shared" si="16"/>
        <v>115.92400816199856</v>
      </c>
      <c r="I229">
        <f t="shared" si="17"/>
        <v>-0.15781894594715595</v>
      </c>
      <c r="J229">
        <f t="shared" ref="J229:J292" si="19">I229*(2/(9+1))+J228*(1-(2/(9+1)))</f>
        <v>0.41079799027628089</v>
      </c>
      <c r="K229">
        <f t="shared" si="18"/>
        <v>-0.56861693622343679</v>
      </c>
    </row>
    <row r="230" spans="1:11" x14ac:dyDescent="0.25">
      <c r="A230" t="s">
        <v>623</v>
      </c>
      <c r="B230">
        <v>108.86</v>
      </c>
      <c r="C230">
        <v>190573500</v>
      </c>
      <c r="D230">
        <v>111.06</v>
      </c>
      <c r="E230">
        <v>111.99</v>
      </c>
      <c r="F230">
        <v>107.72</v>
      </c>
      <c r="G230">
        <f t="shared" si="15"/>
        <v>114.70369856742811</v>
      </c>
      <c r="H230">
        <f t="shared" si="16"/>
        <v>115.40074829814682</v>
      </c>
      <c r="I230">
        <f t="shared" si="17"/>
        <v>-0.69704973071871734</v>
      </c>
      <c r="J230">
        <f t="shared" si="19"/>
        <v>0.18922844607728129</v>
      </c>
      <c r="K230">
        <f t="shared" si="18"/>
        <v>-0.88627817679599863</v>
      </c>
    </row>
    <row r="231" spans="1:11" x14ac:dyDescent="0.25">
      <c r="A231" s="1">
        <v>43872</v>
      </c>
      <c r="B231">
        <v>108.77</v>
      </c>
      <c r="C231">
        <v>122866900</v>
      </c>
      <c r="D231">
        <v>109.11</v>
      </c>
      <c r="E231">
        <v>110.68</v>
      </c>
      <c r="F231">
        <v>107.32</v>
      </c>
      <c r="G231">
        <f t="shared" si="15"/>
        <v>113.79082186474686</v>
      </c>
      <c r="H231">
        <f t="shared" si="16"/>
        <v>114.90958175754335</v>
      </c>
      <c r="I231">
        <f t="shared" si="17"/>
        <v>-1.1187598927964899</v>
      </c>
      <c r="J231">
        <f t="shared" si="19"/>
        <v>-7.2369221697472952E-2</v>
      </c>
      <c r="K231">
        <f t="shared" si="18"/>
        <v>-1.046390671099017</v>
      </c>
    </row>
    <row r="232" spans="1:11" x14ac:dyDescent="0.25">
      <c r="A232" s="1">
        <v>43901</v>
      </c>
      <c r="B232">
        <v>110.44</v>
      </c>
      <c r="C232">
        <v>107624400</v>
      </c>
      <c r="D232">
        <v>109.66</v>
      </c>
      <c r="E232">
        <v>111.49</v>
      </c>
      <c r="F232">
        <v>108.73</v>
      </c>
      <c r="G232">
        <f t="shared" si="15"/>
        <v>113.27531080863196</v>
      </c>
      <c r="H232">
        <f t="shared" si="16"/>
        <v>114.57850162735495</v>
      </c>
      <c r="I232">
        <f t="shared" si="17"/>
        <v>-1.3031908187229959</v>
      </c>
      <c r="J232">
        <f t="shared" si="19"/>
        <v>-0.31853354110257759</v>
      </c>
      <c r="K232">
        <f t="shared" si="18"/>
        <v>-0.98465727762041833</v>
      </c>
    </row>
    <row r="233" spans="1:11" x14ac:dyDescent="0.25">
      <c r="A233" s="1">
        <v>43932</v>
      </c>
      <c r="B233">
        <v>114.95</v>
      </c>
      <c r="C233">
        <v>138235500</v>
      </c>
      <c r="D233">
        <v>114.14</v>
      </c>
      <c r="E233">
        <v>115.59</v>
      </c>
      <c r="F233">
        <v>112.35</v>
      </c>
      <c r="G233">
        <f t="shared" si="15"/>
        <v>113.53295529961166</v>
      </c>
      <c r="H233">
        <f t="shared" si="16"/>
        <v>114.60602002532866</v>
      </c>
      <c r="I233">
        <f t="shared" si="17"/>
        <v>-1.0730647257170034</v>
      </c>
      <c r="J233">
        <f t="shared" si="19"/>
        <v>-0.46943977802546277</v>
      </c>
      <c r="K233">
        <f t="shared" si="18"/>
        <v>-0.60362494769154063</v>
      </c>
    </row>
    <row r="234" spans="1:11" x14ac:dyDescent="0.25">
      <c r="A234" s="1">
        <v>43962</v>
      </c>
      <c r="B234">
        <v>119.03</v>
      </c>
      <c r="C234">
        <v>126387100</v>
      </c>
      <c r="D234">
        <v>117.95</v>
      </c>
      <c r="E234">
        <v>119.62</v>
      </c>
      <c r="F234">
        <v>116.8686</v>
      </c>
      <c r="G234">
        <f t="shared" si="15"/>
        <v>114.3786544842868</v>
      </c>
      <c r="H234">
        <f t="shared" si="16"/>
        <v>114.93372224567469</v>
      </c>
      <c r="I234">
        <f t="shared" si="17"/>
        <v>-0.55506776138788894</v>
      </c>
      <c r="J234">
        <f t="shared" si="19"/>
        <v>-0.48656537469794803</v>
      </c>
      <c r="K234">
        <f t="shared" si="18"/>
        <v>-6.8502386689940908E-2</v>
      </c>
    </row>
    <row r="235" spans="1:11" x14ac:dyDescent="0.25">
      <c r="A235" s="1">
        <v>43993</v>
      </c>
      <c r="B235">
        <v>118.69</v>
      </c>
      <c r="C235">
        <v>114457900</v>
      </c>
      <c r="D235">
        <v>118.32</v>
      </c>
      <c r="E235">
        <v>119.2</v>
      </c>
      <c r="F235">
        <v>116.13</v>
      </c>
      <c r="G235">
        <f t="shared" si="15"/>
        <v>115.04193840978114</v>
      </c>
      <c r="H235">
        <f t="shared" si="16"/>
        <v>115.21196504229137</v>
      </c>
      <c r="I235">
        <f t="shared" si="17"/>
        <v>-0.17002663251022909</v>
      </c>
      <c r="J235">
        <f t="shared" si="19"/>
        <v>-0.42325762626040425</v>
      </c>
      <c r="K235">
        <f t="shared" si="18"/>
        <v>0.25323099375017516</v>
      </c>
    </row>
    <row r="236" spans="1:11" x14ac:dyDescent="0.25">
      <c r="A236" s="1">
        <v>44085</v>
      </c>
      <c r="B236">
        <v>116.32</v>
      </c>
      <c r="C236">
        <v>154515300</v>
      </c>
      <c r="D236">
        <v>120.5</v>
      </c>
      <c r="E236">
        <v>121.99</v>
      </c>
      <c r="F236">
        <v>116.05</v>
      </c>
      <c r="G236">
        <f t="shared" si="15"/>
        <v>115.2385632698148</v>
      </c>
      <c r="H236">
        <f t="shared" si="16"/>
        <v>115.29404170582534</v>
      </c>
      <c r="I236">
        <f t="shared" si="17"/>
        <v>-5.5478436010531595E-2</v>
      </c>
      <c r="J236">
        <f t="shared" si="19"/>
        <v>-0.34970178821042974</v>
      </c>
      <c r="K236">
        <f t="shared" si="18"/>
        <v>0.29422335219989815</v>
      </c>
    </row>
    <row r="237" spans="1:11" x14ac:dyDescent="0.25">
      <c r="A237" s="1">
        <v>44115</v>
      </c>
      <c r="B237">
        <v>115.97</v>
      </c>
      <c r="C237">
        <v>138023400</v>
      </c>
      <c r="D237">
        <v>115.55</v>
      </c>
      <c r="E237">
        <v>117.59</v>
      </c>
      <c r="F237">
        <v>114.13</v>
      </c>
      <c r="G237">
        <f t="shared" si="15"/>
        <v>115.3510919975356</v>
      </c>
      <c r="H237">
        <f t="shared" si="16"/>
        <v>115.34411269057901</v>
      </c>
      <c r="I237">
        <f t="shared" si="17"/>
        <v>6.9793069565946553E-3</v>
      </c>
      <c r="J237">
        <f t="shared" si="19"/>
        <v>-0.27836556917702487</v>
      </c>
      <c r="K237">
        <f t="shared" si="18"/>
        <v>0.28534487613361953</v>
      </c>
    </row>
    <row r="238" spans="1:11" x14ac:dyDescent="0.25">
      <c r="A238" s="1">
        <v>44146</v>
      </c>
      <c r="B238">
        <v>119.49</v>
      </c>
      <c r="C238">
        <v>112295000</v>
      </c>
      <c r="D238">
        <v>117.19</v>
      </c>
      <c r="E238">
        <v>119.63</v>
      </c>
      <c r="F238">
        <v>116.44</v>
      </c>
      <c r="G238">
        <f t="shared" si="15"/>
        <v>115.98784707483782</v>
      </c>
      <c r="H238">
        <f t="shared" si="16"/>
        <v>115.65121545423982</v>
      </c>
      <c r="I238">
        <f t="shared" si="17"/>
        <v>0.33663162059799845</v>
      </c>
      <c r="J238">
        <f t="shared" si="19"/>
        <v>-0.1553661312220202</v>
      </c>
      <c r="K238">
        <f t="shared" si="18"/>
        <v>0.49199775182001865</v>
      </c>
    </row>
    <row r="239" spans="1:11" x14ac:dyDescent="0.25">
      <c r="A239" s="1">
        <v>44176</v>
      </c>
      <c r="B239">
        <v>119.21</v>
      </c>
      <c r="C239">
        <v>103350700</v>
      </c>
      <c r="D239">
        <v>119.62</v>
      </c>
      <c r="E239">
        <v>120.53</v>
      </c>
      <c r="F239">
        <v>118.57</v>
      </c>
      <c r="G239">
        <f t="shared" si="15"/>
        <v>116.48356290947815</v>
      </c>
      <c r="H239">
        <f t="shared" si="16"/>
        <v>115.91482912429613</v>
      </c>
      <c r="I239">
        <f t="shared" si="17"/>
        <v>0.56873378518201889</v>
      </c>
      <c r="J239">
        <f t="shared" si="19"/>
        <v>-1.0546147941212378E-2</v>
      </c>
      <c r="K239">
        <f t="shared" si="18"/>
        <v>0.57927993312323123</v>
      </c>
    </row>
    <row r="240" spans="1:11" x14ac:dyDescent="0.25">
      <c r="A240" t="s">
        <v>622</v>
      </c>
      <c r="B240">
        <v>119.26</v>
      </c>
      <c r="C240">
        <v>81688590</v>
      </c>
      <c r="D240">
        <v>119.44</v>
      </c>
      <c r="E240">
        <v>119.6717</v>
      </c>
      <c r="F240">
        <v>117.87</v>
      </c>
      <c r="G240">
        <f t="shared" si="15"/>
        <v>116.91070707725075</v>
      </c>
      <c r="H240">
        <f t="shared" si="16"/>
        <v>116.16261955953345</v>
      </c>
      <c r="I240">
        <f t="shared" si="17"/>
        <v>0.74808751771729476</v>
      </c>
      <c r="J240">
        <f t="shared" si="19"/>
        <v>0.14118058519048907</v>
      </c>
      <c r="K240">
        <f t="shared" si="18"/>
        <v>0.60690693252680572</v>
      </c>
    </row>
    <row r="241" spans="1:11" x14ac:dyDescent="0.25">
      <c r="A241" t="s">
        <v>621</v>
      </c>
      <c r="B241">
        <v>120.3</v>
      </c>
      <c r="C241">
        <v>91183020</v>
      </c>
      <c r="D241">
        <v>118.92</v>
      </c>
      <c r="E241">
        <v>120.99</v>
      </c>
      <c r="F241">
        <v>118.146</v>
      </c>
      <c r="G241">
        <f t="shared" si="15"/>
        <v>117.43213675767372</v>
      </c>
      <c r="H241">
        <f t="shared" si="16"/>
        <v>116.46909218475319</v>
      </c>
      <c r="I241">
        <f t="shared" si="17"/>
        <v>0.96304457292052348</v>
      </c>
      <c r="J241">
        <f t="shared" si="19"/>
        <v>0.30555338273649596</v>
      </c>
      <c r="K241">
        <f t="shared" si="18"/>
        <v>0.65749119018402746</v>
      </c>
    </row>
    <row r="242" spans="1:11" x14ac:dyDescent="0.25">
      <c r="A242" t="s">
        <v>620</v>
      </c>
      <c r="B242">
        <v>119.39</v>
      </c>
      <c r="C242">
        <v>74270970</v>
      </c>
      <c r="D242">
        <v>119.55</v>
      </c>
      <c r="E242">
        <v>120.6741</v>
      </c>
      <c r="F242">
        <v>118.96</v>
      </c>
      <c r="G242">
        <f t="shared" si="15"/>
        <v>117.73334648726238</v>
      </c>
      <c r="H242">
        <f t="shared" si="16"/>
        <v>116.68545572662333</v>
      </c>
      <c r="I242">
        <f t="shared" si="17"/>
        <v>1.0478907606390493</v>
      </c>
      <c r="J242">
        <f t="shared" si="19"/>
        <v>0.45402085831700667</v>
      </c>
      <c r="K242">
        <f t="shared" si="18"/>
        <v>0.59386990232204262</v>
      </c>
    </row>
    <row r="243" spans="1:11" x14ac:dyDescent="0.25">
      <c r="A243" t="s">
        <v>619</v>
      </c>
      <c r="B243">
        <v>118.03</v>
      </c>
      <c r="C243">
        <v>76322110</v>
      </c>
      <c r="D243">
        <v>118.61</v>
      </c>
      <c r="E243">
        <v>119.82</v>
      </c>
      <c r="F243">
        <v>118</v>
      </c>
      <c r="G243">
        <f t="shared" si="15"/>
        <v>117.77898548922201</v>
      </c>
      <c r="H243">
        <f t="shared" si="16"/>
        <v>116.7850515987253</v>
      </c>
      <c r="I243">
        <f t="shared" si="17"/>
        <v>0.99393389049670589</v>
      </c>
      <c r="J243">
        <f t="shared" si="19"/>
        <v>0.5620034647529466</v>
      </c>
      <c r="K243">
        <f t="shared" si="18"/>
        <v>0.43193042574375928</v>
      </c>
    </row>
    <row r="244" spans="1:11" x14ac:dyDescent="0.25">
      <c r="A244" t="s">
        <v>618</v>
      </c>
      <c r="B244">
        <v>118.64</v>
      </c>
      <c r="C244">
        <v>74112970</v>
      </c>
      <c r="D244">
        <v>117.59</v>
      </c>
      <c r="E244">
        <v>119.06</v>
      </c>
      <c r="F244">
        <v>116.81</v>
      </c>
      <c r="G244">
        <f t="shared" si="15"/>
        <v>117.91144926011093</v>
      </c>
      <c r="H244">
        <f t="shared" si="16"/>
        <v>116.92245518400492</v>
      </c>
      <c r="I244">
        <f t="shared" si="17"/>
        <v>0.98899407610601031</v>
      </c>
      <c r="J244">
        <f t="shared" si="19"/>
        <v>0.64740158702355943</v>
      </c>
      <c r="K244">
        <f t="shared" si="18"/>
        <v>0.34159248908245088</v>
      </c>
    </row>
    <row r="245" spans="1:11" x14ac:dyDescent="0.25">
      <c r="A245" t="s">
        <v>617</v>
      </c>
      <c r="B245">
        <v>117.34</v>
      </c>
      <c r="C245">
        <v>73604290</v>
      </c>
      <c r="D245">
        <v>118.64</v>
      </c>
      <c r="E245">
        <v>118.77</v>
      </c>
      <c r="F245">
        <v>117.29</v>
      </c>
      <c r="G245">
        <f t="shared" si="15"/>
        <v>117.82353398932463</v>
      </c>
      <c r="H245">
        <f t="shared" si="16"/>
        <v>116.95338442963418</v>
      </c>
      <c r="I245">
        <f t="shared" si="17"/>
        <v>0.87014955969044649</v>
      </c>
      <c r="J245">
        <f t="shared" si="19"/>
        <v>0.6919511815569368</v>
      </c>
      <c r="K245">
        <f t="shared" si="18"/>
        <v>0.17819837813350969</v>
      </c>
    </row>
    <row r="246" spans="1:11" x14ac:dyDescent="0.25">
      <c r="A246" t="s">
        <v>616</v>
      </c>
      <c r="B246">
        <v>113.85</v>
      </c>
      <c r="C246">
        <v>127959300</v>
      </c>
      <c r="D246">
        <v>117.18</v>
      </c>
      <c r="E246">
        <v>117.6202</v>
      </c>
      <c r="F246">
        <v>113.75</v>
      </c>
      <c r="G246">
        <f t="shared" si="15"/>
        <v>117.21222106789007</v>
      </c>
      <c r="H246">
        <f t="shared" si="16"/>
        <v>116.72350410151314</v>
      </c>
      <c r="I246">
        <f t="shared" si="17"/>
        <v>0.48871696637692708</v>
      </c>
      <c r="J246">
        <f t="shared" si="19"/>
        <v>0.65130433852093483</v>
      </c>
      <c r="K246">
        <f t="shared" si="18"/>
        <v>-0.16258737214400776</v>
      </c>
    </row>
    <row r="247" spans="1:11" x14ac:dyDescent="0.25">
      <c r="A247" t="s">
        <v>615</v>
      </c>
      <c r="B247">
        <v>115.17</v>
      </c>
      <c r="C247">
        <v>113874200</v>
      </c>
      <c r="D247">
        <v>113.91</v>
      </c>
      <c r="E247">
        <v>115.85</v>
      </c>
      <c r="F247">
        <v>112.59</v>
      </c>
      <c r="G247">
        <f t="shared" si="15"/>
        <v>116.8980332112916</v>
      </c>
      <c r="H247">
        <f t="shared" si="16"/>
        <v>116.60842972362329</v>
      </c>
      <c r="I247">
        <f t="shared" si="17"/>
        <v>0.28960348766831601</v>
      </c>
      <c r="J247">
        <f t="shared" si="19"/>
        <v>0.57896416835041109</v>
      </c>
      <c r="K247">
        <f t="shared" si="18"/>
        <v>-0.28936068068209508</v>
      </c>
    </row>
    <row r="248" spans="1:11" x14ac:dyDescent="0.25">
      <c r="A248" t="s">
        <v>614</v>
      </c>
      <c r="B248">
        <v>116.03</v>
      </c>
      <c r="C248">
        <v>76499230</v>
      </c>
      <c r="D248">
        <v>115.55</v>
      </c>
      <c r="E248">
        <v>116.75</v>
      </c>
      <c r="F248">
        <v>115.17</v>
      </c>
      <c r="G248">
        <f t="shared" si="15"/>
        <v>116.76448964032366</v>
      </c>
      <c r="H248">
        <f t="shared" si="16"/>
        <v>116.56558307742897</v>
      </c>
      <c r="I248">
        <f t="shared" si="17"/>
        <v>0.19890656289469177</v>
      </c>
      <c r="J248">
        <f t="shared" si="19"/>
        <v>0.50295264725926725</v>
      </c>
      <c r="K248">
        <f t="shared" si="18"/>
        <v>-0.30404608436457548</v>
      </c>
    </row>
    <row r="249" spans="1:11" x14ac:dyDescent="0.25">
      <c r="A249" t="s">
        <v>613</v>
      </c>
      <c r="B249">
        <v>116.59</v>
      </c>
      <c r="C249">
        <v>46691330</v>
      </c>
      <c r="D249">
        <v>116.57</v>
      </c>
      <c r="E249">
        <v>117.49</v>
      </c>
      <c r="F249">
        <v>116.22</v>
      </c>
      <c r="G249">
        <f t="shared" si="15"/>
        <v>116.73764508027386</v>
      </c>
      <c r="H249">
        <f t="shared" si="16"/>
        <v>116.56739173836016</v>
      </c>
      <c r="I249">
        <f t="shared" si="17"/>
        <v>0.17025334191370689</v>
      </c>
      <c r="J249">
        <f t="shared" si="19"/>
        <v>0.43641278619015522</v>
      </c>
      <c r="K249">
        <f t="shared" si="18"/>
        <v>-0.26615944427644833</v>
      </c>
    </row>
    <row r="250" spans="1:11" x14ac:dyDescent="0.25">
      <c r="A250" t="s">
        <v>612</v>
      </c>
      <c r="B250">
        <v>119.05</v>
      </c>
      <c r="C250">
        <v>169410200</v>
      </c>
      <c r="D250">
        <v>116.97</v>
      </c>
      <c r="E250">
        <v>120.97</v>
      </c>
      <c r="F250">
        <v>116.81</v>
      </c>
      <c r="G250">
        <f t="shared" si="15"/>
        <v>117.09339199100096</v>
      </c>
      <c r="H250">
        <f t="shared" si="16"/>
        <v>116.75128864662977</v>
      </c>
      <c r="I250">
        <f t="shared" si="17"/>
        <v>0.34210334437118206</v>
      </c>
      <c r="J250">
        <f t="shared" si="19"/>
        <v>0.41755089782636062</v>
      </c>
      <c r="K250">
        <f t="shared" si="18"/>
        <v>-7.5447553455178562E-2</v>
      </c>
    </row>
    <row r="251" spans="1:11" x14ac:dyDescent="0.25">
      <c r="A251" s="1">
        <v>43842</v>
      </c>
      <c r="B251">
        <v>122.72</v>
      </c>
      <c r="C251">
        <v>128166800</v>
      </c>
      <c r="D251">
        <v>121.01</v>
      </c>
      <c r="E251">
        <v>123.4693</v>
      </c>
      <c r="F251">
        <v>120.01</v>
      </c>
      <c r="G251">
        <f t="shared" si="15"/>
        <v>117.95902399238543</v>
      </c>
      <c r="H251">
        <f t="shared" si="16"/>
        <v>117.19341541354608</v>
      </c>
      <c r="I251">
        <f t="shared" si="17"/>
        <v>0.7656085788393483</v>
      </c>
      <c r="J251">
        <f t="shared" si="19"/>
        <v>0.4871624340289582</v>
      </c>
      <c r="K251">
        <f t="shared" si="18"/>
        <v>0.27844614481039009</v>
      </c>
    </row>
    <row r="252" spans="1:11" x14ac:dyDescent="0.25">
      <c r="A252" s="1">
        <v>43873</v>
      </c>
      <c r="B252">
        <v>123.08</v>
      </c>
      <c r="C252">
        <v>89004200</v>
      </c>
      <c r="D252">
        <v>122.02</v>
      </c>
      <c r="E252">
        <v>123.37</v>
      </c>
      <c r="F252">
        <v>120.89</v>
      </c>
      <c r="G252">
        <f t="shared" si="15"/>
        <v>118.74686645509536</v>
      </c>
      <c r="H252">
        <f t="shared" si="16"/>
        <v>117.62945871624636</v>
      </c>
      <c r="I252">
        <f t="shared" si="17"/>
        <v>1.1174077388489962</v>
      </c>
      <c r="J252">
        <f t="shared" si="19"/>
        <v>0.61321149499296579</v>
      </c>
      <c r="K252">
        <f t="shared" si="18"/>
        <v>0.50419624385603046</v>
      </c>
    </row>
    <row r="253" spans="1:11" x14ac:dyDescent="0.25">
      <c r="A253" s="1">
        <v>43902</v>
      </c>
      <c r="B253">
        <v>122.94</v>
      </c>
      <c r="C253">
        <v>78967630</v>
      </c>
      <c r="D253">
        <v>123.52</v>
      </c>
      <c r="E253">
        <v>123.78</v>
      </c>
      <c r="F253">
        <v>122.21</v>
      </c>
      <c r="G253">
        <f t="shared" si="15"/>
        <v>119.39196392354222</v>
      </c>
      <c r="H253">
        <f t="shared" si="16"/>
        <v>118.02283214467256</v>
      </c>
      <c r="I253">
        <f t="shared" si="17"/>
        <v>1.369131778869658</v>
      </c>
      <c r="J253">
        <f t="shared" si="19"/>
        <v>0.76439555176830432</v>
      </c>
      <c r="K253">
        <f t="shared" si="18"/>
        <v>0.60473622710135366</v>
      </c>
    </row>
    <row r="254" spans="1:11" x14ac:dyDescent="0.25">
      <c r="A254" s="1">
        <v>43933</v>
      </c>
      <c r="B254">
        <v>122.25</v>
      </c>
      <c r="C254">
        <v>78260420</v>
      </c>
      <c r="D254">
        <v>122.6</v>
      </c>
      <c r="E254">
        <v>122.8608</v>
      </c>
      <c r="F254">
        <v>121.52</v>
      </c>
      <c r="G254">
        <f t="shared" si="15"/>
        <v>119.83166178145881</v>
      </c>
      <c r="H254">
        <f t="shared" si="16"/>
        <v>118.33595568951164</v>
      </c>
      <c r="I254">
        <f t="shared" si="17"/>
        <v>1.4957060919471701</v>
      </c>
      <c r="J254">
        <f t="shared" si="19"/>
        <v>0.91065765980407742</v>
      </c>
      <c r="K254">
        <f t="shared" si="18"/>
        <v>0.58504843214309266</v>
      </c>
    </row>
    <row r="255" spans="1:11" x14ac:dyDescent="0.25">
      <c r="A255" s="1">
        <v>44024</v>
      </c>
      <c r="B255">
        <v>123.75</v>
      </c>
      <c r="C255">
        <v>86711990</v>
      </c>
      <c r="D255">
        <v>122.31</v>
      </c>
      <c r="E255">
        <v>124.57</v>
      </c>
      <c r="F255">
        <v>122.25</v>
      </c>
      <c r="G255">
        <f t="shared" si="15"/>
        <v>120.43448304584976</v>
      </c>
      <c r="H255">
        <f t="shared" si="16"/>
        <v>118.73699600880707</v>
      </c>
      <c r="I255">
        <f t="shared" si="17"/>
        <v>1.6974870370426913</v>
      </c>
      <c r="J255">
        <f t="shared" si="19"/>
        <v>1.0680235352518004</v>
      </c>
      <c r="K255">
        <f t="shared" si="18"/>
        <v>0.62946350179089094</v>
      </c>
    </row>
    <row r="256" spans="1:11" x14ac:dyDescent="0.25">
      <c r="A256" s="1">
        <v>44055</v>
      </c>
      <c r="B256">
        <v>124.38</v>
      </c>
      <c r="C256">
        <v>82225510</v>
      </c>
      <c r="D256">
        <v>124.37</v>
      </c>
      <c r="E256">
        <v>124.98</v>
      </c>
      <c r="F256">
        <v>123.09</v>
      </c>
      <c r="G256">
        <f t="shared" si="15"/>
        <v>121.04148565418058</v>
      </c>
      <c r="H256">
        <f t="shared" si="16"/>
        <v>119.15499630445099</v>
      </c>
      <c r="I256">
        <f t="shared" si="17"/>
        <v>1.8864893497295867</v>
      </c>
      <c r="J256">
        <f t="shared" si="19"/>
        <v>1.2317166981473577</v>
      </c>
      <c r="K256">
        <f t="shared" si="18"/>
        <v>0.65477265158222897</v>
      </c>
    </row>
    <row r="257" spans="1:11" x14ac:dyDescent="0.25">
      <c r="A257" s="1">
        <v>44086</v>
      </c>
      <c r="B257">
        <v>121.78</v>
      </c>
      <c r="C257">
        <v>115089200</v>
      </c>
      <c r="D257">
        <v>124.53</v>
      </c>
      <c r="E257">
        <v>125.95</v>
      </c>
      <c r="F257">
        <v>121</v>
      </c>
      <c r="G257">
        <f t="shared" si="15"/>
        <v>121.1551032458451</v>
      </c>
      <c r="H257">
        <f t="shared" si="16"/>
        <v>119.34944102263979</v>
      </c>
      <c r="I257">
        <f t="shared" si="17"/>
        <v>1.805662223205303</v>
      </c>
      <c r="J257">
        <f t="shared" si="19"/>
        <v>1.346505803158947</v>
      </c>
      <c r="K257">
        <f t="shared" si="18"/>
        <v>0.45915642004635604</v>
      </c>
    </row>
    <row r="258" spans="1:11" x14ac:dyDescent="0.25">
      <c r="A258" s="1">
        <v>44116</v>
      </c>
      <c r="B258">
        <v>123.24</v>
      </c>
      <c r="C258">
        <v>81312170</v>
      </c>
      <c r="D258">
        <v>120.5</v>
      </c>
      <c r="E258">
        <v>123.87</v>
      </c>
      <c r="F258">
        <v>120.15</v>
      </c>
      <c r="G258">
        <f t="shared" si="15"/>
        <v>121.47585659263817</v>
      </c>
      <c r="H258">
        <f t="shared" si="16"/>
        <v>119.63763057651832</v>
      </c>
      <c r="I258">
        <f t="shared" si="17"/>
        <v>1.8382260161198474</v>
      </c>
      <c r="J258">
        <f t="shared" si="19"/>
        <v>1.444849845751127</v>
      </c>
      <c r="K258">
        <f t="shared" si="18"/>
        <v>0.39337617036872041</v>
      </c>
    </row>
    <row r="259" spans="1:11" x14ac:dyDescent="0.25">
      <c r="A259" s="1">
        <v>44147</v>
      </c>
      <c r="B259">
        <v>122.41</v>
      </c>
      <c r="C259">
        <v>86939790</v>
      </c>
      <c r="D259">
        <v>122.43</v>
      </c>
      <c r="E259">
        <v>122.76</v>
      </c>
      <c r="F259">
        <v>120.55</v>
      </c>
      <c r="G259">
        <f t="shared" si="15"/>
        <v>121.61957096300152</v>
      </c>
      <c r="H259">
        <f t="shared" si="16"/>
        <v>119.842991274554</v>
      </c>
      <c r="I259">
        <f t="shared" si="17"/>
        <v>1.7765796884475265</v>
      </c>
      <c r="J259">
        <f t="shared" si="19"/>
        <v>1.5111958142904069</v>
      </c>
      <c r="K259">
        <f t="shared" si="18"/>
        <v>0.2653838741571195</v>
      </c>
    </row>
    <row r="260" spans="1:11" x14ac:dyDescent="0.25">
      <c r="A260" t="s">
        <v>611</v>
      </c>
      <c r="B260">
        <v>121.78</v>
      </c>
      <c r="C260">
        <v>79075990</v>
      </c>
      <c r="D260">
        <v>122.6</v>
      </c>
      <c r="E260">
        <v>123.35</v>
      </c>
      <c r="F260">
        <v>121.54</v>
      </c>
      <c r="G260">
        <f t="shared" si="15"/>
        <v>121.64425235330899</v>
      </c>
      <c r="H260">
        <f t="shared" si="16"/>
        <v>119.98647340236481</v>
      </c>
      <c r="I260">
        <f t="shared" si="17"/>
        <v>1.6577789509441772</v>
      </c>
      <c r="J260">
        <f t="shared" si="19"/>
        <v>1.5405124416211611</v>
      </c>
      <c r="K260">
        <f t="shared" si="18"/>
        <v>0.11726650932301608</v>
      </c>
    </row>
    <row r="261" spans="1:11" x14ac:dyDescent="0.25">
      <c r="A261" t="s">
        <v>610</v>
      </c>
      <c r="B261">
        <v>127.88</v>
      </c>
      <c r="C261">
        <v>157572300</v>
      </c>
      <c r="D261">
        <v>124.34</v>
      </c>
      <c r="E261">
        <v>127.9</v>
      </c>
      <c r="F261">
        <v>124.13</v>
      </c>
      <c r="G261">
        <f t="shared" si="15"/>
        <v>122.60359814510761</v>
      </c>
      <c r="H261">
        <f t="shared" si="16"/>
        <v>120.5711790762637</v>
      </c>
      <c r="I261">
        <f t="shared" si="17"/>
        <v>2.0324190688439074</v>
      </c>
      <c r="J261">
        <f t="shared" si="19"/>
        <v>1.6388937670657104</v>
      </c>
      <c r="K261">
        <f t="shared" si="18"/>
        <v>0.393525301778197</v>
      </c>
    </row>
    <row r="262" spans="1:11" x14ac:dyDescent="0.25">
      <c r="A262" t="s">
        <v>609</v>
      </c>
      <c r="B262">
        <v>127.81</v>
      </c>
      <c r="C262">
        <v>98208590</v>
      </c>
      <c r="D262">
        <v>127.41</v>
      </c>
      <c r="E262">
        <v>128.37</v>
      </c>
      <c r="F262">
        <v>126.56</v>
      </c>
      <c r="G262">
        <f t="shared" si="15"/>
        <v>123.40458304586029</v>
      </c>
      <c r="H262">
        <f t="shared" si="16"/>
        <v>121.10738803357751</v>
      </c>
      <c r="I262">
        <f t="shared" si="17"/>
        <v>2.2971950122827849</v>
      </c>
      <c r="J262">
        <f t="shared" si="19"/>
        <v>1.7705540161091253</v>
      </c>
      <c r="K262">
        <f t="shared" si="18"/>
        <v>0.52664099617365956</v>
      </c>
    </row>
    <row r="263" spans="1:11" x14ac:dyDescent="0.25">
      <c r="A263" t="s">
        <v>608</v>
      </c>
      <c r="B263">
        <v>128.69999999999999</v>
      </c>
      <c r="C263">
        <v>94359810</v>
      </c>
      <c r="D263">
        <v>128.9</v>
      </c>
      <c r="E263">
        <v>129.58000000000001</v>
      </c>
      <c r="F263">
        <v>128.04499999999999</v>
      </c>
      <c r="G263">
        <f t="shared" si="15"/>
        <v>124.21926257726639</v>
      </c>
      <c r="H263">
        <f t="shared" si="16"/>
        <v>121.66980373479399</v>
      </c>
      <c r="I263">
        <f t="shared" si="17"/>
        <v>2.5494588424724043</v>
      </c>
      <c r="J263">
        <f t="shared" si="19"/>
        <v>1.9263349813817814</v>
      </c>
      <c r="K263">
        <f t="shared" si="18"/>
        <v>0.6231238610906229</v>
      </c>
    </row>
    <row r="264" spans="1:11" x14ac:dyDescent="0.25">
      <c r="A264" t="s">
        <v>607</v>
      </c>
      <c r="B264">
        <v>126.655</v>
      </c>
      <c r="C264">
        <v>192541500</v>
      </c>
      <c r="D264">
        <v>128.96</v>
      </c>
      <c r="E264">
        <v>129.1</v>
      </c>
      <c r="F264">
        <v>126.12</v>
      </c>
      <c r="G264">
        <f t="shared" si="15"/>
        <v>124.5939914115331</v>
      </c>
      <c r="H264">
        <f t="shared" si="16"/>
        <v>122.03907753221665</v>
      </c>
      <c r="I264">
        <f t="shared" si="17"/>
        <v>2.5549138793164445</v>
      </c>
      <c r="J264">
        <f t="shared" si="19"/>
        <v>2.0520507609687142</v>
      </c>
      <c r="K264">
        <f t="shared" si="18"/>
        <v>0.50286311834773034</v>
      </c>
    </row>
    <row r="265" spans="1:11" x14ac:dyDescent="0.25">
      <c r="A265" t="s">
        <v>606</v>
      </c>
      <c r="B265">
        <v>128.22999999999999</v>
      </c>
      <c r="C265">
        <v>121251600</v>
      </c>
      <c r="D265">
        <v>125.02</v>
      </c>
      <c r="E265">
        <v>128.31</v>
      </c>
      <c r="F265">
        <v>123.449</v>
      </c>
      <c r="G265">
        <f t="shared" si="15"/>
        <v>125.15337734822032</v>
      </c>
      <c r="H265">
        <f t="shared" si="16"/>
        <v>122.49766438168209</v>
      </c>
      <c r="I265">
        <f t="shared" si="17"/>
        <v>2.655712966538232</v>
      </c>
      <c r="J265">
        <f t="shared" si="19"/>
        <v>2.1727832020826181</v>
      </c>
      <c r="K265">
        <f t="shared" si="18"/>
        <v>0.48292976445561386</v>
      </c>
    </row>
    <row r="266" spans="1:11" x14ac:dyDescent="0.25">
      <c r="A266" t="s">
        <v>605</v>
      </c>
      <c r="B266">
        <v>131.88</v>
      </c>
      <c r="C266">
        <v>169351800</v>
      </c>
      <c r="D266">
        <v>131.61000000000001</v>
      </c>
      <c r="E266">
        <v>134.405</v>
      </c>
      <c r="F266">
        <v>129.65</v>
      </c>
      <c r="G266">
        <f t="shared" si="15"/>
        <v>126.18824237157104</v>
      </c>
      <c r="H266">
        <f t="shared" si="16"/>
        <v>123.1926522052612</v>
      </c>
      <c r="I266">
        <f t="shared" si="17"/>
        <v>2.9955901663098388</v>
      </c>
      <c r="J266">
        <f t="shared" si="19"/>
        <v>2.3373445949280622</v>
      </c>
      <c r="K266">
        <f t="shared" si="18"/>
        <v>0.65824557138177653</v>
      </c>
    </row>
    <row r="267" spans="1:11" x14ac:dyDescent="0.25">
      <c r="A267" t="s">
        <v>604</v>
      </c>
      <c r="B267">
        <v>130.96</v>
      </c>
      <c r="C267">
        <v>88223690</v>
      </c>
      <c r="D267">
        <v>132.16</v>
      </c>
      <c r="E267">
        <v>132.43</v>
      </c>
      <c r="F267">
        <v>130.78</v>
      </c>
      <c r="G267">
        <f t="shared" si="15"/>
        <v>126.92235892979087</v>
      </c>
      <c r="H267">
        <f t="shared" si="16"/>
        <v>123.76801130116777</v>
      </c>
      <c r="I267">
        <f t="shared" si="17"/>
        <v>3.1543476286230998</v>
      </c>
      <c r="J267">
        <f t="shared" si="19"/>
        <v>2.5007452016670699</v>
      </c>
      <c r="K267">
        <f t="shared" si="18"/>
        <v>0.65360242695602988</v>
      </c>
    </row>
    <row r="268" spans="1:11" x14ac:dyDescent="0.25">
      <c r="A268" t="s">
        <v>603</v>
      </c>
      <c r="B268">
        <v>131.97</v>
      </c>
      <c r="C268">
        <v>54930060</v>
      </c>
      <c r="D268">
        <v>131.32</v>
      </c>
      <c r="E268">
        <v>133.46</v>
      </c>
      <c r="F268">
        <v>131.1</v>
      </c>
      <c r="G268">
        <f t="shared" si="15"/>
        <v>127.69891909443842</v>
      </c>
      <c r="H268">
        <f t="shared" si="16"/>
        <v>124.37556601959979</v>
      </c>
      <c r="I268">
        <f t="shared" si="17"/>
        <v>3.3233530748386357</v>
      </c>
      <c r="J268">
        <f t="shared" si="19"/>
        <v>2.6652667763013831</v>
      </c>
      <c r="K268">
        <f t="shared" si="18"/>
        <v>0.65808629853725265</v>
      </c>
    </row>
    <row r="269" spans="1:11" x14ac:dyDescent="0.25">
      <c r="A269" t="s">
        <v>602</v>
      </c>
      <c r="B269">
        <v>136.69</v>
      </c>
      <c r="C269">
        <v>124486200</v>
      </c>
      <c r="D269">
        <v>133.99</v>
      </c>
      <c r="E269">
        <v>137.34</v>
      </c>
      <c r="F269">
        <v>133.51</v>
      </c>
      <c r="G269">
        <f t="shared" si="15"/>
        <v>129.08216231067865</v>
      </c>
      <c r="H269">
        <f t="shared" si="16"/>
        <v>125.28774631444425</v>
      </c>
      <c r="I269">
        <f t="shared" si="17"/>
        <v>3.794415996234406</v>
      </c>
      <c r="J269">
        <f t="shared" si="19"/>
        <v>2.8910966202879878</v>
      </c>
      <c r="K269">
        <f t="shared" si="18"/>
        <v>0.9033193759464182</v>
      </c>
    </row>
    <row r="270" spans="1:11" x14ac:dyDescent="0.25">
      <c r="A270" t="s">
        <v>601</v>
      </c>
      <c r="B270">
        <v>134.87</v>
      </c>
      <c r="C270">
        <v>121047300</v>
      </c>
      <c r="D270">
        <v>138.05000000000001</v>
      </c>
      <c r="E270">
        <v>138.78899999999999</v>
      </c>
      <c r="F270">
        <v>134.3409</v>
      </c>
      <c r="G270">
        <f t="shared" ref="G270:G333" si="20">B270*(2/(12+1))+G269*(1-(2/(12+1)))</f>
        <v>129.97259887826655</v>
      </c>
      <c r="H270">
        <f t="shared" si="16"/>
        <v>125.99754288374467</v>
      </c>
      <c r="I270">
        <f t="shared" si="17"/>
        <v>3.9750559945218811</v>
      </c>
      <c r="J270">
        <f t="shared" si="19"/>
        <v>3.1078884951347665</v>
      </c>
      <c r="K270">
        <f t="shared" si="18"/>
        <v>0.86716749938711457</v>
      </c>
    </row>
    <row r="271" spans="1:11" x14ac:dyDescent="0.25">
      <c r="A271" t="s">
        <v>600</v>
      </c>
      <c r="B271">
        <v>133.72</v>
      </c>
      <c r="C271">
        <v>96452120</v>
      </c>
      <c r="D271">
        <v>135.58000000000001</v>
      </c>
      <c r="E271">
        <v>135.99</v>
      </c>
      <c r="F271">
        <v>133.4</v>
      </c>
      <c r="G271">
        <f t="shared" si="20"/>
        <v>130.54912212776401</v>
      </c>
      <c r="H271">
        <f t="shared" si="16"/>
        <v>126.56957674420804</v>
      </c>
      <c r="I271">
        <f t="shared" si="17"/>
        <v>3.9795453835559726</v>
      </c>
      <c r="J271">
        <f t="shared" si="19"/>
        <v>3.2822198728190082</v>
      </c>
      <c r="K271">
        <f t="shared" si="18"/>
        <v>0.69732551073696447</v>
      </c>
    </row>
    <row r="272" spans="1:11" x14ac:dyDescent="0.25">
      <c r="A272" t="s">
        <v>599</v>
      </c>
      <c r="B272">
        <v>132.69</v>
      </c>
      <c r="C272">
        <v>99116590</v>
      </c>
      <c r="D272">
        <v>134.08000000000001</v>
      </c>
      <c r="E272">
        <v>134.74</v>
      </c>
      <c r="F272">
        <v>131.72</v>
      </c>
      <c r="G272">
        <f t="shared" si="20"/>
        <v>130.87848795426186</v>
      </c>
      <c r="H272">
        <f t="shared" si="16"/>
        <v>127.02294142982225</v>
      </c>
      <c r="I272">
        <f t="shared" si="17"/>
        <v>3.8555465244396032</v>
      </c>
      <c r="J272">
        <f t="shared" si="19"/>
        <v>3.3968852031431274</v>
      </c>
      <c r="K272">
        <f t="shared" si="18"/>
        <v>0.45866132129647585</v>
      </c>
    </row>
    <row r="273" spans="1:11" x14ac:dyDescent="0.25">
      <c r="A273" s="1">
        <v>44287</v>
      </c>
      <c r="B273">
        <v>129.41</v>
      </c>
      <c r="C273">
        <v>143301900</v>
      </c>
      <c r="D273">
        <v>133.52000000000001</v>
      </c>
      <c r="E273">
        <v>133.61160000000001</v>
      </c>
      <c r="F273">
        <v>126.76</v>
      </c>
      <c r="G273">
        <f t="shared" si="20"/>
        <v>130.65256673052926</v>
      </c>
      <c r="H273">
        <f t="shared" si="16"/>
        <v>127.19976058316875</v>
      </c>
      <c r="I273">
        <f t="shared" si="17"/>
        <v>3.452806147360505</v>
      </c>
      <c r="J273">
        <f t="shared" si="19"/>
        <v>3.408069391986603</v>
      </c>
      <c r="K273">
        <f t="shared" si="18"/>
        <v>4.4736755373901982E-2</v>
      </c>
    </row>
    <row r="274" spans="1:11" x14ac:dyDescent="0.25">
      <c r="A274" s="1">
        <v>44317</v>
      </c>
      <c r="B274">
        <v>131.01</v>
      </c>
      <c r="C274">
        <v>97664900</v>
      </c>
      <c r="D274">
        <v>128.88999999999999</v>
      </c>
      <c r="E274">
        <v>131.74</v>
      </c>
      <c r="F274">
        <v>128.43</v>
      </c>
      <c r="G274">
        <f t="shared" si="20"/>
        <v>130.70755646429399</v>
      </c>
      <c r="H274">
        <f t="shared" si="16"/>
        <v>127.48200053997107</v>
      </c>
      <c r="I274">
        <f t="shared" si="17"/>
        <v>3.2255559243229186</v>
      </c>
      <c r="J274">
        <f t="shared" si="19"/>
        <v>3.3715666984538664</v>
      </c>
      <c r="K274">
        <f t="shared" si="18"/>
        <v>-0.14601077413094776</v>
      </c>
    </row>
    <row r="275" spans="1:11" x14ac:dyDescent="0.25">
      <c r="A275" s="1">
        <v>44348</v>
      </c>
      <c r="B275">
        <v>126.6</v>
      </c>
      <c r="C275">
        <v>155088000</v>
      </c>
      <c r="D275">
        <v>127.72</v>
      </c>
      <c r="E275">
        <v>131.04990000000001</v>
      </c>
      <c r="F275">
        <v>126.38200000000001</v>
      </c>
      <c r="G275">
        <f t="shared" si="20"/>
        <v>130.07562470055646</v>
      </c>
      <c r="H275">
        <f t="shared" si="16"/>
        <v>127.41666716663988</v>
      </c>
      <c r="I275">
        <f t="shared" si="17"/>
        <v>2.6589575339165776</v>
      </c>
      <c r="J275">
        <f t="shared" si="19"/>
        <v>3.2290448655464088</v>
      </c>
      <c r="K275">
        <f t="shared" si="18"/>
        <v>-0.57008733162983116</v>
      </c>
    </row>
    <row r="276" spans="1:11" x14ac:dyDescent="0.25">
      <c r="A276" s="1">
        <v>44378</v>
      </c>
      <c r="B276">
        <v>130.91999999999999</v>
      </c>
      <c r="C276">
        <v>109578200</v>
      </c>
      <c r="D276">
        <v>128.36000000000001</v>
      </c>
      <c r="E276">
        <v>131.63</v>
      </c>
      <c r="F276">
        <v>127.86</v>
      </c>
      <c r="G276">
        <f t="shared" si="20"/>
        <v>130.20552859277853</v>
      </c>
      <c r="H276">
        <f t="shared" si="16"/>
        <v>127.67617330244433</v>
      </c>
      <c r="I276">
        <f t="shared" si="17"/>
        <v>2.5293552903342089</v>
      </c>
      <c r="J276">
        <f t="shared" si="19"/>
        <v>3.089106950503969</v>
      </c>
      <c r="K276">
        <f t="shared" si="18"/>
        <v>-0.55975166016976008</v>
      </c>
    </row>
    <row r="277" spans="1:11" x14ac:dyDescent="0.25">
      <c r="A277" s="1">
        <v>44409</v>
      </c>
      <c r="B277">
        <v>132.05000000000001</v>
      </c>
      <c r="C277">
        <v>105158200</v>
      </c>
      <c r="D277">
        <v>132.43</v>
      </c>
      <c r="E277">
        <v>132.63</v>
      </c>
      <c r="F277">
        <v>130.22999999999999</v>
      </c>
      <c r="G277">
        <f t="shared" si="20"/>
        <v>130.48929342465877</v>
      </c>
      <c r="H277">
        <f t="shared" si="16"/>
        <v>128.00016046522623</v>
      </c>
      <c r="I277">
        <f t="shared" si="17"/>
        <v>2.4891329594325384</v>
      </c>
      <c r="J277">
        <f t="shared" si="19"/>
        <v>2.9691121522896831</v>
      </c>
      <c r="K277">
        <f t="shared" si="18"/>
        <v>-0.47997919285714463</v>
      </c>
    </row>
    <row r="278" spans="1:11" x14ac:dyDescent="0.25">
      <c r="A278" s="1">
        <v>44501</v>
      </c>
      <c r="B278">
        <v>128.97999999999999</v>
      </c>
      <c r="C278">
        <v>100620900</v>
      </c>
      <c r="D278">
        <v>129.19</v>
      </c>
      <c r="E278">
        <v>130.16999999999999</v>
      </c>
      <c r="F278">
        <v>128.5</v>
      </c>
      <c r="G278">
        <f t="shared" si="20"/>
        <v>130.25709443624973</v>
      </c>
      <c r="H278">
        <f t="shared" si="16"/>
        <v>128.07274117150575</v>
      </c>
      <c r="I278">
        <f t="shared" si="17"/>
        <v>2.1843532647439758</v>
      </c>
      <c r="J278">
        <f t="shared" si="19"/>
        <v>2.8121603747805417</v>
      </c>
      <c r="K278">
        <f t="shared" si="18"/>
        <v>-0.62780711003656586</v>
      </c>
    </row>
    <row r="279" spans="1:11" x14ac:dyDescent="0.25">
      <c r="A279" s="1">
        <v>44531</v>
      </c>
      <c r="B279">
        <v>128.80000000000001</v>
      </c>
      <c r="C279">
        <v>91951150</v>
      </c>
      <c r="D279">
        <v>128.5</v>
      </c>
      <c r="E279">
        <v>129.69</v>
      </c>
      <c r="F279">
        <v>126.86</v>
      </c>
      <c r="G279">
        <f t="shared" si="20"/>
        <v>130.03292606144208</v>
      </c>
      <c r="H279">
        <f t="shared" si="16"/>
        <v>128.12661219583865</v>
      </c>
      <c r="I279">
        <f t="shared" si="17"/>
        <v>1.9063138656034369</v>
      </c>
      <c r="J279">
        <f t="shared" si="19"/>
        <v>2.6309910729451209</v>
      </c>
      <c r="K279">
        <f t="shared" si="18"/>
        <v>-0.72467720734168406</v>
      </c>
    </row>
    <row r="280" spans="1:11" x14ac:dyDescent="0.25">
      <c r="A280" t="s">
        <v>598</v>
      </c>
      <c r="B280">
        <v>130.88999999999999</v>
      </c>
      <c r="C280">
        <v>88636830</v>
      </c>
      <c r="D280">
        <v>128.76</v>
      </c>
      <c r="E280">
        <v>131.44999999999999</v>
      </c>
      <c r="F280">
        <v>128.49</v>
      </c>
      <c r="G280">
        <f t="shared" si="20"/>
        <v>130.16478359045098</v>
      </c>
      <c r="H280">
        <f t="shared" si="16"/>
        <v>128.33130758873949</v>
      </c>
      <c r="I280">
        <f t="shared" si="17"/>
        <v>1.8334760017114888</v>
      </c>
      <c r="J280">
        <f t="shared" si="19"/>
        <v>2.4714880586983945</v>
      </c>
      <c r="K280">
        <f t="shared" si="18"/>
        <v>-0.63801205698690566</v>
      </c>
    </row>
    <row r="281" spans="1:11" x14ac:dyDescent="0.25">
      <c r="A281" t="s">
        <v>597</v>
      </c>
      <c r="B281">
        <v>128.91</v>
      </c>
      <c r="C281">
        <v>90221760</v>
      </c>
      <c r="D281">
        <v>130.80000000000001</v>
      </c>
      <c r="E281">
        <v>131</v>
      </c>
      <c r="F281">
        <v>128.76</v>
      </c>
      <c r="G281">
        <f t="shared" si="20"/>
        <v>129.97173996115083</v>
      </c>
      <c r="H281">
        <f t="shared" si="16"/>
        <v>128.3741736932773</v>
      </c>
      <c r="I281">
        <f t="shared" si="17"/>
        <v>1.5975662678735318</v>
      </c>
      <c r="J281">
        <f t="shared" si="19"/>
        <v>2.2967037005334219</v>
      </c>
      <c r="K281">
        <f t="shared" si="18"/>
        <v>-0.69913743265989003</v>
      </c>
    </row>
    <row r="282" spans="1:11" x14ac:dyDescent="0.25">
      <c r="A282" t="s">
        <v>596</v>
      </c>
      <c r="B282">
        <v>127.14</v>
      </c>
      <c r="C282">
        <v>111598500</v>
      </c>
      <c r="D282">
        <v>128.78</v>
      </c>
      <c r="E282">
        <v>130.2242</v>
      </c>
      <c r="F282">
        <v>127</v>
      </c>
      <c r="G282">
        <f t="shared" si="20"/>
        <v>129.53608765943534</v>
      </c>
      <c r="H282">
        <f t="shared" si="16"/>
        <v>128.28275341970121</v>
      </c>
      <c r="I282">
        <f t="shared" si="17"/>
        <v>1.2533342397341301</v>
      </c>
      <c r="J282">
        <f t="shared" si="19"/>
        <v>2.0880298083735638</v>
      </c>
      <c r="K282">
        <f t="shared" si="18"/>
        <v>-0.83469556863943373</v>
      </c>
    </row>
    <row r="283" spans="1:11" x14ac:dyDescent="0.25">
      <c r="A283" t="s">
        <v>595</v>
      </c>
      <c r="B283">
        <v>127.83</v>
      </c>
      <c r="C283">
        <v>90757330</v>
      </c>
      <c r="D283">
        <v>127.78</v>
      </c>
      <c r="E283">
        <v>128.71</v>
      </c>
      <c r="F283">
        <v>126.938</v>
      </c>
      <c r="G283">
        <f t="shared" si="20"/>
        <v>129.27361263490684</v>
      </c>
      <c r="H283">
        <f t="shared" si="16"/>
        <v>128.24921612935299</v>
      </c>
      <c r="I283">
        <f t="shared" si="17"/>
        <v>1.0243965055538524</v>
      </c>
      <c r="J283">
        <f t="shared" si="19"/>
        <v>1.8753031478096216</v>
      </c>
      <c r="K283">
        <f t="shared" si="18"/>
        <v>-0.85090664225576917</v>
      </c>
    </row>
    <row r="284" spans="1:11" x14ac:dyDescent="0.25">
      <c r="A284" t="s">
        <v>594</v>
      </c>
      <c r="B284">
        <v>132.03</v>
      </c>
      <c r="C284">
        <v>104319500</v>
      </c>
      <c r="D284">
        <v>128.66</v>
      </c>
      <c r="E284">
        <v>132.49</v>
      </c>
      <c r="F284">
        <v>128.55000000000001</v>
      </c>
      <c r="G284">
        <f t="shared" si="20"/>
        <v>129.69767222953655</v>
      </c>
      <c r="H284">
        <f t="shared" ref="H284:H347" si="21">B284*(2/(26+1))+H283*(1-(2/(26+1)))</f>
        <v>128.52927419384537</v>
      </c>
      <c r="I284">
        <f t="shared" ref="I284:I347" si="22">G284-H284</f>
        <v>1.1683980356911832</v>
      </c>
      <c r="J284">
        <f t="shared" si="19"/>
        <v>1.7339221253859338</v>
      </c>
      <c r="K284">
        <f t="shared" si="18"/>
        <v>-0.56552408969475065</v>
      </c>
    </row>
    <row r="285" spans="1:11" x14ac:dyDescent="0.25">
      <c r="A285" t="s">
        <v>593</v>
      </c>
      <c r="B285">
        <v>136.87</v>
      </c>
      <c r="C285">
        <v>120529500</v>
      </c>
      <c r="D285">
        <v>133.80000000000001</v>
      </c>
      <c r="E285">
        <v>139.66999999999999</v>
      </c>
      <c r="F285">
        <v>133.59</v>
      </c>
      <c r="G285">
        <f t="shared" si="20"/>
        <v>130.80110727114632</v>
      </c>
      <c r="H285">
        <f t="shared" si="21"/>
        <v>129.147105735042</v>
      </c>
      <c r="I285">
        <f t="shared" si="22"/>
        <v>1.6540015361043174</v>
      </c>
      <c r="J285">
        <f t="shared" si="19"/>
        <v>1.7179380075296105</v>
      </c>
      <c r="K285">
        <f t="shared" si="18"/>
        <v>-6.3936471425293018E-2</v>
      </c>
    </row>
    <row r="286" spans="1:11" x14ac:dyDescent="0.25">
      <c r="A286" t="s">
        <v>592</v>
      </c>
      <c r="B286">
        <v>139.07</v>
      </c>
      <c r="C286">
        <v>114459400</v>
      </c>
      <c r="D286">
        <v>136.28</v>
      </c>
      <c r="E286">
        <v>139.85</v>
      </c>
      <c r="F286">
        <v>135.02000000000001</v>
      </c>
      <c r="G286">
        <f t="shared" si="20"/>
        <v>132.07324461404687</v>
      </c>
      <c r="H286">
        <f t="shared" si="21"/>
        <v>129.8821349398537</v>
      </c>
      <c r="I286">
        <f t="shared" si="22"/>
        <v>2.1911096741931715</v>
      </c>
      <c r="J286">
        <f t="shared" si="19"/>
        <v>1.8125723408623227</v>
      </c>
      <c r="K286">
        <f t="shared" si="18"/>
        <v>0.37853733333084882</v>
      </c>
    </row>
    <row r="287" spans="1:11" x14ac:dyDescent="0.25">
      <c r="A287" t="s">
        <v>591</v>
      </c>
      <c r="B287">
        <v>142.91999999999999</v>
      </c>
      <c r="C287">
        <v>157611700</v>
      </c>
      <c r="D287">
        <v>143.07</v>
      </c>
      <c r="E287">
        <v>145.09</v>
      </c>
      <c r="F287">
        <v>136.54</v>
      </c>
      <c r="G287">
        <f t="shared" si="20"/>
        <v>133.7419762118858</v>
      </c>
      <c r="H287">
        <f t="shared" si="21"/>
        <v>130.84790272208676</v>
      </c>
      <c r="I287">
        <f t="shared" si="22"/>
        <v>2.894073489799041</v>
      </c>
      <c r="J287">
        <f t="shared" si="19"/>
        <v>2.0288725706496664</v>
      </c>
      <c r="K287">
        <f t="shared" si="18"/>
        <v>0.86520091914937458</v>
      </c>
    </row>
    <row r="288" spans="1:11" x14ac:dyDescent="0.25">
      <c r="A288" t="s">
        <v>590</v>
      </c>
      <c r="B288">
        <v>143.16</v>
      </c>
      <c r="C288">
        <v>98390560</v>
      </c>
      <c r="D288">
        <v>143.6</v>
      </c>
      <c r="E288">
        <v>144.30000000000001</v>
      </c>
      <c r="F288">
        <v>141.37</v>
      </c>
      <c r="G288">
        <f t="shared" si="20"/>
        <v>135.19090294851875</v>
      </c>
      <c r="H288">
        <f t="shared" si="21"/>
        <v>131.7599099278581</v>
      </c>
      <c r="I288">
        <f t="shared" si="22"/>
        <v>3.4309930206606509</v>
      </c>
      <c r="J288">
        <f t="shared" si="19"/>
        <v>2.3092966606518637</v>
      </c>
      <c r="K288">
        <f t="shared" si="18"/>
        <v>1.1216963600087873</v>
      </c>
    </row>
    <row r="289" spans="1:11" x14ac:dyDescent="0.25">
      <c r="A289" t="s">
        <v>589</v>
      </c>
      <c r="B289">
        <v>142.06</v>
      </c>
      <c r="C289">
        <v>140843800</v>
      </c>
      <c r="D289">
        <v>143.43</v>
      </c>
      <c r="E289">
        <v>144.30000000000001</v>
      </c>
      <c r="F289">
        <v>140.41</v>
      </c>
      <c r="G289">
        <f t="shared" si="20"/>
        <v>136.24768711028509</v>
      </c>
      <c r="H289">
        <f t="shared" si="21"/>
        <v>132.52287956283158</v>
      </c>
      <c r="I289">
        <f t="shared" si="22"/>
        <v>3.7248075474535085</v>
      </c>
      <c r="J289">
        <f t="shared" si="19"/>
        <v>2.5923988380121927</v>
      </c>
      <c r="K289">
        <f t="shared" si="18"/>
        <v>1.1324087094413158</v>
      </c>
    </row>
    <row r="290" spans="1:11" x14ac:dyDescent="0.25">
      <c r="A290" t="s">
        <v>588</v>
      </c>
      <c r="B290">
        <v>137.09</v>
      </c>
      <c r="C290">
        <v>142621100</v>
      </c>
      <c r="D290">
        <v>139.52000000000001</v>
      </c>
      <c r="E290">
        <v>141.99</v>
      </c>
      <c r="F290">
        <v>136.69999999999999</v>
      </c>
      <c r="G290">
        <f t="shared" si="20"/>
        <v>136.37727370870277</v>
      </c>
      <c r="H290">
        <f t="shared" si="21"/>
        <v>132.86118478039961</v>
      </c>
      <c r="I290">
        <f t="shared" si="22"/>
        <v>3.5160889283031622</v>
      </c>
      <c r="J290">
        <f t="shared" si="19"/>
        <v>2.7771368560703866</v>
      </c>
      <c r="K290">
        <f t="shared" si="18"/>
        <v>0.73895207223277559</v>
      </c>
    </row>
    <row r="291" spans="1:11" x14ac:dyDescent="0.25">
      <c r="A291" t="s">
        <v>587</v>
      </c>
      <c r="B291">
        <v>131.96</v>
      </c>
      <c r="C291">
        <v>177523800</v>
      </c>
      <c r="D291">
        <v>135.83000000000001</v>
      </c>
      <c r="E291">
        <v>136.74</v>
      </c>
      <c r="F291">
        <v>130.21</v>
      </c>
      <c r="G291">
        <f t="shared" si="20"/>
        <v>135.6976931381331</v>
      </c>
      <c r="H291">
        <f t="shared" si="21"/>
        <v>132.79443035222187</v>
      </c>
      <c r="I291">
        <f t="shared" si="22"/>
        <v>2.9032627859112381</v>
      </c>
      <c r="J291">
        <f t="shared" si="19"/>
        <v>2.8023620420385571</v>
      </c>
      <c r="K291">
        <f t="shared" si="18"/>
        <v>0.100900743872681</v>
      </c>
    </row>
    <row r="292" spans="1:11" x14ac:dyDescent="0.25">
      <c r="A292" s="1">
        <v>44198</v>
      </c>
      <c r="B292">
        <v>134.13999999999999</v>
      </c>
      <c r="C292">
        <v>106239800</v>
      </c>
      <c r="D292">
        <v>133.75</v>
      </c>
      <c r="E292">
        <v>135.38</v>
      </c>
      <c r="F292">
        <v>130.93</v>
      </c>
      <c r="G292">
        <f t="shared" si="20"/>
        <v>135.45804803995878</v>
      </c>
      <c r="H292">
        <f t="shared" si="21"/>
        <v>132.8941021779832</v>
      </c>
      <c r="I292">
        <f t="shared" si="22"/>
        <v>2.5639458619755828</v>
      </c>
      <c r="J292">
        <f t="shared" si="19"/>
        <v>2.7546788060259622</v>
      </c>
      <c r="K292">
        <f t="shared" ref="K292:K355" si="23">I292-J292</f>
        <v>-0.19073294405037933</v>
      </c>
    </row>
    <row r="293" spans="1:11" x14ac:dyDescent="0.25">
      <c r="A293" s="1">
        <v>44229</v>
      </c>
      <c r="B293">
        <v>134.99</v>
      </c>
      <c r="C293">
        <v>83305370</v>
      </c>
      <c r="D293">
        <v>135.72999999999999</v>
      </c>
      <c r="E293">
        <v>136.31</v>
      </c>
      <c r="F293">
        <v>134.61000000000001</v>
      </c>
      <c r="G293">
        <f t="shared" si="20"/>
        <v>135.38604064919591</v>
      </c>
      <c r="H293">
        <f t="shared" si="21"/>
        <v>133.04935386850295</v>
      </c>
      <c r="I293">
        <f t="shared" si="22"/>
        <v>2.3366867806929577</v>
      </c>
      <c r="J293">
        <f t="shared" ref="J293:J356" si="24">I293*(2/(9+1))+J292*(1-(2/(9+1)))</f>
        <v>2.6710804009593616</v>
      </c>
      <c r="K293">
        <f t="shared" si="23"/>
        <v>-0.33439362026640396</v>
      </c>
    </row>
    <row r="294" spans="1:11" x14ac:dyDescent="0.25">
      <c r="A294" s="1">
        <v>44257</v>
      </c>
      <c r="B294">
        <v>133.94</v>
      </c>
      <c r="C294">
        <v>89880940</v>
      </c>
      <c r="D294">
        <v>135.76</v>
      </c>
      <c r="E294">
        <v>135.77000000000001</v>
      </c>
      <c r="F294">
        <v>133.61000000000001</v>
      </c>
      <c r="G294">
        <f t="shared" si="20"/>
        <v>135.16357285701193</v>
      </c>
      <c r="H294">
        <f t="shared" si="21"/>
        <v>133.11532765602126</v>
      </c>
      <c r="I294">
        <f t="shared" si="22"/>
        <v>2.0482452009906638</v>
      </c>
      <c r="J294">
        <f t="shared" si="24"/>
        <v>2.5465133609656223</v>
      </c>
      <c r="K294">
        <f t="shared" si="23"/>
        <v>-0.49826815997495855</v>
      </c>
    </row>
    <row r="295" spans="1:11" x14ac:dyDescent="0.25">
      <c r="A295" s="1">
        <v>44288</v>
      </c>
      <c r="B295">
        <v>137.38999999999999</v>
      </c>
      <c r="C295">
        <v>84183060</v>
      </c>
      <c r="D295">
        <v>136.30000000000001</v>
      </c>
      <c r="E295">
        <v>137.4</v>
      </c>
      <c r="F295">
        <v>134.59</v>
      </c>
      <c r="G295">
        <f t="shared" si="20"/>
        <v>135.50610010977931</v>
      </c>
      <c r="H295">
        <f t="shared" si="21"/>
        <v>133.43197005187153</v>
      </c>
      <c r="I295">
        <f t="shared" si="22"/>
        <v>2.0741300579077802</v>
      </c>
      <c r="J295">
        <f t="shared" si="24"/>
        <v>2.4520367003540544</v>
      </c>
      <c r="K295">
        <f t="shared" si="23"/>
        <v>-0.37790664244627425</v>
      </c>
    </row>
    <row r="296" spans="1:11" x14ac:dyDescent="0.25">
      <c r="A296" s="1">
        <v>44318</v>
      </c>
      <c r="B296">
        <v>136.76</v>
      </c>
      <c r="C296">
        <v>75693830</v>
      </c>
      <c r="D296">
        <v>137.35</v>
      </c>
      <c r="E296">
        <v>137.41999999999999</v>
      </c>
      <c r="F296">
        <v>135.86000000000001</v>
      </c>
      <c r="G296">
        <f t="shared" si="20"/>
        <v>135.69900778519786</v>
      </c>
      <c r="H296">
        <f t="shared" si="21"/>
        <v>133.67849078876992</v>
      </c>
      <c r="I296">
        <f t="shared" si="22"/>
        <v>2.0205169964279435</v>
      </c>
      <c r="J296">
        <f t="shared" si="24"/>
        <v>2.3657327595688322</v>
      </c>
      <c r="K296">
        <f t="shared" si="23"/>
        <v>-0.34521576314088875</v>
      </c>
    </row>
    <row r="297" spans="1:11" x14ac:dyDescent="0.25">
      <c r="A297" s="1">
        <v>44410</v>
      </c>
      <c r="B297">
        <v>136.91</v>
      </c>
      <c r="C297">
        <v>71297210</v>
      </c>
      <c r="D297">
        <v>136.03</v>
      </c>
      <c r="E297">
        <v>136.96</v>
      </c>
      <c r="F297">
        <v>134.91999999999999</v>
      </c>
      <c r="G297">
        <f t="shared" si="20"/>
        <v>135.88531427978282</v>
      </c>
      <c r="H297">
        <f t="shared" si="21"/>
        <v>133.91786184145363</v>
      </c>
      <c r="I297">
        <f t="shared" si="22"/>
        <v>1.9674524383291896</v>
      </c>
      <c r="J297">
        <f t="shared" si="24"/>
        <v>2.286076695320904</v>
      </c>
      <c r="K297">
        <f t="shared" si="23"/>
        <v>-0.31862425699171437</v>
      </c>
    </row>
    <row r="298" spans="1:11" x14ac:dyDescent="0.25">
      <c r="A298" s="1">
        <v>44441</v>
      </c>
      <c r="B298">
        <v>136.01</v>
      </c>
      <c r="C298">
        <v>76774210</v>
      </c>
      <c r="D298">
        <v>136.62</v>
      </c>
      <c r="E298">
        <v>137.87700000000001</v>
      </c>
      <c r="F298">
        <v>135.85</v>
      </c>
      <c r="G298">
        <f t="shared" si="20"/>
        <v>135.90449669827777</v>
      </c>
      <c r="H298">
        <f t="shared" si="21"/>
        <v>134.07283503838298</v>
      </c>
      <c r="I298">
        <f t="shared" si="22"/>
        <v>1.8316616598947917</v>
      </c>
      <c r="J298">
        <f t="shared" si="24"/>
        <v>2.1951936882356815</v>
      </c>
      <c r="K298">
        <f t="shared" si="23"/>
        <v>-0.36353202834088982</v>
      </c>
    </row>
    <row r="299" spans="1:11" x14ac:dyDescent="0.25">
      <c r="A299" s="1">
        <v>44471</v>
      </c>
      <c r="B299">
        <v>135.38999999999999</v>
      </c>
      <c r="C299">
        <v>73046560</v>
      </c>
      <c r="D299">
        <v>136.47999999999999</v>
      </c>
      <c r="E299">
        <v>136.99</v>
      </c>
      <c r="F299">
        <v>134.4</v>
      </c>
      <c r="G299">
        <f t="shared" si="20"/>
        <v>135.82534336008118</v>
      </c>
      <c r="H299">
        <f t="shared" si="21"/>
        <v>134.17040281331757</v>
      </c>
      <c r="I299">
        <f t="shared" si="22"/>
        <v>1.654940546763612</v>
      </c>
      <c r="J299">
        <f t="shared" si="24"/>
        <v>2.0871430599412677</v>
      </c>
      <c r="K299">
        <f t="shared" si="23"/>
        <v>-0.43220251317765568</v>
      </c>
    </row>
    <row r="300" spans="1:11" x14ac:dyDescent="0.25">
      <c r="A300" s="1">
        <v>44502</v>
      </c>
      <c r="B300">
        <v>135.13</v>
      </c>
      <c r="C300">
        <v>64280030</v>
      </c>
      <c r="D300">
        <v>135.9</v>
      </c>
      <c r="E300">
        <v>136.38999999999999</v>
      </c>
      <c r="F300">
        <v>133.77000000000001</v>
      </c>
      <c r="G300">
        <f t="shared" si="20"/>
        <v>135.71836745853022</v>
      </c>
      <c r="H300">
        <f t="shared" si="21"/>
        <v>134.24148408640514</v>
      </c>
      <c r="I300">
        <f t="shared" si="22"/>
        <v>1.4768833721250871</v>
      </c>
      <c r="J300">
        <f t="shared" si="24"/>
        <v>1.9650911223780316</v>
      </c>
      <c r="K300">
        <f t="shared" si="23"/>
        <v>-0.48820775025294449</v>
      </c>
    </row>
    <row r="301" spans="1:11" x14ac:dyDescent="0.25">
      <c r="A301" s="1">
        <v>44532</v>
      </c>
      <c r="B301">
        <v>135.37</v>
      </c>
      <c r="C301">
        <v>60145130</v>
      </c>
      <c r="D301">
        <v>134.35</v>
      </c>
      <c r="E301">
        <v>135.53</v>
      </c>
      <c r="F301">
        <v>133.69210000000001</v>
      </c>
      <c r="G301">
        <f t="shared" si="20"/>
        <v>135.66477246491019</v>
      </c>
      <c r="H301">
        <f t="shared" si="21"/>
        <v>134.32507785778253</v>
      </c>
      <c r="I301">
        <f t="shared" si="22"/>
        <v>1.3396946071276545</v>
      </c>
      <c r="J301">
        <f t="shared" si="24"/>
        <v>1.8400118193279564</v>
      </c>
      <c r="K301">
        <f t="shared" si="23"/>
        <v>-0.5003172122003019</v>
      </c>
    </row>
    <row r="302" spans="1:11" x14ac:dyDescent="0.25">
      <c r="A302" t="s">
        <v>586</v>
      </c>
      <c r="B302">
        <v>133.19</v>
      </c>
      <c r="C302">
        <v>80576320</v>
      </c>
      <c r="D302">
        <v>135.49</v>
      </c>
      <c r="E302">
        <v>136.01</v>
      </c>
      <c r="F302">
        <v>132.79</v>
      </c>
      <c r="G302">
        <f t="shared" si="20"/>
        <v>135.28403823953937</v>
      </c>
      <c r="H302">
        <f t="shared" si="21"/>
        <v>134.24099801646531</v>
      </c>
      <c r="I302">
        <f t="shared" si="22"/>
        <v>1.0430402230740583</v>
      </c>
      <c r="J302">
        <f t="shared" si="24"/>
        <v>1.680617500077177</v>
      </c>
      <c r="K302">
        <f t="shared" si="23"/>
        <v>-0.63757727700311873</v>
      </c>
    </row>
    <row r="303" spans="1:11" x14ac:dyDescent="0.25">
      <c r="A303" t="s">
        <v>585</v>
      </c>
      <c r="B303">
        <v>130.84</v>
      </c>
      <c r="C303">
        <v>98085250</v>
      </c>
      <c r="D303">
        <v>131.25</v>
      </c>
      <c r="E303">
        <v>132.22</v>
      </c>
      <c r="F303">
        <v>129.47</v>
      </c>
      <c r="G303">
        <f t="shared" si="20"/>
        <v>134.60034004884099</v>
      </c>
      <c r="H303">
        <f t="shared" si="21"/>
        <v>133.98907223746789</v>
      </c>
      <c r="I303">
        <f t="shared" si="22"/>
        <v>0.61126781137309649</v>
      </c>
      <c r="J303">
        <f t="shared" si="24"/>
        <v>1.4667475623363611</v>
      </c>
      <c r="K303">
        <f t="shared" si="23"/>
        <v>-0.85547975096326456</v>
      </c>
    </row>
    <row r="304" spans="1:11" x14ac:dyDescent="0.25">
      <c r="A304" t="s">
        <v>584</v>
      </c>
      <c r="B304">
        <v>129.71</v>
      </c>
      <c r="C304">
        <v>96856750</v>
      </c>
      <c r="D304">
        <v>129.19999999999999</v>
      </c>
      <c r="E304">
        <v>129.995</v>
      </c>
      <c r="F304">
        <v>127.41</v>
      </c>
      <c r="G304">
        <f t="shared" si="20"/>
        <v>133.84798004132699</v>
      </c>
      <c r="H304">
        <f t="shared" si="21"/>
        <v>133.6721039235814</v>
      </c>
      <c r="I304">
        <f t="shared" si="22"/>
        <v>0.17587611774558809</v>
      </c>
      <c r="J304">
        <f t="shared" si="24"/>
        <v>1.2085732734182064</v>
      </c>
      <c r="K304">
        <f t="shared" si="23"/>
        <v>-1.0326971556726183</v>
      </c>
    </row>
    <row r="305" spans="1:11" x14ac:dyDescent="0.25">
      <c r="A305" t="s">
        <v>583</v>
      </c>
      <c r="B305">
        <v>129.87</v>
      </c>
      <c r="C305">
        <v>87668830</v>
      </c>
      <c r="D305">
        <v>130.24</v>
      </c>
      <c r="E305">
        <v>130.71</v>
      </c>
      <c r="F305">
        <v>128.80000000000001</v>
      </c>
      <c r="G305">
        <f t="shared" si="20"/>
        <v>133.23598311189207</v>
      </c>
      <c r="H305">
        <f t="shared" si="21"/>
        <v>133.39046659590869</v>
      </c>
      <c r="I305">
        <f t="shared" si="22"/>
        <v>-0.15448348401662315</v>
      </c>
      <c r="J305">
        <f t="shared" si="24"/>
        <v>0.9359619219312405</v>
      </c>
      <c r="K305">
        <f t="shared" si="23"/>
        <v>-1.0904454059478637</v>
      </c>
    </row>
    <row r="306" spans="1:11" x14ac:dyDescent="0.25">
      <c r="A306" t="s">
        <v>582</v>
      </c>
      <c r="B306">
        <v>126</v>
      </c>
      <c r="C306">
        <v>103916400</v>
      </c>
      <c r="D306">
        <v>128.01</v>
      </c>
      <c r="E306">
        <v>129.72</v>
      </c>
      <c r="F306">
        <v>125.6</v>
      </c>
      <c r="G306">
        <f t="shared" si="20"/>
        <v>132.12275494083175</v>
      </c>
      <c r="H306">
        <f t="shared" si="21"/>
        <v>132.84302462584139</v>
      </c>
      <c r="I306">
        <f t="shared" si="22"/>
        <v>-0.72026968500964017</v>
      </c>
      <c r="J306">
        <f t="shared" si="24"/>
        <v>0.60471560054306439</v>
      </c>
      <c r="K306">
        <f t="shared" si="23"/>
        <v>-1.3249852855527045</v>
      </c>
    </row>
    <row r="307" spans="1:11" x14ac:dyDescent="0.25">
      <c r="A307" t="s">
        <v>581</v>
      </c>
      <c r="B307">
        <v>125.86</v>
      </c>
      <c r="C307">
        <v>158273000</v>
      </c>
      <c r="D307">
        <v>123.76</v>
      </c>
      <c r="E307">
        <v>126.71</v>
      </c>
      <c r="F307">
        <v>118.39</v>
      </c>
      <c r="G307">
        <f t="shared" si="20"/>
        <v>131.15925418070378</v>
      </c>
      <c r="H307">
        <f t="shared" si="21"/>
        <v>132.32576354244574</v>
      </c>
      <c r="I307">
        <f t="shared" si="22"/>
        <v>-1.1665093617419586</v>
      </c>
      <c r="J307">
        <f t="shared" si="24"/>
        <v>0.25047060808605981</v>
      </c>
      <c r="K307">
        <f t="shared" si="23"/>
        <v>-1.4169799698280183</v>
      </c>
    </row>
    <row r="308" spans="1:11" x14ac:dyDescent="0.25">
      <c r="A308" t="s">
        <v>580</v>
      </c>
      <c r="B308">
        <v>125.35</v>
      </c>
      <c r="C308">
        <v>111039900</v>
      </c>
      <c r="D308">
        <v>124.94</v>
      </c>
      <c r="E308">
        <v>125.56</v>
      </c>
      <c r="F308">
        <v>122.23</v>
      </c>
      <c r="G308">
        <f t="shared" si="20"/>
        <v>130.26552276828781</v>
      </c>
      <c r="H308">
        <f t="shared" si="21"/>
        <v>131.80904031707939</v>
      </c>
      <c r="I308">
        <f t="shared" si="22"/>
        <v>-1.5435175487915842</v>
      </c>
      <c r="J308">
        <f t="shared" si="24"/>
        <v>-0.10832702328946897</v>
      </c>
      <c r="K308">
        <f t="shared" si="23"/>
        <v>-1.4351905255021151</v>
      </c>
    </row>
    <row r="309" spans="1:11" x14ac:dyDescent="0.25">
      <c r="A309" t="s">
        <v>579</v>
      </c>
      <c r="B309">
        <v>120.99</v>
      </c>
      <c r="C309">
        <v>148199500</v>
      </c>
      <c r="D309">
        <v>124.68</v>
      </c>
      <c r="E309">
        <v>126.4585</v>
      </c>
      <c r="F309">
        <v>120.54</v>
      </c>
      <c r="G309">
        <f t="shared" si="20"/>
        <v>128.8385192654743</v>
      </c>
      <c r="H309">
        <f t="shared" si="21"/>
        <v>131.00762992322166</v>
      </c>
      <c r="I309">
        <f t="shared" si="22"/>
        <v>-2.1691106577473533</v>
      </c>
      <c r="J309">
        <f t="shared" si="24"/>
        <v>-0.52048375018104587</v>
      </c>
      <c r="K309">
        <f t="shared" si="23"/>
        <v>-1.6486269075663076</v>
      </c>
    </row>
    <row r="310" spans="1:11" x14ac:dyDescent="0.25">
      <c r="A310" t="s">
        <v>578</v>
      </c>
      <c r="B310">
        <v>121.26</v>
      </c>
      <c r="C310">
        <v>164560400</v>
      </c>
      <c r="D310">
        <v>122.59</v>
      </c>
      <c r="E310">
        <v>124.85</v>
      </c>
      <c r="F310">
        <v>121.2</v>
      </c>
      <c r="G310">
        <f t="shared" si="20"/>
        <v>127.67259322463211</v>
      </c>
      <c r="H310">
        <f t="shared" si="21"/>
        <v>130.28558326224228</v>
      </c>
      <c r="I310">
        <f t="shared" si="22"/>
        <v>-2.6129900376101745</v>
      </c>
      <c r="J310">
        <f t="shared" si="24"/>
        <v>-0.93898500766687154</v>
      </c>
      <c r="K310">
        <f t="shared" si="23"/>
        <v>-1.6740050299433029</v>
      </c>
    </row>
    <row r="311" spans="1:11" x14ac:dyDescent="0.25">
      <c r="A311" s="1">
        <v>44199</v>
      </c>
      <c r="B311">
        <v>127.79</v>
      </c>
      <c r="C311">
        <v>116307900</v>
      </c>
      <c r="D311">
        <v>123.75</v>
      </c>
      <c r="E311">
        <v>127.93</v>
      </c>
      <c r="F311">
        <v>122.79</v>
      </c>
      <c r="G311">
        <f t="shared" si="20"/>
        <v>127.69065580545794</v>
      </c>
      <c r="H311">
        <f t="shared" si="21"/>
        <v>130.10072524281694</v>
      </c>
      <c r="I311">
        <f t="shared" si="22"/>
        <v>-2.4100694373589988</v>
      </c>
      <c r="J311">
        <f t="shared" si="24"/>
        <v>-1.2332018936052971</v>
      </c>
      <c r="K311">
        <f t="shared" si="23"/>
        <v>-1.1768675437537017</v>
      </c>
    </row>
    <row r="312" spans="1:11" x14ac:dyDescent="0.25">
      <c r="A312" s="1">
        <v>44230</v>
      </c>
      <c r="B312">
        <v>125.12</v>
      </c>
      <c r="C312">
        <v>102260900</v>
      </c>
      <c r="D312">
        <v>128.41</v>
      </c>
      <c r="E312">
        <v>128.72</v>
      </c>
      <c r="F312">
        <v>125.01</v>
      </c>
      <c r="G312">
        <f t="shared" si="20"/>
        <v>127.29517029692596</v>
      </c>
      <c r="H312">
        <f t="shared" si="21"/>
        <v>129.73178263223789</v>
      </c>
      <c r="I312">
        <f t="shared" si="22"/>
        <v>-2.4366123353119349</v>
      </c>
      <c r="J312">
        <f t="shared" si="24"/>
        <v>-1.4738839819466247</v>
      </c>
      <c r="K312">
        <f t="shared" si="23"/>
        <v>-0.96272835336531015</v>
      </c>
    </row>
    <row r="313" spans="1:11" x14ac:dyDescent="0.25">
      <c r="A313" s="1">
        <v>44258</v>
      </c>
      <c r="B313">
        <v>122.06</v>
      </c>
      <c r="C313">
        <v>112966300</v>
      </c>
      <c r="D313">
        <v>124.81</v>
      </c>
      <c r="E313">
        <v>125.71</v>
      </c>
      <c r="F313">
        <v>121.84</v>
      </c>
      <c r="G313">
        <f t="shared" si="20"/>
        <v>126.48975948201428</v>
      </c>
      <c r="H313">
        <f t="shared" si="21"/>
        <v>129.16350243725731</v>
      </c>
      <c r="I313">
        <f t="shared" si="22"/>
        <v>-2.6737429552430285</v>
      </c>
      <c r="J313">
        <f t="shared" si="24"/>
        <v>-1.7138557766059055</v>
      </c>
      <c r="K313">
        <f t="shared" si="23"/>
        <v>-0.95988717863712303</v>
      </c>
    </row>
    <row r="314" spans="1:11" x14ac:dyDescent="0.25">
      <c r="A314" s="1">
        <v>44289</v>
      </c>
      <c r="B314">
        <v>120.13</v>
      </c>
      <c r="C314">
        <v>178155000</v>
      </c>
      <c r="D314">
        <v>121.75</v>
      </c>
      <c r="E314">
        <v>123.6</v>
      </c>
      <c r="F314">
        <v>118.62</v>
      </c>
      <c r="G314">
        <f t="shared" si="20"/>
        <v>125.51133494631978</v>
      </c>
      <c r="H314">
        <f t="shared" si="21"/>
        <v>128.49435410857157</v>
      </c>
      <c r="I314">
        <f t="shared" si="22"/>
        <v>-2.983019162251793</v>
      </c>
      <c r="J314">
        <f t="shared" si="24"/>
        <v>-1.9676884537350832</v>
      </c>
      <c r="K314">
        <f t="shared" si="23"/>
        <v>-1.0153307085167098</v>
      </c>
    </row>
    <row r="315" spans="1:11" x14ac:dyDescent="0.25">
      <c r="A315" s="1">
        <v>44319</v>
      </c>
      <c r="B315">
        <v>121.42</v>
      </c>
      <c r="C315">
        <v>153766600</v>
      </c>
      <c r="D315">
        <v>120.98</v>
      </c>
      <c r="E315">
        <v>121.935</v>
      </c>
      <c r="F315">
        <v>117.57</v>
      </c>
      <c r="G315">
        <f t="shared" si="20"/>
        <v>124.88189880073213</v>
      </c>
      <c r="H315">
        <f t="shared" si="21"/>
        <v>127.97032787830702</v>
      </c>
      <c r="I315">
        <f t="shared" si="22"/>
        <v>-3.0884290775748866</v>
      </c>
      <c r="J315">
        <f t="shared" si="24"/>
        <v>-2.191836578503044</v>
      </c>
      <c r="K315">
        <f t="shared" si="23"/>
        <v>-0.89659249907184257</v>
      </c>
    </row>
    <row r="316" spans="1:11" x14ac:dyDescent="0.25">
      <c r="A316" s="1">
        <v>44411</v>
      </c>
      <c r="B316">
        <v>116.36</v>
      </c>
      <c r="C316">
        <v>154376600</v>
      </c>
      <c r="D316">
        <v>120.93</v>
      </c>
      <c r="E316">
        <v>121</v>
      </c>
      <c r="F316">
        <v>116.21</v>
      </c>
      <c r="G316">
        <f t="shared" si="20"/>
        <v>123.57083744677334</v>
      </c>
      <c r="H316">
        <f t="shared" si="21"/>
        <v>127.11030359102503</v>
      </c>
      <c r="I316">
        <f t="shared" si="22"/>
        <v>-3.5394661442516906</v>
      </c>
      <c r="J316">
        <f t="shared" si="24"/>
        <v>-2.4613624916527734</v>
      </c>
      <c r="K316">
        <f t="shared" si="23"/>
        <v>-1.0781036525989172</v>
      </c>
    </row>
    <row r="317" spans="1:11" x14ac:dyDescent="0.25">
      <c r="A317" s="1">
        <v>44442</v>
      </c>
      <c r="B317">
        <v>121.08499999999999</v>
      </c>
      <c r="C317">
        <v>129525800</v>
      </c>
      <c r="D317">
        <v>119.03</v>
      </c>
      <c r="E317">
        <v>122.06</v>
      </c>
      <c r="F317">
        <v>118.79</v>
      </c>
      <c r="G317">
        <f t="shared" si="20"/>
        <v>123.18840091650051</v>
      </c>
      <c r="H317">
        <f t="shared" si="21"/>
        <v>126.66398480650466</v>
      </c>
      <c r="I317">
        <f t="shared" si="22"/>
        <v>-3.4755838900041454</v>
      </c>
      <c r="J317">
        <f t="shared" si="24"/>
        <v>-2.6642067713230482</v>
      </c>
      <c r="K317">
        <f t="shared" si="23"/>
        <v>-0.81137711868109719</v>
      </c>
    </row>
    <row r="318" spans="1:11" x14ac:dyDescent="0.25">
      <c r="A318" s="1">
        <v>44472</v>
      </c>
      <c r="B318">
        <v>119.98</v>
      </c>
      <c r="C318">
        <v>111943300</v>
      </c>
      <c r="D318">
        <v>121.69</v>
      </c>
      <c r="E318">
        <v>122.17</v>
      </c>
      <c r="F318">
        <v>119.45</v>
      </c>
      <c r="G318">
        <f t="shared" si="20"/>
        <v>122.69480077550043</v>
      </c>
      <c r="H318">
        <f t="shared" si="21"/>
        <v>126.16887482083764</v>
      </c>
      <c r="I318">
        <f t="shared" si="22"/>
        <v>-3.4740740453372183</v>
      </c>
      <c r="J318">
        <f t="shared" si="24"/>
        <v>-2.8261802261258824</v>
      </c>
      <c r="K318">
        <f t="shared" si="23"/>
        <v>-0.64789381921133593</v>
      </c>
    </row>
    <row r="319" spans="1:11" x14ac:dyDescent="0.25">
      <c r="A319" s="1">
        <v>44503</v>
      </c>
      <c r="B319">
        <v>121.96</v>
      </c>
      <c r="C319">
        <v>103026500</v>
      </c>
      <c r="D319">
        <v>122.54</v>
      </c>
      <c r="E319">
        <v>123.21</v>
      </c>
      <c r="F319">
        <v>121.26</v>
      </c>
      <c r="G319">
        <f t="shared" si="20"/>
        <v>122.58175450234651</v>
      </c>
      <c r="H319">
        <f t="shared" si="21"/>
        <v>125.85710631559041</v>
      </c>
      <c r="I319">
        <f t="shared" si="22"/>
        <v>-3.2753518132439012</v>
      </c>
      <c r="J319">
        <f t="shared" si="24"/>
        <v>-2.916014543549486</v>
      </c>
      <c r="K319">
        <f t="shared" si="23"/>
        <v>-0.35933726969441526</v>
      </c>
    </row>
    <row r="320" spans="1:11" x14ac:dyDescent="0.25">
      <c r="A320" s="1">
        <v>44533</v>
      </c>
      <c r="B320">
        <v>121.03</v>
      </c>
      <c r="C320">
        <v>88105050</v>
      </c>
      <c r="D320">
        <v>120.4</v>
      </c>
      <c r="E320">
        <v>121.17</v>
      </c>
      <c r="F320">
        <v>119.16</v>
      </c>
      <c r="G320">
        <f t="shared" si="20"/>
        <v>122.34302304044705</v>
      </c>
      <c r="H320">
        <f t="shared" si="21"/>
        <v>125.49954288480595</v>
      </c>
      <c r="I320">
        <f t="shared" si="22"/>
        <v>-3.1565198443588969</v>
      </c>
      <c r="J320">
        <f t="shared" si="24"/>
        <v>-2.9641156037113685</v>
      </c>
      <c r="K320">
        <f t="shared" si="23"/>
        <v>-0.19240424064752837</v>
      </c>
    </row>
    <row r="321" spans="1:11" x14ac:dyDescent="0.25">
      <c r="A321" t="s">
        <v>577</v>
      </c>
      <c r="B321">
        <v>123.99</v>
      </c>
      <c r="C321">
        <v>92590560</v>
      </c>
      <c r="D321">
        <v>121.41</v>
      </c>
      <c r="E321">
        <v>124</v>
      </c>
      <c r="F321">
        <v>120.42</v>
      </c>
      <c r="G321">
        <f t="shared" si="20"/>
        <v>122.59640411114751</v>
      </c>
      <c r="H321">
        <f t="shared" si="21"/>
        <v>125.38772489333883</v>
      </c>
      <c r="I321">
        <f t="shared" si="22"/>
        <v>-2.7913207821913204</v>
      </c>
      <c r="J321">
        <f t="shared" si="24"/>
        <v>-2.9295566394073589</v>
      </c>
      <c r="K321">
        <f t="shared" si="23"/>
        <v>0.13823585721603848</v>
      </c>
    </row>
    <row r="322" spans="1:11" x14ac:dyDescent="0.25">
      <c r="A322" t="s">
        <v>576</v>
      </c>
      <c r="B322">
        <v>125.57</v>
      </c>
      <c r="C322">
        <v>115227900</v>
      </c>
      <c r="D322">
        <v>125.7</v>
      </c>
      <c r="E322">
        <v>127.22</v>
      </c>
      <c r="F322">
        <v>124.715</v>
      </c>
      <c r="G322">
        <f t="shared" si="20"/>
        <v>123.05388040174019</v>
      </c>
      <c r="H322">
        <f t="shared" si="21"/>
        <v>125.40122675309152</v>
      </c>
      <c r="I322">
        <f t="shared" si="22"/>
        <v>-2.3473463513513337</v>
      </c>
      <c r="J322">
        <f t="shared" si="24"/>
        <v>-2.813114581796154</v>
      </c>
      <c r="K322">
        <f t="shared" si="23"/>
        <v>0.4657682304448203</v>
      </c>
    </row>
    <row r="323" spans="1:11" x14ac:dyDescent="0.25">
      <c r="A323" t="s">
        <v>575</v>
      </c>
      <c r="B323">
        <v>124.76</v>
      </c>
      <c r="C323">
        <v>111932600</v>
      </c>
      <c r="D323">
        <v>124.05</v>
      </c>
      <c r="E323">
        <v>125.8599</v>
      </c>
      <c r="F323">
        <v>122.336</v>
      </c>
      <c r="G323">
        <f t="shared" si="20"/>
        <v>123.31636033993401</v>
      </c>
      <c r="H323">
        <f t="shared" si="21"/>
        <v>125.35372847508475</v>
      </c>
      <c r="I323">
        <f t="shared" si="22"/>
        <v>-2.0373681351507429</v>
      </c>
      <c r="J323">
        <f t="shared" si="24"/>
        <v>-2.6579652924670718</v>
      </c>
      <c r="K323">
        <f t="shared" si="23"/>
        <v>0.62059715731632892</v>
      </c>
    </row>
    <row r="324" spans="1:11" x14ac:dyDescent="0.25">
      <c r="A324" t="s">
        <v>574</v>
      </c>
      <c r="B324">
        <v>120.53</v>
      </c>
      <c r="C324">
        <v>121469800</v>
      </c>
      <c r="D324">
        <v>122.88</v>
      </c>
      <c r="E324">
        <v>123.18</v>
      </c>
      <c r="F324">
        <v>120.32</v>
      </c>
      <c r="G324">
        <f t="shared" si="20"/>
        <v>122.88768951840569</v>
      </c>
      <c r="H324">
        <f t="shared" si="21"/>
        <v>124.99641525470811</v>
      </c>
      <c r="I324">
        <f t="shared" si="22"/>
        <v>-2.1087257363024179</v>
      </c>
      <c r="J324">
        <f t="shared" si="24"/>
        <v>-2.5481173812341416</v>
      </c>
      <c r="K324">
        <f t="shared" si="23"/>
        <v>0.43939164493172367</v>
      </c>
    </row>
    <row r="325" spans="1:11" x14ac:dyDescent="0.25">
      <c r="A325" t="s">
        <v>573</v>
      </c>
      <c r="B325">
        <v>119.99</v>
      </c>
      <c r="C325">
        <v>185549500</v>
      </c>
      <c r="D325">
        <v>119.9</v>
      </c>
      <c r="E325">
        <v>121.43</v>
      </c>
      <c r="F325">
        <v>119.675</v>
      </c>
      <c r="G325">
        <f t="shared" si="20"/>
        <v>122.44189113095865</v>
      </c>
      <c r="H325">
        <f t="shared" si="21"/>
        <v>124.62556968028528</v>
      </c>
      <c r="I325">
        <f t="shared" si="22"/>
        <v>-2.1836785493266291</v>
      </c>
      <c r="J325">
        <f t="shared" si="24"/>
        <v>-2.4752296148526391</v>
      </c>
      <c r="K325">
        <f t="shared" si="23"/>
        <v>0.29155106552601007</v>
      </c>
    </row>
    <row r="326" spans="1:11" x14ac:dyDescent="0.25">
      <c r="A326" t="s">
        <v>572</v>
      </c>
      <c r="B326">
        <v>123.39</v>
      </c>
      <c r="C326">
        <v>111912300</v>
      </c>
      <c r="D326">
        <v>120.33</v>
      </c>
      <c r="E326">
        <v>123.87</v>
      </c>
      <c r="F326">
        <v>120.26</v>
      </c>
      <c r="G326">
        <f t="shared" si="20"/>
        <v>122.58775403388809</v>
      </c>
      <c r="H326">
        <f t="shared" si="21"/>
        <v>124.53404600026415</v>
      </c>
      <c r="I326">
        <f t="shared" si="22"/>
        <v>-1.9462919663760658</v>
      </c>
      <c r="J326">
        <f t="shared" si="24"/>
        <v>-2.3694420851573246</v>
      </c>
      <c r="K326">
        <f t="shared" si="23"/>
        <v>0.42315011878125874</v>
      </c>
    </row>
    <row r="327" spans="1:11" x14ac:dyDescent="0.25">
      <c r="A327" t="s">
        <v>571</v>
      </c>
      <c r="B327">
        <v>122.54</v>
      </c>
      <c r="C327">
        <v>95467140</v>
      </c>
      <c r="D327">
        <v>123.33</v>
      </c>
      <c r="E327">
        <v>124.24</v>
      </c>
      <c r="F327">
        <v>122.14</v>
      </c>
      <c r="G327">
        <f t="shared" si="20"/>
        <v>122.58040725944376</v>
      </c>
      <c r="H327">
        <f t="shared" si="21"/>
        <v>124.38633888913347</v>
      </c>
      <c r="I327">
        <f t="shared" si="22"/>
        <v>-1.8059316296897094</v>
      </c>
      <c r="J327">
        <f t="shared" si="24"/>
        <v>-2.2567399940638015</v>
      </c>
      <c r="K327">
        <f t="shared" si="23"/>
        <v>0.45080836437409211</v>
      </c>
    </row>
    <row r="328" spans="1:11" x14ac:dyDescent="0.25">
      <c r="A328" t="s">
        <v>570</v>
      </c>
      <c r="B328">
        <v>120.09</v>
      </c>
      <c r="C328">
        <v>88530490</v>
      </c>
      <c r="D328">
        <v>122.82</v>
      </c>
      <c r="E328">
        <v>122.9</v>
      </c>
      <c r="F328">
        <v>120.065</v>
      </c>
      <c r="G328">
        <f t="shared" si="20"/>
        <v>122.1972676810678</v>
      </c>
      <c r="H328">
        <f t="shared" si="21"/>
        <v>124.06809156401248</v>
      </c>
      <c r="I328">
        <f t="shared" si="22"/>
        <v>-1.8708238829446771</v>
      </c>
      <c r="J328">
        <f t="shared" si="24"/>
        <v>-2.1795567718399766</v>
      </c>
      <c r="K328">
        <f t="shared" si="23"/>
        <v>0.3087328888952996</v>
      </c>
    </row>
    <row r="329" spans="1:11" x14ac:dyDescent="0.25">
      <c r="A329" t="s">
        <v>569</v>
      </c>
      <c r="B329">
        <v>120.59</v>
      </c>
      <c r="C329">
        <v>98844680</v>
      </c>
      <c r="D329">
        <v>119.54</v>
      </c>
      <c r="E329">
        <v>121.66</v>
      </c>
      <c r="F329">
        <v>119</v>
      </c>
      <c r="G329">
        <f t="shared" si="20"/>
        <v>121.94999573013429</v>
      </c>
      <c r="H329">
        <f t="shared" si="21"/>
        <v>123.81045515186341</v>
      </c>
      <c r="I329">
        <f t="shared" si="22"/>
        <v>-1.8604594217291179</v>
      </c>
      <c r="J329">
        <f t="shared" si="24"/>
        <v>-2.1157373018178047</v>
      </c>
      <c r="K329">
        <f t="shared" si="23"/>
        <v>0.25527788008868679</v>
      </c>
    </row>
    <row r="330" spans="1:11" x14ac:dyDescent="0.25">
      <c r="A330" t="s">
        <v>568</v>
      </c>
      <c r="B330">
        <v>121.21</v>
      </c>
      <c r="C330">
        <v>94071230</v>
      </c>
      <c r="D330">
        <v>120.35</v>
      </c>
      <c r="E330">
        <v>121.48</v>
      </c>
      <c r="F330">
        <v>118.92</v>
      </c>
      <c r="G330">
        <f t="shared" si="20"/>
        <v>121.83615023319055</v>
      </c>
      <c r="H330">
        <f t="shared" si="21"/>
        <v>123.61782884431797</v>
      </c>
      <c r="I330">
        <f t="shared" si="22"/>
        <v>-1.7816786111274183</v>
      </c>
      <c r="J330">
        <f t="shared" si="24"/>
        <v>-2.0489255636797274</v>
      </c>
      <c r="K330">
        <f t="shared" si="23"/>
        <v>0.26724695255230912</v>
      </c>
    </row>
    <row r="331" spans="1:11" x14ac:dyDescent="0.25">
      <c r="A331" t="s">
        <v>567</v>
      </c>
      <c r="B331">
        <v>121.39</v>
      </c>
      <c r="C331">
        <v>80819200</v>
      </c>
      <c r="D331">
        <v>121.65</v>
      </c>
      <c r="E331">
        <v>122.58</v>
      </c>
      <c r="F331">
        <v>120.7299</v>
      </c>
      <c r="G331">
        <f t="shared" si="20"/>
        <v>121.76751173577662</v>
      </c>
      <c r="H331">
        <f t="shared" si="21"/>
        <v>123.4528044854796</v>
      </c>
      <c r="I331">
        <f t="shared" si="22"/>
        <v>-1.685292749702981</v>
      </c>
      <c r="J331">
        <f t="shared" si="24"/>
        <v>-1.9761990008843784</v>
      </c>
      <c r="K331">
        <f t="shared" si="23"/>
        <v>0.29090625118139735</v>
      </c>
    </row>
    <row r="332" spans="1:11" x14ac:dyDescent="0.25">
      <c r="A332" t="s">
        <v>566</v>
      </c>
      <c r="B332">
        <v>119.9</v>
      </c>
      <c r="C332">
        <v>85671920</v>
      </c>
      <c r="D332">
        <v>120.11</v>
      </c>
      <c r="E332">
        <v>120.40309999999999</v>
      </c>
      <c r="F332">
        <v>118.86</v>
      </c>
      <c r="G332">
        <f t="shared" si="20"/>
        <v>121.48020223796483</v>
      </c>
      <c r="H332">
        <f t="shared" si="21"/>
        <v>123.18963378285149</v>
      </c>
      <c r="I332">
        <f t="shared" si="22"/>
        <v>-1.7094315448866553</v>
      </c>
      <c r="J332">
        <f t="shared" si="24"/>
        <v>-1.922845509684834</v>
      </c>
      <c r="K332">
        <f t="shared" si="23"/>
        <v>0.21341396479817876</v>
      </c>
    </row>
    <row r="333" spans="1:11" x14ac:dyDescent="0.25">
      <c r="A333" t="s">
        <v>565</v>
      </c>
      <c r="B333">
        <v>122.15</v>
      </c>
      <c r="C333">
        <v>118323800</v>
      </c>
      <c r="D333">
        <v>121.65</v>
      </c>
      <c r="E333">
        <v>123.52</v>
      </c>
      <c r="F333">
        <v>121.15</v>
      </c>
      <c r="G333">
        <f t="shared" si="20"/>
        <v>121.5832480475087</v>
      </c>
      <c r="H333">
        <f t="shared" si="21"/>
        <v>123.11262387301063</v>
      </c>
      <c r="I333">
        <f t="shared" si="22"/>
        <v>-1.5293758255019299</v>
      </c>
      <c r="J333">
        <f t="shared" si="24"/>
        <v>-1.8441515728482532</v>
      </c>
      <c r="K333">
        <f t="shared" si="23"/>
        <v>0.3147757473463233</v>
      </c>
    </row>
    <row r="334" spans="1:11" x14ac:dyDescent="0.25">
      <c r="A334" s="1">
        <v>44200</v>
      </c>
      <c r="B334">
        <v>123</v>
      </c>
      <c r="C334">
        <v>75089130</v>
      </c>
      <c r="D334">
        <v>123.66</v>
      </c>
      <c r="E334">
        <v>124.18</v>
      </c>
      <c r="F334">
        <v>122.49</v>
      </c>
      <c r="G334">
        <f t="shared" ref="G334:G397" si="25">B334*(2/(12+1))+G333*(1-(2/(12+1)))</f>
        <v>121.80120988635352</v>
      </c>
      <c r="H334">
        <f t="shared" si="21"/>
        <v>123.10428136389874</v>
      </c>
      <c r="I334">
        <f t="shared" si="22"/>
        <v>-1.3030714775452168</v>
      </c>
      <c r="J334">
        <f t="shared" si="24"/>
        <v>-1.735935553787646</v>
      </c>
      <c r="K334">
        <f t="shared" si="23"/>
        <v>0.43286407624242917</v>
      </c>
    </row>
    <row r="335" spans="1:11" x14ac:dyDescent="0.25">
      <c r="A335" s="1">
        <v>44320</v>
      </c>
      <c r="B335">
        <v>125.9</v>
      </c>
      <c r="C335">
        <v>88651180</v>
      </c>
      <c r="D335">
        <v>123.87</v>
      </c>
      <c r="E335">
        <v>126.1601</v>
      </c>
      <c r="F335">
        <v>123.07</v>
      </c>
      <c r="G335">
        <f t="shared" si="25"/>
        <v>122.43179298076066</v>
      </c>
      <c r="H335">
        <f t="shared" si="21"/>
        <v>123.31137163323957</v>
      </c>
      <c r="I335">
        <f t="shared" si="22"/>
        <v>-0.8795786524789122</v>
      </c>
      <c r="J335">
        <f t="shared" si="24"/>
        <v>-1.5646641735258995</v>
      </c>
      <c r="K335">
        <f t="shared" si="23"/>
        <v>0.68508552104698728</v>
      </c>
    </row>
    <row r="336" spans="1:11" x14ac:dyDescent="0.25">
      <c r="A336" s="1">
        <v>44351</v>
      </c>
      <c r="B336">
        <v>126.21</v>
      </c>
      <c r="C336">
        <v>80171250</v>
      </c>
      <c r="D336">
        <v>126.5</v>
      </c>
      <c r="E336">
        <v>127.13</v>
      </c>
      <c r="F336">
        <v>125.65</v>
      </c>
      <c r="G336">
        <f t="shared" si="25"/>
        <v>123.01305559910517</v>
      </c>
      <c r="H336">
        <f t="shared" si="21"/>
        <v>123.52608484559221</v>
      </c>
      <c r="I336">
        <f t="shared" si="22"/>
        <v>-0.51302924648703652</v>
      </c>
      <c r="J336">
        <f t="shared" si="24"/>
        <v>-1.354337188118127</v>
      </c>
      <c r="K336">
        <f t="shared" si="23"/>
        <v>0.84130794163109046</v>
      </c>
    </row>
    <row r="337" spans="1:11" x14ac:dyDescent="0.25">
      <c r="A337" s="1">
        <v>44381</v>
      </c>
      <c r="B337">
        <v>127.9</v>
      </c>
      <c r="C337">
        <v>83466720</v>
      </c>
      <c r="D337">
        <v>125.83</v>
      </c>
      <c r="E337">
        <v>127.92</v>
      </c>
      <c r="F337">
        <v>125.14</v>
      </c>
      <c r="G337">
        <f t="shared" si="25"/>
        <v>123.76489319924283</v>
      </c>
      <c r="H337">
        <f t="shared" si="21"/>
        <v>123.85007856073352</v>
      </c>
      <c r="I337">
        <f t="shared" si="22"/>
        <v>-8.5185361490687228E-2</v>
      </c>
      <c r="J337">
        <f t="shared" si="24"/>
        <v>-1.1005068227926391</v>
      </c>
      <c r="K337">
        <f t="shared" si="23"/>
        <v>1.0153214613019519</v>
      </c>
    </row>
    <row r="338" spans="1:11" x14ac:dyDescent="0.25">
      <c r="A338" s="1">
        <v>44412</v>
      </c>
      <c r="B338">
        <v>130.36000000000001</v>
      </c>
      <c r="C338">
        <v>88844590</v>
      </c>
      <c r="D338">
        <v>128.94999999999999</v>
      </c>
      <c r="E338">
        <v>130.38999999999999</v>
      </c>
      <c r="F338">
        <v>128.52000000000001</v>
      </c>
      <c r="G338">
        <f t="shared" si="25"/>
        <v>124.77952501474394</v>
      </c>
      <c r="H338">
        <f t="shared" si="21"/>
        <v>124.33229496364214</v>
      </c>
      <c r="I338">
        <f t="shared" si="22"/>
        <v>0.4472300511017977</v>
      </c>
      <c r="J338">
        <f t="shared" si="24"/>
        <v>-0.79095944801375173</v>
      </c>
      <c r="K338">
        <f t="shared" si="23"/>
        <v>1.2381894991155495</v>
      </c>
    </row>
    <row r="339" spans="1:11" x14ac:dyDescent="0.25">
      <c r="A339" s="1">
        <v>44443</v>
      </c>
      <c r="B339">
        <v>132.995</v>
      </c>
      <c r="C339">
        <v>106686700</v>
      </c>
      <c r="D339">
        <v>129.80000000000001</v>
      </c>
      <c r="E339">
        <v>133.04</v>
      </c>
      <c r="F339">
        <v>129.47</v>
      </c>
      <c r="G339">
        <f t="shared" si="25"/>
        <v>126.04344424324486</v>
      </c>
      <c r="H339">
        <f t="shared" si="21"/>
        <v>124.97397681818717</v>
      </c>
      <c r="I339">
        <f t="shared" si="22"/>
        <v>1.0694674250576952</v>
      </c>
      <c r="J339">
        <f t="shared" si="24"/>
        <v>-0.41887407339946237</v>
      </c>
      <c r="K339">
        <f t="shared" si="23"/>
        <v>1.4883414984571575</v>
      </c>
    </row>
    <row r="340" spans="1:11" x14ac:dyDescent="0.25">
      <c r="A340" s="1">
        <v>44534</v>
      </c>
      <c r="B340">
        <v>131.24</v>
      </c>
      <c r="C340">
        <v>91419980</v>
      </c>
      <c r="D340">
        <v>132.52000000000001</v>
      </c>
      <c r="E340">
        <v>132.85</v>
      </c>
      <c r="F340">
        <v>130.63</v>
      </c>
      <c r="G340">
        <f t="shared" si="25"/>
        <v>126.84291435966874</v>
      </c>
      <c r="H340">
        <f t="shared" si="21"/>
        <v>125.43812668350664</v>
      </c>
      <c r="I340">
        <f t="shared" si="22"/>
        <v>1.4047876761621012</v>
      </c>
      <c r="J340">
        <f t="shared" si="24"/>
        <v>-5.4141723487149684E-2</v>
      </c>
      <c r="K340">
        <f t="shared" si="23"/>
        <v>1.4589293996492509</v>
      </c>
    </row>
    <row r="341" spans="1:11" x14ac:dyDescent="0.25">
      <c r="A341" t="s">
        <v>564</v>
      </c>
      <c r="B341">
        <v>134.43</v>
      </c>
      <c r="C341">
        <v>91266550</v>
      </c>
      <c r="D341">
        <v>132.44</v>
      </c>
      <c r="E341">
        <v>134.66</v>
      </c>
      <c r="F341">
        <v>131.93</v>
      </c>
      <c r="G341">
        <f t="shared" si="25"/>
        <v>128.01015830433508</v>
      </c>
      <c r="H341">
        <f t="shared" si="21"/>
        <v>126.10419137361725</v>
      </c>
      <c r="I341">
        <f t="shared" si="22"/>
        <v>1.905966930717824</v>
      </c>
      <c r="J341">
        <f t="shared" si="24"/>
        <v>0.33788000735384505</v>
      </c>
      <c r="K341">
        <f t="shared" si="23"/>
        <v>1.5680869233639789</v>
      </c>
    </row>
    <row r="342" spans="1:11" x14ac:dyDescent="0.25">
      <c r="A342" t="s">
        <v>563</v>
      </c>
      <c r="B342">
        <v>132.03</v>
      </c>
      <c r="C342">
        <v>87222780</v>
      </c>
      <c r="D342">
        <v>134.94</v>
      </c>
      <c r="E342">
        <v>135</v>
      </c>
      <c r="F342">
        <v>131.655</v>
      </c>
      <c r="G342">
        <f t="shared" si="25"/>
        <v>128.62859548828354</v>
      </c>
      <c r="H342">
        <f t="shared" si="21"/>
        <v>126.54314016075672</v>
      </c>
      <c r="I342">
        <f t="shared" si="22"/>
        <v>2.0854553275268159</v>
      </c>
      <c r="J342">
        <f t="shared" si="24"/>
        <v>0.68739507138843936</v>
      </c>
      <c r="K342">
        <f t="shared" si="23"/>
        <v>1.3980602561383766</v>
      </c>
    </row>
    <row r="343" spans="1:11" x14ac:dyDescent="0.25">
      <c r="A343" t="s">
        <v>562</v>
      </c>
      <c r="B343">
        <v>134.5</v>
      </c>
      <c r="C343">
        <v>89347100</v>
      </c>
      <c r="D343">
        <v>133.82</v>
      </c>
      <c r="E343">
        <v>135</v>
      </c>
      <c r="F343">
        <v>133.63999999999999</v>
      </c>
      <c r="G343">
        <f t="shared" si="25"/>
        <v>129.53188849008609</v>
      </c>
      <c r="H343">
        <f t="shared" si="21"/>
        <v>127.13253718588585</v>
      </c>
      <c r="I343">
        <f t="shared" si="22"/>
        <v>2.3993513042002377</v>
      </c>
      <c r="J343">
        <f t="shared" si="24"/>
        <v>1.0297863179507991</v>
      </c>
      <c r="K343">
        <f t="shared" si="23"/>
        <v>1.3695649862494386</v>
      </c>
    </row>
    <row r="344" spans="1:11" x14ac:dyDescent="0.25">
      <c r="A344" t="s">
        <v>561</v>
      </c>
      <c r="B344">
        <v>134.16</v>
      </c>
      <c r="C344">
        <v>84922390</v>
      </c>
      <c r="D344">
        <v>134.30000000000001</v>
      </c>
      <c r="E344">
        <v>134.66999999999999</v>
      </c>
      <c r="F344">
        <v>133.28</v>
      </c>
      <c r="G344">
        <f t="shared" si="25"/>
        <v>130.24390564545746</v>
      </c>
      <c r="H344">
        <f t="shared" si="21"/>
        <v>127.65308998693135</v>
      </c>
      <c r="I344">
        <f t="shared" si="22"/>
        <v>2.5908156585261111</v>
      </c>
      <c r="J344">
        <f t="shared" si="24"/>
        <v>1.3419921860658617</v>
      </c>
      <c r="K344">
        <f t="shared" si="23"/>
        <v>1.2488234724602494</v>
      </c>
    </row>
    <row r="345" spans="1:11" x14ac:dyDescent="0.25">
      <c r="A345" t="s">
        <v>560</v>
      </c>
      <c r="B345">
        <v>134.84</v>
      </c>
      <c r="C345">
        <v>94264220</v>
      </c>
      <c r="D345">
        <v>133.51</v>
      </c>
      <c r="E345">
        <v>135.47</v>
      </c>
      <c r="F345">
        <v>133.34</v>
      </c>
      <c r="G345">
        <f t="shared" si="25"/>
        <v>130.95099708461785</v>
      </c>
      <c r="H345">
        <f t="shared" si="21"/>
        <v>128.1854536916031</v>
      </c>
      <c r="I345">
        <f t="shared" si="22"/>
        <v>2.7655433930147524</v>
      </c>
      <c r="J345">
        <f t="shared" si="24"/>
        <v>1.6267024274556401</v>
      </c>
      <c r="K345">
        <f t="shared" si="23"/>
        <v>1.1388409655591123</v>
      </c>
    </row>
    <row r="346" spans="1:11" x14ac:dyDescent="0.25">
      <c r="A346" t="s">
        <v>559</v>
      </c>
      <c r="B346">
        <v>133.11000000000001</v>
      </c>
      <c r="C346">
        <v>94812350</v>
      </c>
      <c r="D346">
        <v>135.02000000000001</v>
      </c>
      <c r="E346">
        <v>135.53</v>
      </c>
      <c r="F346">
        <v>131.81</v>
      </c>
      <c r="G346">
        <f t="shared" si="25"/>
        <v>131.28315137929204</v>
      </c>
      <c r="H346">
        <f t="shared" si="21"/>
        <v>128.5502348996325</v>
      </c>
      <c r="I346">
        <f t="shared" si="22"/>
        <v>2.7329164796595364</v>
      </c>
      <c r="J346">
        <f t="shared" si="24"/>
        <v>1.8479452378964196</v>
      </c>
      <c r="K346">
        <f t="shared" si="23"/>
        <v>0.88497124176311681</v>
      </c>
    </row>
    <row r="347" spans="1:11" x14ac:dyDescent="0.25">
      <c r="A347" t="s">
        <v>558</v>
      </c>
      <c r="B347">
        <v>133.5</v>
      </c>
      <c r="C347">
        <v>68847140</v>
      </c>
      <c r="D347">
        <v>132.36000000000001</v>
      </c>
      <c r="E347">
        <v>133.75</v>
      </c>
      <c r="F347">
        <v>131.30009999999999</v>
      </c>
      <c r="G347">
        <f t="shared" si="25"/>
        <v>131.62420501324712</v>
      </c>
      <c r="H347">
        <f t="shared" si="21"/>
        <v>128.91688416632638</v>
      </c>
      <c r="I347">
        <f t="shared" si="22"/>
        <v>2.7073208469207373</v>
      </c>
      <c r="J347">
        <f t="shared" si="24"/>
        <v>2.0198203597012832</v>
      </c>
      <c r="K347">
        <f t="shared" si="23"/>
        <v>0.68750048721945412</v>
      </c>
    </row>
    <row r="348" spans="1:11" x14ac:dyDescent="0.25">
      <c r="A348" t="s">
        <v>557</v>
      </c>
      <c r="B348">
        <v>131.94</v>
      </c>
      <c r="C348">
        <v>84566460</v>
      </c>
      <c r="D348">
        <v>133.04</v>
      </c>
      <c r="E348">
        <v>134.15</v>
      </c>
      <c r="F348">
        <v>131.41</v>
      </c>
      <c r="G348">
        <f t="shared" si="25"/>
        <v>131.67278885736295</v>
      </c>
      <c r="H348">
        <f t="shared" ref="H348:H411" si="26">B348*(2/(26+1))+H347*(1-(2/(26+1)))</f>
        <v>129.14081867252443</v>
      </c>
      <c r="I348">
        <f t="shared" ref="I348:I411" si="27">G348-H348</f>
        <v>2.5319701848385137</v>
      </c>
      <c r="J348">
        <f t="shared" si="24"/>
        <v>2.1222503247287294</v>
      </c>
      <c r="K348">
        <f t="shared" si="23"/>
        <v>0.40971986010978423</v>
      </c>
    </row>
    <row r="349" spans="1:11" x14ac:dyDescent="0.25">
      <c r="A349" t="s">
        <v>556</v>
      </c>
      <c r="B349">
        <v>134.32</v>
      </c>
      <c r="C349">
        <v>78756780</v>
      </c>
      <c r="D349">
        <v>132.16</v>
      </c>
      <c r="E349">
        <v>135.12</v>
      </c>
      <c r="F349">
        <v>132.16</v>
      </c>
      <c r="G349">
        <f t="shared" si="25"/>
        <v>132.08005211007634</v>
      </c>
      <c r="H349">
        <f t="shared" si="26"/>
        <v>129.52446173381892</v>
      </c>
      <c r="I349">
        <f t="shared" si="27"/>
        <v>2.5555903762574133</v>
      </c>
      <c r="J349">
        <f t="shared" si="24"/>
        <v>2.2089183350344661</v>
      </c>
      <c r="K349">
        <f t="shared" si="23"/>
        <v>0.34667204122294715</v>
      </c>
    </row>
    <row r="350" spans="1:11" x14ac:dyDescent="0.25">
      <c r="A350" t="s">
        <v>555</v>
      </c>
      <c r="B350">
        <v>134.72</v>
      </c>
      <c r="C350">
        <v>66905070</v>
      </c>
      <c r="D350">
        <v>134.83000000000001</v>
      </c>
      <c r="E350">
        <v>135.06</v>
      </c>
      <c r="F350">
        <v>133.56</v>
      </c>
      <c r="G350">
        <f t="shared" si="25"/>
        <v>132.48619793929535</v>
      </c>
      <c r="H350">
        <f t="shared" si="26"/>
        <v>129.90931642020271</v>
      </c>
      <c r="I350">
        <f t="shared" si="27"/>
        <v>2.5768815190926375</v>
      </c>
      <c r="J350">
        <f t="shared" si="24"/>
        <v>2.2825109718461007</v>
      </c>
      <c r="K350">
        <f t="shared" si="23"/>
        <v>0.29437054724653677</v>
      </c>
    </row>
    <row r="351" spans="1:11" x14ac:dyDescent="0.25">
      <c r="A351" t="s">
        <v>554</v>
      </c>
      <c r="B351">
        <v>134.38999999999999</v>
      </c>
      <c r="C351">
        <v>66015800</v>
      </c>
      <c r="D351">
        <v>135.01</v>
      </c>
      <c r="E351">
        <v>135.41</v>
      </c>
      <c r="F351">
        <v>134.11000000000001</v>
      </c>
      <c r="G351">
        <f t="shared" si="25"/>
        <v>132.77909056401916</v>
      </c>
      <c r="H351">
        <f t="shared" si="26"/>
        <v>130.24121890759511</v>
      </c>
      <c r="I351">
        <f t="shared" si="27"/>
        <v>2.5378716564240449</v>
      </c>
      <c r="J351">
        <f t="shared" si="24"/>
        <v>2.3335831087616898</v>
      </c>
      <c r="K351">
        <f t="shared" si="23"/>
        <v>0.20428854766235505</v>
      </c>
    </row>
    <row r="352" spans="1:11" x14ac:dyDescent="0.25">
      <c r="A352" t="s">
        <v>553</v>
      </c>
      <c r="B352">
        <v>133.58000000000001</v>
      </c>
      <c r="C352">
        <v>107760100</v>
      </c>
      <c r="D352">
        <v>134.31</v>
      </c>
      <c r="E352">
        <v>135.02000000000001</v>
      </c>
      <c r="F352">
        <v>133.08000000000001</v>
      </c>
      <c r="G352">
        <f t="shared" si="25"/>
        <v>132.90230740032391</v>
      </c>
      <c r="H352">
        <f t="shared" si="26"/>
        <v>130.48853602555104</v>
      </c>
      <c r="I352">
        <f t="shared" si="27"/>
        <v>2.413771374772864</v>
      </c>
      <c r="J352">
        <f t="shared" si="24"/>
        <v>2.3496207619639247</v>
      </c>
      <c r="K352">
        <f t="shared" si="23"/>
        <v>6.41506128089393E-2</v>
      </c>
    </row>
    <row r="353" spans="1:11" x14ac:dyDescent="0.25">
      <c r="A353" t="s">
        <v>552</v>
      </c>
      <c r="B353">
        <v>133.47999999999999</v>
      </c>
      <c r="C353">
        <v>151101000</v>
      </c>
      <c r="D353">
        <v>136.47</v>
      </c>
      <c r="E353">
        <v>137.07</v>
      </c>
      <c r="F353">
        <v>132.44999999999999</v>
      </c>
      <c r="G353">
        <f t="shared" si="25"/>
        <v>132.99118318488945</v>
      </c>
      <c r="H353">
        <f t="shared" si="26"/>
        <v>130.7101259495843</v>
      </c>
      <c r="I353">
        <f t="shared" si="27"/>
        <v>2.2810572353051555</v>
      </c>
      <c r="J353">
        <f t="shared" si="24"/>
        <v>2.3359080566321708</v>
      </c>
      <c r="K353">
        <f t="shared" si="23"/>
        <v>-5.4850821327015353E-2</v>
      </c>
    </row>
    <row r="354" spans="1:11" x14ac:dyDescent="0.25">
      <c r="A354" t="s">
        <v>551</v>
      </c>
      <c r="B354">
        <v>131.46</v>
      </c>
      <c r="C354">
        <v>109839500</v>
      </c>
      <c r="D354">
        <v>131.78</v>
      </c>
      <c r="E354">
        <v>133.56</v>
      </c>
      <c r="F354">
        <v>131.065</v>
      </c>
      <c r="G354">
        <f t="shared" si="25"/>
        <v>132.75561654106031</v>
      </c>
      <c r="H354">
        <f t="shared" si="26"/>
        <v>130.765672175541</v>
      </c>
      <c r="I354">
        <f t="shared" si="27"/>
        <v>1.9899443655193068</v>
      </c>
      <c r="J354">
        <f t="shared" si="24"/>
        <v>2.2667153184095983</v>
      </c>
      <c r="K354">
        <f t="shared" si="23"/>
        <v>-0.27677095289029152</v>
      </c>
    </row>
    <row r="355" spans="1:11" x14ac:dyDescent="0.25">
      <c r="A355" s="1">
        <v>44260</v>
      </c>
      <c r="B355">
        <v>132.54</v>
      </c>
      <c r="C355">
        <v>75135100</v>
      </c>
      <c r="D355">
        <v>132.04</v>
      </c>
      <c r="E355">
        <v>134.07</v>
      </c>
      <c r="F355">
        <v>131.83000000000001</v>
      </c>
      <c r="G355">
        <f t="shared" si="25"/>
        <v>132.72244476551256</v>
      </c>
      <c r="H355">
        <f t="shared" si="26"/>
        <v>130.89710386624165</v>
      </c>
      <c r="I355">
        <f t="shared" si="27"/>
        <v>1.8253408992709126</v>
      </c>
      <c r="J355">
        <f t="shared" si="24"/>
        <v>2.1784404345818613</v>
      </c>
      <c r="K355">
        <f t="shared" si="23"/>
        <v>-0.35309953531094873</v>
      </c>
    </row>
    <row r="356" spans="1:11" x14ac:dyDescent="0.25">
      <c r="A356" s="1">
        <v>44291</v>
      </c>
      <c r="B356">
        <v>127.85</v>
      </c>
      <c r="C356">
        <v>137564700</v>
      </c>
      <c r="D356">
        <v>131.19</v>
      </c>
      <c r="E356">
        <v>131.48990000000001</v>
      </c>
      <c r="F356">
        <v>126.7</v>
      </c>
      <c r="G356">
        <f t="shared" si="25"/>
        <v>131.97283787851063</v>
      </c>
      <c r="H356">
        <f t="shared" si="26"/>
        <v>130.67139246874225</v>
      </c>
      <c r="I356">
        <f t="shared" si="27"/>
        <v>1.3014454097683767</v>
      </c>
      <c r="J356">
        <f t="shared" si="24"/>
        <v>2.0030414296191643</v>
      </c>
      <c r="K356">
        <f t="shared" ref="K356:K419" si="28">I356-J356</f>
        <v>-0.70159601985078757</v>
      </c>
    </row>
    <row r="357" spans="1:11" x14ac:dyDescent="0.25">
      <c r="A357" s="1">
        <v>44321</v>
      </c>
      <c r="B357">
        <v>128.1</v>
      </c>
      <c r="C357">
        <v>84000900</v>
      </c>
      <c r="D357">
        <v>129.19999999999999</v>
      </c>
      <c r="E357">
        <v>130.44999999999999</v>
      </c>
      <c r="F357">
        <v>127.97</v>
      </c>
      <c r="G357">
        <f t="shared" si="25"/>
        <v>131.37701666643207</v>
      </c>
      <c r="H357">
        <f t="shared" si="26"/>
        <v>130.48091895253913</v>
      </c>
      <c r="I357">
        <f t="shared" si="27"/>
        <v>0.89609771389294224</v>
      </c>
      <c r="J357">
        <f t="shared" ref="J357:J420" si="29">I357*(2/(9+1))+J356*(1-(2/(9+1)))</f>
        <v>1.7816526864739202</v>
      </c>
      <c r="K357">
        <f t="shared" si="28"/>
        <v>-0.88555497258097793</v>
      </c>
    </row>
    <row r="358" spans="1:11" x14ac:dyDescent="0.25">
      <c r="A358" s="1">
        <v>44352</v>
      </c>
      <c r="B358">
        <v>129.74</v>
      </c>
      <c r="C358">
        <v>78128330</v>
      </c>
      <c r="D358">
        <v>127.89</v>
      </c>
      <c r="E358">
        <v>129.75</v>
      </c>
      <c r="F358">
        <v>127.13</v>
      </c>
      <c r="G358">
        <f t="shared" si="25"/>
        <v>131.12516794851945</v>
      </c>
      <c r="H358">
        <f t="shared" si="26"/>
        <v>130.42603606716585</v>
      </c>
      <c r="I358">
        <f t="shared" si="27"/>
        <v>0.69913188135359405</v>
      </c>
      <c r="J358">
        <f t="shared" si="29"/>
        <v>1.5651485254498549</v>
      </c>
      <c r="K358">
        <f t="shared" si="28"/>
        <v>-0.86601664409626089</v>
      </c>
    </row>
    <row r="359" spans="1:11" x14ac:dyDescent="0.25">
      <c r="A359" s="1">
        <v>44382</v>
      </c>
      <c r="B359">
        <v>130.21</v>
      </c>
      <c r="C359">
        <v>78973270</v>
      </c>
      <c r="D359">
        <v>130.85</v>
      </c>
      <c r="E359">
        <v>131.25819999999999</v>
      </c>
      <c r="F359">
        <v>129.47499999999999</v>
      </c>
      <c r="G359">
        <f t="shared" si="25"/>
        <v>130.98437287951646</v>
      </c>
      <c r="H359">
        <f t="shared" si="26"/>
        <v>130.41003339552395</v>
      </c>
      <c r="I359">
        <f t="shared" si="27"/>
        <v>0.57433948399250312</v>
      </c>
      <c r="J359">
        <f t="shared" si="29"/>
        <v>1.3669867171583847</v>
      </c>
      <c r="K359">
        <f t="shared" si="28"/>
        <v>-0.79264723316588159</v>
      </c>
    </row>
    <row r="360" spans="1:11" x14ac:dyDescent="0.25">
      <c r="A360" s="1">
        <v>44474</v>
      </c>
      <c r="B360">
        <v>126.85</v>
      </c>
      <c r="C360">
        <v>88071230</v>
      </c>
      <c r="D360">
        <v>129.41</v>
      </c>
      <c r="E360">
        <v>129.54</v>
      </c>
      <c r="F360">
        <v>126.81</v>
      </c>
      <c r="G360">
        <f t="shared" si="25"/>
        <v>130.348315513437</v>
      </c>
      <c r="H360">
        <f t="shared" si="26"/>
        <v>130.14632721807774</v>
      </c>
      <c r="I360">
        <f t="shared" si="27"/>
        <v>0.20198829535925711</v>
      </c>
      <c r="J360">
        <f t="shared" si="29"/>
        <v>1.1339870327985591</v>
      </c>
      <c r="K360">
        <f t="shared" si="28"/>
        <v>-0.93199873743930195</v>
      </c>
    </row>
    <row r="361" spans="1:11" x14ac:dyDescent="0.25">
      <c r="A361" s="1">
        <v>44505</v>
      </c>
      <c r="B361">
        <v>125.91</v>
      </c>
      <c r="C361">
        <v>126142800</v>
      </c>
      <c r="D361">
        <v>123.5</v>
      </c>
      <c r="E361">
        <v>126.27</v>
      </c>
      <c r="F361">
        <v>122.77</v>
      </c>
      <c r="G361">
        <f t="shared" si="25"/>
        <v>129.665497742139</v>
      </c>
      <c r="H361">
        <f t="shared" si="26"/>
        <v>129.83252520192383</v>
      </c>
      <c r="I361">
        <f t="shared" si="27"/>
        <v>-0.16702745978483335</v>
      </c>
      <c r="J361">
        <f t="shared" si="29"/>
        <v>0.87378413428188062</v>
      </c>
      <c r="K361">
        <f t="shared" si="28"/>
        <v>-1.040811594066714</v>
      </c>
    </row>
    <row r="362" spans="1:11" x14ac:dyDescent="0.25">
      <c r="A362" s="1">
        <v>44535</v>
      </c>
      <c r="B362">
        <v>122.77</v>
      </c>
      <c r="C362">
        <v>112172300</v>
      </c>
      <c r="D362">
        <v>123.4</v>
      </c>
      <c r="E362">
        <v>124.64</v>
      </c>
      <c r="F362">
        <v>122.25</v>
      </c>
      <c r="G362">
        <f t="shared" si="25"/>
        <v>128.60465193565608</v>
      </c>
      <c r="H362">
        <f t="shared" si="26"/>
        <v>129.30937518696652</v>
      </c>
      <c r="I362">
        <f t="shared" si="27"/>
        <v>-0.70472325131044045</v>
      </c>
      <c r="J362">
        <f t="shared" si="29"/>
        <v>0.55808265716341643</v>
      </c>
      <c r="K362">
        <f t="shared" si="28"/>
        <v>-1.2628059084738568</v>
      </c>
    </row>
    <row r="363" spans="1:11" x14ac:dyDescent="0.25">
      <c r="A363" t="s">
        <v>550</v>
      </c>
      <c r="B363">
        <v>124.97</v>
      </c>
      <c r="C363">
        <v>105861300</v>
      </c>
      <c r="D363">
        <v>124.58</v>
      </c>
      <c r="E363">
        <v>126.15</v>
      </c>
      <c r="F363">
        <v>124.26</v>
      </c>
      <c r="G363">
        <f t="shared" si="25"/>
        <v>128.04547471478591</v>
      </c>
      <c r="H363">
        <f t="shared" si="26"/>
        <v>128.98793998793195</v>
      </c>
      <c r="I363">
        <f t="shared" si="27"/>
        <v>-0.94246527314604123</v>
      </c>
      <c r="J363">
        <f t="shared" si="29"/>
        <v>0.2579730711015249</v>
      </c>
      <c r="K363">
        <f t="shared" si="28"/>
        <v>-1.2004383442475661</v>
      </c>
    </row>
    <row r="364" spans="1:11" x14ac:dyDescent="0.25">
      <c r="A364" t="s">
        <v>549</v>
      </c>
      <c r="B364">
        <v>127.45</v>
      </c>
      <c r="C364">
        <v>81917950</v>
      </c>
      <c r="D364">
        <v>126.25</v>
      </c>
      <c r="E364">
        <v>127.89</v>
      </c>
      <c r="F364">
        <v>125.85</v>
      </c>
      <c r="G364">
        <f t="shared" si="25"/>
        <v>127.95386322020346</v>
      </c>
      <c r="H364">
        <f t="shared" si="26"/>
        <v>128.8740185073444</v>
      </c>
      <c r="I364">
        <f t="shared" si="27"/>
        <v>-0.9201552871409433</v>
      </c>
      <c r="J364">
        <f t="shared" si="29"/>
        <v>2.2347399453031241E-2</v>
      </c>
      <c r="K364">
        <f t="shared" si="28"/>
        <v>-0.94250268659397451</v>
      </c>
    </row>
    <row r="365" spans="1:11" x14ac:dyDescent="0.25">
      <c r="A365" t="s">
        <v>548</v>
      </c>
      <c r="B365">
        <v>126.27</v>
      </c>
      <c r="C365">
        <v>74116550</v>
      </c>
      <c r="D365">
        <v>126.82</v>
      </c>
      <c r="E365">
        <v>126.93</v>
      </c>
      <c r="F365">
        <v>125.17</v>
      </c>
      <c r="G365">
        <f t="shared" si="25"/>
        <v>127.69480734017216</v>
      </c>
      <c r="H365">
        <f t="shared" si="26"/>
        <v>128.68112824754112</v>
      </c>
      <c r="I365">
        <f t="shared" si="27"/>
        <v>-0.98632090736896316</v>
      </c>
      <c r="J365">
        <f t="shared" si="29"/>
        <v>-0.17938626191136767</v>
      </c>
      <c r="K365">
        <f t="shared" si="28"/>
        <v>-0.80693464545759552</v>
      </c>
    </row>
    <row r="366" spans="1:11" x14ac:dyDescent="0.25">
      <c r="A366" t="s">
        <v>547</v>
      </c>
      <c r="B366">
        <v>124.85</v>
      </c>
      <c r="C366">
        <v>63342930</v>
      </c>
      <c r="D366">
        <v>126.56</v>
      </c>
      <c r="E366">
        <v>126.99</v>
      </c>
      <c r="F366">
        <v>124.78</v>
      </c>
      <c r="G366">
        <f t="shared" si="25"/>
        <v>127.25714467245336</v>
      </c>
      <c r="H366">
        <f t="shared" si="26"/>
        <v>128.3973409699455</v>
      </c>
      <c r="I366">
        <f t="shared" si="27"/>
        <v>-1.1401962974921389</v>
      </c>
      <c r="J366">
        <f t="shared" si="29"/>
        <v>-0.37154826902752192</v>
      </c>
      <c r="K366">
        <f t="shared" si="28"/>
        <v>-0.76864802846461699</v>
      </c>
    </row>
    <row r="367" spans="1:11" x14ac:dyDescent="0.25">
      <c r="A367" t="s">
        <v>546</v>
      </c>
      <c r="B367">
        <v>124.69</v>
      </c>
      <c r="C367">
        <v>92611990</v>
      </c>
      <c r="D367">
        <v>123.16</v>
      </c>
      <c r="E367">
        <v>124.91500000000001</v>
      </c>
      <c r="F367">
        <v>122.86</v>
      </c>
      <c r="G367">
        <f t="shared" si="25"/>
        <v>126.86219933822977</v>
      </c>
      <c r="H367">
        <f t="shared" si="26"/>
        <v>128.1227231203199</v>
      </c>
      <c r="I367">
        <f t="shared" si="27"/>
        <v>-1.2605237820901323</v>
      </c>
      <c r="J367">
        <f t="shared" si="29"/>
        <v>-0.54934337164004399</v>
      </c>
      <c r="K367">
        <f t="shared" si="28"/>
        <v>-0.71118041045008829</v>
      </c>
    </row>
    <row r="368" spans="1:11" x14ac:dyDescent="0.25">
      <c r="A368" t="s">
        <v>545</v>
      </c>
      <c r="B368">
        <v>127.31</v>
      </c>
      <c r="C368">
        <v>76857120</v>
      </c>
      <c r="D368">
        <v>125.23</v>
      </c>
      <c r="E368">
        <v>127.72</v>
      </c>
      <c r="F368">
        <v>125.1</v>
      </c>
      <c r="G368">
        <f t="shared" si="25"/>
        <v>126.93109174773288</v>
      </c>
      <c r="H368">
        <f t="shared" si="26"/>
        <v>128.06252140770363</v>
      </c>
      <c r="I368">
        <f t="shared" si="27"/>
        <v>-1.131429659970749</v>
      </c>
      <c r="J368">
        <f t="shared" si="29"/>
        <v>-0.66576062930618507</v>
      </c>
      <c r="K368">
        <f t="shared" si="28"/>
        <v>-0.46566903066456389</v>
      </c>
    </row>
    <row r="369" spans="1:11" x14ac:dyDescent="0.25">
      <c r="A369" t="s">
        <v>544</v>
      </c>
      <c r="B369">
        <v>125.43</v>
      </c>
      <c r="C369">
        <v>79295440</v>
      </c>
      <c r="D369">
        <v>127.82</v>
      </c>
      <c r="E369">
        <v>128</v>
      </c>
      <c r="F369">
        <v>125.21</v>
      </c>
      <c r="G369">
        <f t="shared" si="25"/>
        <v>126.70015455577398</v>
      </c>
      <c r="H369">
        <f t="shared" si="26"/>
        <v>127.86751982194779</v>
      </c>
      <c r="I369">
        <f t="shared" si="27"/>
        <v>-1.1673652661738174</v>
      </c>
      <c r="J369">
        <f t="shared" si="29"/>
        <v>-0.76608155667971156</v>
      </c>
      <c r="K369">
        <f t="shared" si="28"/>
        <v>-0.40128370949410586</v>
      </c>
    </row>
    <row r="370" spans="1:11" x14ac:dyDescent="0.25">
      <c r="A370" t="s">
        <v>543</v>
      </c>
      <c r="B370">
        <v>127.1</v>
      </c>
      <c r="C370">
        <v>63092950</v>
      </c>
      <c r="D370">
        <v>126.01</v>
      </c>
      <c r="E370">
        <v>127.94</v>
      </c>
      <c r="F370">
        <v>125.94</v>
      </c>
      <c r="G370">
        <f t="shared" si="25"/>
        <v>126.76166923950106</v>
      </c>
      <c r="H370">
        <f t="shared" si="26"/>
        <v>127.81066650180352</v>
      </c>
      <c r="I370">
        <f t="shared" si="27"/>
        <v>-1.0489972623024642</v>
      </c>
      <c r="J370">
        <f t="shared" si="29"/>
        <v>-0.8226646978042621</v>
      </c>
      <c r="K370">
        <f t="shared" si="28"/>
        <v>-0.22633256449820205</v>
      </c>
    </row>
    <row r="371" spans="1:11" x14ac:dyDescent="0.25">
      <c r="A371" t="s">
        <v>542</v>
      </c>
      <c r="B371">
        <v>126.9</v>
      </c>
      <c r="C371">
        <v>72009480</v>
      </c>
      <c r="D371">
        <v>127.82</v>
      </c>
      <c r="E371">
        <v>128.32</v>
      </c>
      <c r="F371">
        <v>126.32</v>
      </c>
      <c r="G371">
        <f t="shared" si="25"/>
        <v>126.78295089496244</v>
      </c>
      <c r="H371">
        <f t="shared" si="26"/>
        <v>127.74320972389216</v>
      </c>
      <c r="I371">
        <f t="shared" si="27"/>
        <v>-0.96025882892972447</v>
      </c>
      <c r="J371">
        <f t="shared" si="29"/>
        <v>-0.85018352402935471</v>
      </c>
      <c r="K371">
        <f t="shared" si="28"/>
        <v>-0.11007530490036976</v>
      </c>
    </row>
    <row r="372" spans="1:11" x14ac:dyDescent="0.25">
      <c r="A372" t="s">
        <v>541</v>
      </c>
      <c r="B372">
        <v>126.85</v>
      </c>
      <c r="C372">
        <v>56575920</v>
      </c>
      <c r="D372">
        <v>126.955</v>
      </c>
      <c r="E372">
        <v>127.39</v>
      </c>
      <c r="F372">
        <v>126.42</v>
      </c>
      <c r="G372">
        <f t="shared" si="25"/>
        <v>126.79326614189129</v>
      </c>
      <c r="H372">
        <f t="shared" si="26"/>
        <v>127.6770460406409</v>
      </c>
      <c r="I372">
        <f t="shared" si="27"/>
        <v>-0.88377989874960861</v>
      </c>
      <c r="J372">
        <f t="shared" si="29"/>
        <v>-0.8569027989734056</v>
      </c>
      <c r="K372">
        <f t="shared" si="28"/>
        <v>-2.6877099776203006E-2</v>
      </c>
    </row>
    <row r="373" spans="1:11" x14ac:dyDescent="0.25">
      <c r="A373" t="s">
        <v>540</v>
      </c>
      <c r="B373">
        <v>125.28</v>
      </c>
      <c r="C373">
        <v>94625600</v>
      </c>
      <c r="D373">
        <v>126.44</v>
      </c>
      <c r="E373">
        <v>127.64</v>
      </c>
      <c r="F373">
        <v>125.08</v>
      </c>
      <c r="G373">
        <f t="shared" si="25"/>
        <v>126.56045596621571</v>
      </c>
      <c r="H373">
        <f t="shared" si="26"/>
        <v>127.4994870746675</v>
      </c>
      <c r="I373">
        <f t="shared" si="27"/>
        <v>-0.93903110845178617</v>
      </c>
      <c r="J373">
        <f t="shared" si="29"/>
        <v>-0.87332846086908178</v>
      </c>
      <c r="K373">
        <f t="shared" si="28"/>
        <v>-6.5702647582704388E-2</v>
      </c>
    </row>
    <row r="374" spans="1:11" x14ac:dyDescent="0.25">
      <c r="A374" t="s">
        <v>539</v>
      </c>
      <c r="B374">
        <v>124.61</v>
      </c>
      <c r="C374">
        <v>71311110</v>
      </c>
      <c r="D374">
        <v>125.57</v>
      </c>
      <c r="E374">
        <v>125.8</v>
      </c>
      <c r="F374">
        <v>124.55</v>
      </c>
      <c r="G374">
        <f t="shared" si="25"/>
        <v>126.26038581756714</v>
      </c>
      <c r="H374">
        <f t="shared" si="26"/>
        <v>127.28545099506249</v>
      </c>
      <c r="I374">
        <f t="shared" si="27"/>
        <v>-1.0250651774953496</v>
      </c>
      <c r="J374">
        <f t="shared" si="29"/>
        <v>-0.90367580419433535</v>
      </c>
      <c r="K374">
        <f t="shared" si="28"/>
        <v>-0.12138937330101429</v>
      </c>
    </row>
    <row r="375" spans="1:11" x14ac:dyDescent="0.25">
      <c r="A375" s="1">
        <v>44202</v>
      </c>
      <c r="B375">
        <v>124.28</v>
      </c>
      <c r="C375">
        <v>67637120</v>
      </c>
      <c r="D375">
        <v>125.08</v>
      </c>
      <c r="E375">
        <v>125.35</v>
      </c>
      <c r="F375">
        <v>123.94</v>
      </c>
      <c r="G375">
        <f t="shared" si="25"/>
        <v>125.95571107640296</v>
      </c>
      <c r="H375">
        <f t="shared" si="26"/>
        <v>127.06282499542823</v>
      </c>
      <c r="I375">
        <f t="shared" si="27"/>
        <v>-1.1071139190252666</v>
      </c>
      <c r="J375">
        <f t="shared" si="29"/>
        <v>-0.94436342716052168</v>
      </c>
      <c r="K375">
        <f t="shared" si="28"/>
        <v>-0.16275049186474488</v>
      </c>
    </row>
    <row r="376" spans="1:11" x14ac:dyDescent="0.25">
      <c r="A376" s="1">
        <v>44233</v>
      </c>
      <c r="B376">
        <v>125.06</v>
      </c>
      <c r="C376">
        <v>59278860</v>
      </c>
      <c r="D376">
        <v>124.28</v>
      </c>
      <c r="E376">
        <v>125.24</v>
      </c>
      <c r="F376">
        <v>124.05</v>
      </c>
      <c r="G376">
        <f t="shared" si="25"/>
        <v>125.81790937234098</v>
      </c>
      <c r="H376">
        <f t="shared" si="26"/>
        <v>126.91446758835947</v>
      </c>
      <c r="I376">
        <f t="shared" si="27"/>
        <v>-1.0965582160184937</v>
      </c>
      <c r="J376">
        <f t="shared" si="29"/>
        <v>-0.97480238493211613</v>
      </c>
      <c r="K376">
        <f t="shared" si="28"/>
        <v>-0.12175583108637755</v>
      </c>
    </row>
    <row r="377" spans="1:11" x14ac:dyDescent="0.25">
      <c r="A377" s="1">
        <v>44261</v>
      </c>
      <c r="B377">
        <v>123.54</v>
      </c>
      <c r="C377">
        <v>76229170</v>
      </c>
      <c r="D377">
        <v>124.68</v>
      </c>
      <c r="E377">
        <v>124.85</v>
      </c>
      <c r="F377">
        <v>123.13</v>
      </c>
      <c r="G377">
        <f t="shared" si="25"/>
        <v>125.46746177659621</v>
      </c>
      <c r="H377">
        <f t="shared" si="26"/>
        <v>126.66450702625876</v>
      </c>
      <c r="I377">
        <f t="shared" si="27"/>
        <v>-1.1970452496625512</v>
      </c>
      <c r="J377">
        <f t="shared" si="29"/>
        <v>-1.0192509578782032</v>
      </c>
      <c r="K377">
        <f t="shared" si="28"/>
        <v>-0.17779429178434802</v>
      </c>
    </row>
    <row r="378" spans="1:11" x14ac:dyDescent="0.25">
      <c r="A378" s="1">
        <v>44292</v>
      </c>
      <c r="B378">
        <v>125.89</v>
      </c>
      <c r="C378">
        <v>75169340</v>
      </c>
      <c r="D378">
        <v>124.07</v>
      </c>
      <c r="E378">
        <v>126.16</v>
      </c>
      <c r="F378">
        <v>123.85</v>
      </c>
      <c r="G378">
        <f t="shared" si="25"/>
        <v>125.53246765711987</v>
      </c>
      <c r="H378">
        <f t="shared" si="26"/>
        <v>126.60713613542478</v>
      </c>
      <c r="I378">
        <f t="shared" si="27"/>
        <v>-1.0746684783049147</v>
      </c>
      <c r="J378">
        <f t="shared" si="29"/>
        <v>-1.0303344619635455</v>
      </c>
      <c r="K378">
        <f t="shared" si="28"/>
        <v>-4.4334016341369242E-2</v>
      </c>
    </row>
    <row r="379" spans="1:11" x14ac:dyDescent="0.25">
      <c r="A379" s="1">
        <v>44383</v>
      </c>
      <c r="B379">
        <v>125.9</v>
      </c>
      <c r="C379">
        <v>71057550</v>
      </c>
      <c r="D379">
        <v>126.17</v>
      </c>
      <c r="E379">
        <v>126.32</v>
      </c>
      <c r="F379">
        <v>124.8321</v>
      </c>
      <c r="G379">
        <f t="shared" si="25"/>
        <v>125.58901109448604</v>
      </c>
      <c r="H379">
        <f t="shared" si="26"/>
        <v>126.55475568094887</v>
      </c>
      <c r="I379">
        <f t="shared" si="27"/>
        <v>-0.9657445864628329</v>
      </c>
      <c r="J379">
        <f t="shared" si="29"/>
        <v>-1.017416486863403</v>
      </c>
      <c r="K379">
        <f t="shared" si="28"/>
        <v>5.1671900400570125E-2</v>
      </c>
    </row>
    <row r="380" spans="1:11" x14ac:dyDescent="0.25">
      <c r="A380" s="1">
        <v>44414</v>
      </c>
      <c r="B380">
        <v>126.74</v>
      </c>
      <c r="C380">
        <v>74403770</v>
      </c>
      <c r="D380">
        <v>126.6</v>
      </c>
      <c r="E380">
        <v>128.46</v>
      </c>
      <c r="F380">
        <v>126.2101</v>
      </c>
      <c r="G380">
        <f t="shared" si="25"/>
        <v>125.76608631071896</v>
      </c>
      <c r="H380">
        <f t="shared" si="26"/>
        <v>126.56847748236007</v>
      </c>
      <c r="I380">
        <f t="shared" si="27"/>
        <v>-0.80239117164110496</v>
      </c>
      <c r="J380">
        <f t="shared" si="29"/>
        <v>-0.97441142381894341</v>
      </c>
      <c r="K380">
        <f t="shared" si="28"/>
        <v>0.17202025217783845</v>
      </c>
    </row>
    <row r="381" spans="1:11" x14ac:dyDescent="0.25">
      <c r="A381" s="1">
        <v>44445</v>
      </c>
      <c r="B381">
        <v>127.13</v>
      </c>
      <c r="C381">
        <v>56877940</v>
      </c>
      <c r="D381">
        <v>127.21</v>
      </c>
      <c r="E381">
        <v>127.75</v>
      </c>
      <c r="F381">
        <v>126.52</v>
      </c>
      <c r="G381">
        <f t="shared" si="25"/>
        <v>125.97591918599296</v>
      </c>
      <c r="H381">
        <f t="shared" si="26"/>
        <v>126.61007174292598</v>
      </c>
      <c r="I381">
        <f t="shared" si="27"/>
        <v>-0.63415255693301731</v>
      </c>
      <c r="J381">
        <f t="shared" si="29"/>
        <v>-0.90635965044175826</v>
      </c>
      <c r="K381">
        <f t="shared" si="28"/>
        <v>0.27220709350874095</v>
      </c>
    </row>
    <row r="382" spans="1:11" x14ac:dyDescent="0.25">
      <c r="A382" s="1">
        <v>44475</v>
      </c>
      <c r="B382">
        <v>126.11</v>
      </c>
      <c r="C382">
        <v>71186420</v>
      </c>
      <c r="D382">
        <v>127.02</v>
      </c>
      <c r="E382">
        <v>128.19</v>
      </c>
      <c r="F382">
        <v>125.94</v>
      </c>
      <c r="G382">
        <f t="shared" si="25"/>
        <v>125.99654700353251</v>
      </c>
      <c r="H382">
        <f t="shared" si="26"/>
        <v>126.57302939159813</v>
      </c>
      <c r="I382">
        <f t="shared" si="27"/>
        <v>-0.5764823880656138</v>
      </c>
      <c r="J382">
        <f t="shared" si="29"/>
        <v>-0.84038419796652941</v>
      </c>
      <c r="K382">
        <f t="shared" si="28"/>
        <v>0.26390180990091561</v>
      </c>
    </row>
    <row r="383" spans="1:11" x14ac:dyDescent="0.25">
      <c r="A383" s="1">
        <v>44506</v>
      </c>
      <c r="B383">
        <v>127.35</v>
      </c>
      <c r="C383">
        <v>53522370</v>
      </c>
      <c r="D383">
        <v>126.53</v>
      </c>
      <c r="E383">
        <v>127.44</v>
      </c>
      <c r="F383">
        <v>126.1</v>
      </c>
      <c r="G383">
        <f t="shared" si="25"/>
        <v>126.20477054145059</v>
      </c>
      <c r="H383">
        <f t="shared" si="26"/>
        <v>126.63058276999827</v>
      </c>
      <c r="I383">
        <f t="shared" si="27"/>
        <v>-0.42581222854768441</v>
      </c>
      <c r="J383">
        <f t="shared" si="29"/>
        <v>-0.75746980408276043</v>
      </c>
      <c r="K383">
        <f t="shared" si="28"/>
        <v>0.33165757553507602</v>
      </c>
    </row>
    <row r="384" spans="1:11" x14ac:dyDescent="0.25">
      <c r="A384" t="s">
        <v>538</v>
      </c>
      <c r="B384">
        <v>130.47999999999999</v>
      </c>
      <c r="C384">
        <v>96906490</v>
      </c>
      <c r="D384">
        <v>127.82</v>
      </c>
      <c r="E384">
        <v>130.54</v>
      </c>
      <c r="F384">
        <v>127.07</v>
      </c>
      <c r="G384">
        <f t="shared" si="25"/>
        <v>126.86249815045818</v>
      </c>
      <c r="H384">
        <f t="shared" si="26"/>
        <v>126.91572478703543</v>
      </c>
      <c r="I384">
        <f t="shared" si="27"/>
        <v>-5.3226636577250019E-2</v>
      </c>
      <c r="J384">
        <f t="shared" si="29"/>
        <v>-0.61662117058165833</v>
      </c>
      <c r="K384">
        <f t="shared" si="28"/>
        <v>0.56339453400440831</v>
      </c>
    </row>
    <row r="385" spans="1:11" x14ac:dyDescent="0.25">
      <c r="A385" t="s">
        <v>537</v>
      </c>
      <c r="B385">
        <v>129.63999999999999</v>
      </c>
      <c r="C385">
        <v>62746330</v>
      </c>
      <c r="D385">
        <v>129.94</v>
      </c>
      <c r="E385">
        <v>130.6</v>
      </c>
      <c r="F385">
        <v>129.38999999999999</v>
      </c>
      <c r="G385">
        <f t="shared" si="25"/>
        <v>127.28980612731075</v>
      </c>
      <c r="H385">
        <f t="shared" si="26"/>
        <v>127.11752295095873</v>
      </c>
      <c r="I385">
        <f t="shared" si="27"/>
        <v>0.17228317635202473</v>
      </c>
      <c r="J385">
        <f t="shared" si="29"/>
        <v>-0.45884030119492175</v>
      </c>
      <c r="K385">
        <f t="shared" si="28"/>
        <v>0.63112347754694653</v>
      </c>
    </row>
    <row r="386" spans="1:11" x14ac:dyDescent="0.25">
      <c r="A386" t="s">
        <v>536</v>
      </c>
      <c r="B386">
        <v>130.15</v>
      </c>
      <c r="C386">
        <v>91815030</v>
      </c>
      <c r="D386">
        <v>130.37</v>
      </c>
      <c r="E386">
        <v>130.88999999999999</v>
      </c>
      <c r="F386">
        <v>128.46100000000001</v>
      </c>
      <c r="G386">
        <f t="shared" si="25"/>
        <v>127.72983595387834</v>
      </c>
      <c r="H386">
        <f t="shared" si="26"/>
        <v>127.34215088051734</v>
      </c>
      <c r="I386">
        <f t="shared" si="27"/>
        <v>0.38768507336099844</v>
      </c>
      <c r="J386">
        <f t="shared" si="29"/>
        <v>-0.28953522628373773</v>
      </c>
      <c r="K386">
        <f t="shared" si="28"/>
        <v>0.67722029964473618</v>
      </c>
    </row>
    <row r="387" spans="1:11" x14ac:dyDescent="0.25">
      <c r="A387" t="s">
        <v>535</v>
      </c>
      <c r="B387">
        <v>131.79</v>
      </c>
      <c r="C387">
        <v>96721670</v>
      </c>
      <c r="D387">
        <v>129.80000000000001</v>
      </c>
      <c r="E387">
        <v>132.55000000000001</v>
      </c>
      <c r="F387">
        <v>129.65</v>
      </c>
      <c r="G387">
        <f t="shared" si="25"/>
        <v>128.35447657635859</v>
      </c>
      <c r="H387">
        <f t="shared" si="26"/>
        <v>127.67162118566419</v>
      </c>
      <c r="I387">
        <f t="shared" si="27"/>
        <v>0.68285539069439949</v>
      </c>
      <c r="J387">
        <f t="shared" si="29"/>
        <v>-9.5057102888110312E-2</v>
      </c>
      <c r="K387">
        <f t="shared" si="28"/>
        <v>0.7779124935825098</v>
      </c>
    </row>
    <row r="388" spans="1:11" x14ac:dyDescent="0.25">
      <c r="A388" t="s">
        <v>534</v>
      </c>
      <c r="B388">
        <v>130.46</v>
      </c>
      <c r="C388">
        <v>108953300</v>
      </c>
      <c r="D388">
        <v>130.71</v>
      </c>
      <c r="E388">
        <v>131.51</v>
      </c>
      <c r="F388">
        <v>130.24</v>
      </c>
      <c r="G388">
        <f t="shared" si="25"/>
        <v>128.67840325691881</v>
      </c>
      <c r="H388">
        <f t="shared" si="26"/>
        <v>127.87816776450389</v>
      </c>
      <c r="I388">
        <f t="shared" si="27"/>
        <v>0.80023549241492731</v>
      </c>
      <c r="J388">
        <f t="shared" si="29"/>
        <v>8.4001416172497234E-2</v>
      </c>
      <c r="K388">
        <f t="shared" si="28"/>
        <v>0.71623407624243007</v>
      </c>
    </row>
    <row r="389" spans="1:11" x14ac:dyDescent="0.25">
      <c r="A389" t="s">
        <v>533</v>
      </c>
      <c r="B389">
        <v>132.30000000000001</v>
      </c>
      <c r="C389">
        <v>79663320</v>
      </c>
      <c r="D389">
        <v>130.30000000000001</v>
      </c>
      <c r="E389">
        <v>132.41</v>
      </c>
      <c r="F389">
        <v>129.21</v>
      </c>
      <c r="G389">
        <f t="shared" si="25"/>
        <v>129.23557198662363</v>
      </c>
      <c r="H389">
        <f t="shared" si="26"/>
        <v>128.20571089305915</v>
      </c>
      <c r="I389">
        <f t="shared" si="27"/>
        <v>1.0298610935644774</v>
      </c>
      <c r="J389">
        <f t="shared" si="29"/>
        <v>0.27317335165089329</v>
      </c>
      <c r="K389">
        <f t="shared" si="28"/>
        <v>0.75668774191358412</v>
      </c>
    </row>
    <row r="390" spans="1:11" x14ac:dyDescent="0.25">
      <c r="A390" t="s">
        <v>532</v>
      </c>
      <c r="B390">
        <v>133.97999999999999</v>
      </c>
      <c r="C390">
        <v>74783620</v>
      </c>
      <c r="D390">
        <v>132.13</v>
      </c>
      <c r="E390">
        <v>134.08000000000001</v>
      </c>
      <c r="F390">
        <v>131.62</v>
      </c>
      <c r="G390">
        <f t="shared" si="25"/>
        <v>129.96548398868151</v>
      </c>
      <c r="H390">
        <f t="shared" si="26"/>
        <v>128.63343601209181</v>
      </c>
      <c r="I390">
        <f t="shared" si="27"/>
        <v>1.3320479765897062</v>
      </c>
      <c r="J390">
        <f t="shared" si="29"/>
        <v>0.48494827663865586</v>
      </c>
      <c r="K390">
        <f t="shared" si="28"/>
        <v>0.84709969995105028</v>
      </c>
    </row>
    <row r="391" spans="1:11" x14ac:dyDescent="0.25">
      <c r="A391" t="s">
        <v>531</v>
      </c>
      <c r="B391">
        <v>133.69999999999999</v>
      </c>
      <c r="C391">
        <v>60214200</v>
      </c>
      <c r="D391">
        <v>133.77000000000001</v>
      </c>
      <c r="E391">
        <v>134.32</v>
      </c>
      <c r="F391">
        <v>133.22999999999999</v>
      </c>
      <c r="G391">
        <f t="shared" si="25"/>
        <v>130.54002491349974</v>
      </c>
      <c r="H391">
        <f t="shared" si="26"/>
        <v>129.00873704823314</v>
      </c>
      <c r="I391">
        <f t="shared" si="27"/>
        <v>1.5312878652665916</v>
      </c>
      <c r="J391">
        <f t="shared" si="29"/>
        <v>0.69421619436424309</v>
      </c>
      <c r="K391">
        <f t="shared" si="28"/>
        <v>0.83707167090234846</v>
      </c>
    </row>
    <row r="392" spans="1:11" x14ac:dyDescent="0.25">
      <c r="A392" t="s">
        <v>530</v>
      </c>
      <c r="B392">
        <v>133.41</v>
      </c>
      <c r="C392">
        <v>68711000</v>
      </c>
      <c r="D392">
        <v>134.44999999999999</v>
      </c>
      <c r="E392">
        <v>134.63999999999999</v>
      </c>
      <c r="F392">
        <v>132.93</v>
      </c>
      <c r="G392">
        <f t="shared" si="25"/>
        <v>130.98155954219209</v>
      </c>
      <c r="H392">
        <f t="shared" si="26"/>
        <v>129.3347565261418</v>
      </c>
      <c r="I392">
        <f t="shared" si="27"/>
        <v>1.6468030160502849</v>
      </c>
      <c r="J392">
        <f t="shared" si="29"/>
        <v>0.88473355870145154</v>
      </c>
      <c r="K392">
        <f t="shared" si="28"/>
        <v>0.76206945734883336</v>
      </c>
    </row>
    <row r="393" spans="1:11" x14ac:dyDescent="0.25">
      <c r="A393" t="s">
        <v>529</v>
      </c>
      <c r="B393">
        <v>133.11000000000001</v>
      </c>
      <c r="C393">
        <v>70783750</v>
      </c>
      <c r="D393">
        <v>133.46</v>
      </c>
      <c r="E393">
        <v>133.88999999999999</v>
      </c>
      <c r="F393">
        <v>132.81</v>
      </c>
      <c r="G393">
        <f t="shared" si="25"/>
        <v>131.30901192031638</v>
      </c>
      <c r="H393">
        <f t="shared" si="26"/>
        <v>129.61440419087205</v>
      </c>
      <c r="I393">
        <f t="shared" si="27"/>
        <v>1.6946077294443285</v>
      </c>
      <c r="J393">
        <f t="shared" si="29"/>
        <v>1.0467083928500269</v>
      </c>
      <c r="K393">
        <f t="shared" si="28"/>
        <v>0.64789933659430154</v>
      </c>
    </row>
    <row r="394" spans="1:11" x14ac:dyDescent="0.25">
      <c r="A394" t="s">
        <v>528</v>
      </c>
      <c r="B394">
        <v>134.78</v>
      </c>
      <c r="C394">
        <v>62111300</v>
      </c>
      <c r="D394">
        <v>133.41</v>
      </c>
      <c r="E394">
        <v>135.245</v>
      </c>
      <c r="F394">
        <v>133.35</v>
      </c>
      <c r="G394">
        <f t="shared" si="25"/>
        <v>131.84301008642154</v>
      </c>
      <c r="H394">
        <f t="shared" si="26"/>
        <v>129.99704091747412</v>
      </c>
      <c r="I394">
        <f t="shared" si="27"/>
        <v>1.8459691689474198</v>
      </c>
      <c r="J394">
        <f t="shared" si="29"/>
        <v>1.2065605480695056</v>
      </c>
      <c r="K394">
        <f t="shared" si="28"/>
        <v>0.63940862087791417</v>
      </c>
    </row>
    <row r="395" spans="1:11" x14ac:dyDescent="0.25">
      <c r="A395" t="s">
        <v>527</v>
      </c>
      <c r="B395">
        <v>136.33000000000001</v>
      </c>
      <c r="C395">
        <v>64556080</v>
      </c>
      <c r="D395">
        <v>134.80000000000001</v>
      </c>
      <c r="E395">
        <v>136.49</v>
      </c>
      <c r="F395">
        <v>134.35</v>
      </c>
      <c r="G395">
        <f t="shared" si="25"/>
        <v>132.53331622697209</v>
      </c>
      <c r="H395">
        <f t="shared" si="26"/>
        <v>130.46614899766124</v>
      </c>
      <c r="I395">
        <f t="shared" si="27"/>
        <v>2.0671672293108543</v>
      </c>
      <c r="J395">
        <f t="shared" si="29"/>
        <v>1.3786818843177755</v>
      </c>
      <c r="K395">
        <f t="shared" si="28"/>
        <v>0.68848534499307878</v>
      </c>
    </row>
    <row r="396" spans="1:11" x14ac:dyDescent="0.25">
      <c r="A396" t="s">
        <v>526</v>
      </c>
      <c r="B396">
        <v>136.96</v>
      </c>
      <c r="C396">
        <v>63261390</v>
      </c>
      <c r="D396">
        <v>136.16999999999999</v>
      </c>
      <c r="E396">
        <v>137.41</v>
      </c>
      <c r="F396">
        <v>135.87</v>
      </c>
      <c r="G396">
        <f t="shared" si="25"/>
        <v>133.21434449974561</v>
      </c>
      <c r="H396">
        <f t="shared" si="26"/>
        <v>130.94717499783448</v>
      </c>
      <c r="I396">
        <f t="shared" si="27"/>
        <v>2.2671695019111269</v>
      </c>
      <c r="J396">
        <f t="shared" si="29"/>
        <v>1.5563794078364459</v>
      </c>
      <c r="K396">
        <f t="shared" si="28"/>
        <v>0.71079009407468097</v>
      </c>
    </row>
    <row r="397" spans="1:11" x14ac:dyDescent="0.25">
      <c r="A397" s="1">
        <v>44203</v>
      </c>
      <c r="B397">
        <v>137.27000000000001</v>
      </c>
      <c r="C397">
        <v>52485780</v>
      </c>
      <c r="D397">
        <v>136.6</v>
      </c>
      <c r="E397">
        <v>137.33000000000001</v>
      </c>
      <c r="F397">
        <v>135.76</v>
      </c>
      <c r="G397">
        <f t="shared" si="25"/>
        <v>133.83829149978473</v>
      </c>
      <c r="H397">
        <f t="shared" si="26"/>
        <v>131.4155324054023</v>
      </c>
      <c r="I397">
        <f t="shared" si="27"/>
        <v>2.4227590943824282</v>
      </c>
      <c r="J397">
        <f t="shared" si="29"/>
        <v>1.7296553451456425</v>
      </c>
      <c r="K397">
        <f t="shared" si="28"/>
        <v>0.69310374923678575</v>
      </c>
    </row>
    <row r="398" spans="1:11" x14ac:dyDescent="0.25">
      <c r="A398" s="1">
        <v>44234</v>
      </c>
      <c r="B398">
        <v>139.96</v>
      </c>
      <c r="C398">
        <v>78945570</v>
      </c>
      <c r="D398">
        <v>137.9</v>
      </c>
      <c r="E398">
        <v>140</v>
      </c>
      <c r="F398">
        <v>137.745</v>
      </c>
      <c r="G398">
        <f t="shared" ref="G398:G461" si="30">B398*(2/(12+1))+G397*(1-(2/(12+1)))</f>
        <v>134.78009280751016</v>
      </c>
      <c r="H398">
        <f t="shared" si="26"/>
        <v>132.04845593092804</v>
      </c>
      <c r="I398">
        <f t="shared" si="27"/>
        <v>2.7316368765821153</v>
      </c>
      <c r="J398">
        <f t="shared" si="29"/>
        <v>1.9300516514329371</v>
      </c>
      <c r="K398">
        <f t="shared" si="28"/>
        <v>0.80158522514917818</v>
      </c>
    </row>
    <row r="399" spans="1:11" x14ac:dyDescent="0.25">
      <c r="A399" s="1">
        <v>44354</v>
      </c>
      <c r="B399">
        <v>142.02000000000001</v>
      </c>
      <c r="C399">
        <v>108181800</v>
      </c>
      <c r="D399">
        <v>140.07</v>
      </c>
      <c r="E399">
        <v>143.15</v>
      </c>
      <c r="F399">
        <v>140.07</v>
      </c>
      <c r="G399">
        <f t="shared" si="30"/>
        <v>135.89392468327782</v>
      </c>
      <c r="H399">
        <f t="shared" si="26"/>
        <v>132.78708882493336</v>
      </c>
      <c r="I399">
        <f t="shared" si="27"/>
        <v>3.1068358583444535</v>
      </c>
      <c r="J399">
        <f t="shared" si="29"/>
        <v>2.1654084928152404</v>
      </c>
      <c r="K399">
        <f t="shared" si="28"/>
        <v>0.94142736552921313</v>
      </c>
    </row>
    <row r="400" spans="1:11" x14ac:dyDescent="0.25">
      <c r="A400" s="1">
        <v>44384</v>
      </c>
      <c r="B400">
        <v>144.57</v>
      </c>
      <c r="C400">
        <v>104911600</v>
      </c>
      <c r="D400">
        <v>143.535</v>
      </c>
      <c r="E400">
        <v>144.88999999999999</v>
      </c>
      <c r="F400">
        <v>142.66</v>
      </c>
      <c r="G400">
        <f t="shared" si="30"/>
        <v>137.22870550123508</v>
      </c>
      <c r="H400">
        <f t="shared" si="26"/>
        <v>133.65989706012348</v>
      </c>
      <c r="I400">
        <f t="shared" si="27"/>
        <v>3.5688084411115994</v>
      </c>
      <c r="J400">
        <f t="shared" si="29"/>
        <v>2.4460884824745124</v>
      </c>
      <c r="K400">
        <f t="shared" si="28"/>
        <v>1.1227199586370871</v>
      </c>
    </row>
    <row r="401" spans="1:11" x14ac:dyDescent="0.25">
      <c r="A401" s="1">
        <v>44415</v>
      </c>
      <c r="B401">
        <v>143.24</v>
      </c>
      <c r="C401">
        <v>105575500</v>
      </c>
      <c r="D401">
        <v>141.58000000000001</v>
      </c>
      <c r="E401">
        <v>144.06</v>
      </c>
      <c r="F401">
        <v>140.66499999999999</v>
      </c>
      <c r="G401">
        <f t="shared" si="30"/>
        <v>138.15352003950662</v>
      </c>
      <c r="H401">
        <f t="shared" si="26"/>
        <v>134.36953431492915</v>
      </c>
      <c r="I401">
        <f t="shared" si="27"/>
        <v>3.7839857245774624</v>
      </c>
      <c r="J401">
        <f t="shared" si="29"/>
        <v>2.7136679308951024</v>
      </c>
      <c r="K401">
        <f t="shared" si="28"/>
        <v>1.07031779368236</v>
      </c>
    </row>
    <row r="402" spans="1:11" x14ac:dyDescent="0.25">
      <c r="A402" s="1">
        <v>44446</v>
      </c>
      <c r="B402">
        <v>145.11000000000001</v>
      </c>
      <c r="C402">
        <v>99890800</v>
      </c>
      <c r="D402">
        <v>142.75</v>
      </c>
      <c r="E402">
        <v>145.65</v>
      </c>
      <c r="F402">
        <v>142.65219999999999</v>
      </c>
      <c r="G402">
        <f t="shared" si="30"/>
        <v>139.22374772573639</v>
      </c>
      <c r="H402">
        <f t="shared" si="26"/>
        <v>135.16512436567515</v>
      </c>
      <c r="I402">
        <f t="shared" si="27"/>
        <v>4.0586233600612331</v>
      </c>
      <c r="J402">
        <f t="shared" si="29"/>
        <v>2.9826590167283284</v>
      </c>
      <c r="K402">
        <f t="shared" si="28"/>
        <v>1.0759643433329047</v>
      </c>
    </row>
    <row r="403" spans="1:11" x14ac:dyDescent="0.25">
      <c r="A403" s="1">
        <v>44537</v>
      </c>
      <c r="B403">
        <v>144.5</v>
      </c>
      <c r="C403">
        <v>76299720</v>
      </c>
      <c r="D403">
        <v>146.21</v>
      </c>
      <c r="E403">
        <v>146.32</v>
      </c>
      <c r="F403">
        <v>144</v>
      </c>
      <c r="G403">
        <f t="shared" si="30"/>
        <v>140.03547884485386</v>
      </c>
      <c r="H403">
        <f t="shared" si="26"/>
        <v>135.8565966348844</v>
      </c>
      <c r="I403">
        <f t="shared" si="27"/>
        <v>4.1788822099694585</v>
      </c>
      <c r="J403">
        <f t="shared" si="29"/>
        <v>3.2219036553765545</v>
      </c>
      <c r="K403">
        <f t="shared" si="28"/>
        <v>0.95697855459290393</v>
      </c>
    </row>
    <row r="404" spans="1:11" x14ac:dyDescent="0.25">
      <c r="A404" t="s">
        <v>525</v>
      </c>
      <c r="B404">
        <v>145.63999999999999</v>
      </c>
      <c r="C404">
        <v>100827100</v>
      </c>
      <c r="D404">
        <v>144.03</v>
      </c>
      <c r="E404">
        <v>147.46</v>
      </c>
      <c r="F404">
        <v>143.63</v>
      </c>
      <c r="G404">
        <f t="shared" si="30"/>
        <v>140.89771286872249</v>
      </c>
      <c r="H404">
        <f t="shared" si="26"/>
        <v>136.58129318044851</v>
      </c>
      <c r="I404">
        <f t="shared" si="27"/>
        <v>4.3164196882739816</v>
      </c>
      <c r="J404">
        <f t="shared" si="29"/>
        <v>3.4408068619560401</v>
      </c>
      <c r="K404">
        <f t="shared" si="28"/>
        <v>0.87561282631794146</v>
      </c>
    </row>
    <row r="405" spans="1:11" x14ac:dyDescent="0.25">
      <c r="A405" t="s">
        <v>524</v>
      </c>
      <c r="B405">
        <v>149.15</v>
      </c>
      <c r="C405">
        <v>127050800</v>
      </c>
      <c r="D405">
        <v>148.1</v>
      </c>
      <c r="E405">
        <v>149.57</v>
      </c>
      <c r="F405">
        <v>147.68</v>
      </c>
      <c r="G405">
        <f t="shared" si="30"/>
        <v>142.16729550430364</v>
      </c>
      <c r="H405">
        <f t="shared" si="26"/>
        <v>137.51230850041529</v>
      </c>
      <c r="I405">
        <f t="shared" si="27"/>
        <v>4.6549870038883512</v>
      </c>
      <c r="J405">
        <f t="shared" si="29"/>
        <v>3.6836428903425027</v>
      </c>
      <c r="K405">
        <f t="shared" si="28"/>
        <v>0.97134411354584849</v>
      </c>
    </row>
    <row r="406" spans="1:11" x14ac:dyDescent="0.25">
      <c r="A406" t="s">
        <v>523</v>
      </c>
      <c r="B406">
        <v>148.47999999999999</v>
      </c>
      <c r="C406">
        <v>106820300</v>
      </c>
      <c r="D406">
        <v>149.24</v>
      </c>
      <c r="E406">
        <v>150</v>
      </c>
      <c r="F406">
        <v>147.09</v>
      </c>
      <c r="G406">
        <f t="shared" si="30"/>
        <v>143.13848081133386</v>
      </c>
      <c r="H406">
        <f t="shared" si="26"/>
        <v>138.32473009297712</v>
      </c>
      <c r="I406">
        <f t="shared" si="27"/>
        <v>4.8137507183567436</v>
      </c>
      <c r="J406">
        <f t="shared" si="29"/>
        <v>3.9096644559453511</v>
      </c>
      <c r="K406">
        <f t="shared" si="28"/>
        <v>0.90408626241139256</v>
      </c>
    </row>
    <row r="407" spans="1:11" x14ac:dyDescent="0.25">
      <c r="A407" t="s">
        <v>522</v>
      </c>
      <c r="B407">
        <v>146.38999999999999</v>
      </c>
      <c r="C407">
        <v>93251430</v>
      </c>
      <c r="D407">
        <v>148.46</v>
      </c>
      <c r="E407">
        <v>149.76</v>
      </c>
      <c r="F407">
        <v>145.88</v>
      </c>
      <c r="G407">
        <f t="shared" si="30"/>
        <v>143.63871453266711</v>
      </c>
      <c r="H407">
        <f t="shared" si="26"/>
        <v>138.92215749349734</v>
      </c>
      <c r="I407">
        <f t="shared" si="27"/>
        <v>4.7165570391697713</v>
      </c>
      <c r="J407">
        <f t="shared" si="29"/>
        <v>4.0710429725902353</v>
      </c>
      <c r="K407">
        <f t="shared" si="28"/>
        <v>0.64551406657953603</v>
      </c>
    </row>
    <row r="408" spans="1:11" x14ac:dyDescent="0.25">
      <c r="A408" t="s">
        <v>521</v>
      </c>
      <c r="B408">
        <v>142.44999999999999</v>
      </c>
      <c r="C408">
        <v>121434600</v>
      </c>
      <c r="D408">
        <v>143.75</v>
      </c>
      <c r="E408">
        <v>144.07</v>
      </c>
      <c r="F408">
        <v>141.66999999999999</v>
      </c>
      <c r="G408">
        <f t="shared" si="30"/>
        <v>143.45583537379525</v>
      </c>
      <c r="H408">
        <f t="shared" si="26"/>
        <v>139.18347916064567</v>
      </c>
      <c r="I408">
        <f t="shared" si="27"/>
        <v>4.2723562131495783</v>
      </c>
      <c r="J408">
        <f t="shared" si="29"/>
        <v>4.1113056207021037</v>
      </c>
      <c r="K408">
        <f t="shared" si="28"/>
        <v>0.16105059244747455</v>
      </c>
    </row>
    <row r="409" spans="1:11" x14ac:dyDescent="0.25">
      <c r="A409" t="s">
        <v>520</v>
      </c>
      <c r="B409">
        <v>146.15</v>
      </c>
      <c r="C409">
        <v>96350040</v>
      </c>
      <c r="D409">
        <v>143.46</v>
      </c>
      <c r="E409">
        <v>147.09970000000001</v>
      </c>
      <c r="F409">
        <v>142.96</v>
      </c>
      <c r="G409">
        <f t="shared" si="30"/>
        <v>143.87032223936521</v>
      </c>
      <c r="H409">
        <f t="shared" si="26"/>
        <v>139.69951774133858</v>
      </c>
      <c r="I409">
        <f t="shared" si="27"/>
        <v>4.1708044980266266</v>
      </c>
      <c r="J409">
        <f t="shared" si="29"/>
        <v>4.1232053961670081</v>
      </c>
      <c r="K409">
        <f t="shared" si="28"/>
        <v>4.7599101859618465E-2</v>
      </c>
    </row>
    <row r="410" spans="1:11" x14ac:dyDescent="0.25">
      <c r="A410" t="s">
        <v>519</v>
      </c>
      <c r="B410">
        <v>145.4</v>
      </c>
      <c r="C410">
        <v>74993460</v>
      </c>
      <c r="D410">
        <v>145.53</v>
      </c>
      <c r="E410">
        <v>146.13</v>
      </c>
      <c r="F410">
        <v>144.63</v>
      </c>
      <c r="G410">
        <f t="shared" si="30"/>
        <v>144.10565727946286</v>
      </c>
      <c r="H410">
        <f t="shared" si="26"/>
        <v>140.1217756864246</v>
      </c>
      <c r="I410">
        <f t="shared" si="27"/>
        <v>3.9838815930382623</v>
      </c>
      <c r="J410">
        <f t="shared" si="29"/>
        <v>4.0953406355412589</v>
      </c>
      <c r="K410">
        <f t="shared" si="28"/>
        <v>-0.11145904250299665</v>
      </c>
    </row>
    <row r="411" spans="1:11" x14ac:dyDescent="0.25">
      <c r="A411" t="s">
        <v>518</v>
      </c>
      <c r="B411">
        <v>146.80000000000001</v>
      </c>
      <c r="C411">
        <v>77338160</v>
      </c>
      <c r="D411">
        <v>145.935</v>
      </c>
      <c r="E411">
        <v>148.19499999999999</v>
      </c>
      <c r="F411">
        <v>145.81</v>
      </c>
      <c r="G411">
        <f t="shared" si="30"/>
        <v>144.52017154416089</v>
      </c>
      <c r="H411">
        <f t="shared" si="26"/>
        <v>140.61645896891167</v>
      </c>
      <c r="I411">
        <f t="shared" si="27"/>
        <v>3.9037125752492159</v>
      </c>
      <c r="J411">
        <f t="shared" si="29"/>
        <v>4.057015023482851</v>
      </c>
      <c r="K411">
        <f t="shared" si="28"/>
        <v>-0.15330244823363515</v>
      </c>
    </row>
    <row r="412" spans="1:11" x14ac:dyDescent="0.25">
      <c r="A412" t="s">
        <v>517</v>
      </c>
      <c r="B412">
        <v>148.56</v>
      </c>
      <c r="C412">
        <v>71447420</v>
      </c>
      <c r="D412">
        <v>147.55000000000001</v>
      </c>
      <c r="E412">
        <v>148.71770000000001</v>
      </c>
      <c r="F412">
        <v>146.91999999999999</v>
      </c>
      <c r="G412">
        <f t="shared" si="30"/>
        <v>145.14168361428997</v>
      </c>
      <c r="H412">
        <f t="shared" ref="H412:H475" si="31">B412*(2/(26+1))+H411*(1-(2/(26+1)))</f>
        <v>141.20486941565895</v>
      </c>
      <c r="I412">
        <f t="shared" ref="I412:I475" si="32">G412-H412</f>
        <v>3.9368141986310263</v>
      </c>
      <c r="J412">
        <f t="shared" si="29"/>
        <v>4.0329748585124863</v>
      </c>
      <c r="K412">
        <f t="shared" si="28"/>
        <v>-9.6160659881459942E-2</v>
      </c>
    </row>
    <row r="413" spans="1:11" x14ac:dyDescent="0.25">
      <c r="A413" t="s">
        <v>516</v>
      </c>
      <c r="B413">
        <v>148.99</v>
      </c>
      <c r="C413">
        <v>72434090</v>
      </c>
      <c r="D413">
        <v>148.27000000000001</v>
      </c>
      <c r="E413">
        <v>149.83000000000001</v>
      </c>
      <c r="F413">
        <v>147.69999999999999</v>
      </c>
      <c r="G413">
        <f t="shared" si="30"/>
        <v>145.7337322890146</v>
      </c>
      <c r="H413">
        <f t="shared" si="31"/>
        <v>141.78154575523976</v>
      </c>
      <c r="I413">
        <f t="shared" si="32"/>
        <v>3.9521865337748352</v>
      </c>
      <c r="J413">
        <f t="shared" si="29"/>
        <v>4.0168171935649557</v>
      </c>
      <c r="K413">
        <f t="shared" si="28"/>
        <v>-6.4630659790120504E-2</v>
      </c>
    </row>
    <row r="414" spans="1:11" x14ac:dyDescent="0.25">
      <c r="A414" t="s">
        <v>515</v>
      </c>
      <c r="B414">
        <v>146.77000000000001</v>
      </c>
      <c r="C414">
        <v>104818600</v>
      </c>
      <c r="D414">
        <v>149.12</v>
      </c>
      <c r="E414">
        <v>149.21</v>
      </c>
      <c r="F414">
        <v>145.55000000000001</v>
      </c>
      <c r="G414">
        <f t="shared" si="30"/>
        <v>145.89315809070467</v>
      </c>
      <c r="H414">
        <f t="shared" si="31"/>
        <v>142.15106088448127</v>
      </c>
      <c r="I414">
        <f t="shared" si="32"/>
        <v>3.7420972062234057</v>
      </c>
      <c r="J414">
        <f t="shared" si="29"/>
        <v>3.9618731960966462</v>
      </c>
      <c r="K414">
        <f t="shared" si="28"/>
        <v>-0.21977598987324054</v>
      </c>
    </row>
    <row r="415" spans="1:11" x14ac:dyDescent="0.25">
      <c r="A415" t="s">
        <v>514</v>
      </c>
      <c r="B415">
        <v>144.97999999999999</v>
      </c>
      <c r="C415">
        <v>118931200</v>
      </c>
      <c r="D415">
        <v>144.81</v>
      </c>
      <c r="E415">
        <v>146.97</v>
      </c>
      <c r="F415">
        <v>142.54</v>
      </c>
      <c r="G415">
        <f t="shared" si="30"/>
        <v>145.75267223059626</v>
      </c>
      <c r="H415">
        <f t="shared" si="31"/>
        <v>142.36061193007524</v>
      </c>
      <c r="I415">
        <f t="shared" si="32"/>
        <v>3.3920603005210239</v>
      </c>
      <c r="J415">
        <f t="shared" si="29"/>
        <v>3.847910616981522</v>
      </c>
      <c r="K415">
        <f t="shared" si="28"/>
        <v>-0.45585031646049812</v>
      </c>
    </row>
    <row r="416" spans="1:11" x14ac:dyDescent="0.25">
      <c r="A416" t="s">
        <v>513</v>
      </c>
      <c r="B416">
        <v>145.63999999999999</v>
      </c>
      <c r="C416">
        <v>56699480</v>
      </c>
      <c r="D416">
        <v>144.685</v>
      </c>
      <c r="E416">
        <v>146.55000000000001</v>
      </c>
      <c r="F416">
        <v>144.58000000000001</v>
      </c>
      <c r="G416">
        <f t="shared" si="30"/>
        <v>145.73533804127376</v>
      </c>
      <c r="H416">
        <f t="shared" si="31"/>
        <v>142.60352956488447</v>
      </c>
      <c r="I416">
        <f t="shared" si="32"/>
        <v>3.1318084763892955</v>
      </c>
      <c r="J416">
        <f t="shared" si="29"/>
        <v>3.704690188863077</v>
      </c>
      <c r="K416">
        <f t="shared" si="28"/>
        <v>-0.5728817124737815</v>
      </c>
    </row>
    <row r="417" spans="1:11" x14ac:dyDescent="0.25">
      <c r="A417" t="s">
        <v>512</v>
      </c>
      <c r="B417">
        <v>145.86000000000001</v>
      </c>
      <c r="C417">
        <v>70440630</v>
      </c>
      <c r="D417">
        <v>144.38</v>
      </c>
      <c r="E417">
        <v>146.33000000000001</v>
      </c>
      <c r="F417">
        <v>144.11000000000001</v>
      </c>
      <c r="G417">
        <f t="shared" si="30"/>
        <v>145.75451680415472</v>
      </c>
      <c r="H417">
        <f t="shared" si="31"/>
        <v>142.84474959711525</v>
      </c>
      <c r="I417">
        <f t="shared" si="32"/>
        <v>2.9097672070394651</v>
      </c>
      <c r="J417">
        <f t="shared" si="29"/>
        <v>3.5457055924983552</v>
      </c>
      <c r="K417">
        <f t="shared" si="28"/>
        <v>-0.63593838545889003</v>
      </c>
    </row>
    <row r="418" spans="1:11" x14ac:dyDescent="0.25">
      <c r="A418" s="1">
        <v>44235</v>
      </c>
      <c r="B418">
        <v>145.52000000000001</v>
      </c>
      <c r="C418">
        <v>62879960</v>
      </c>
      <c r="D418">
        <v>146.36000000000001</v>
      </c>
      <c r="E418">
        <v>146.94999999999999</v>
      </c>
      <c r="F418">
        <v>145.25</v>
      </c>
      <c r="G418">
        <f t="shared" si="30"/>
        <v>145.71843729582324</v>
      </c>
      <c r="H418">
        <f t="shared" si="31"/>
        <v>143.04291629362521</v>
      </c>
      <c r="I418">
        <f t="shared" si="32"/>
        <v>2.6755210021980247</v>
      </c>
      <c r="J418">
        <f t="shared" si="29"/>
        <v>3.3716686744382893</v>
      </c>
      <c r="K418">
        <f t="shared" si="28"/>
        <v>-0.69614767224026464</v>
      </c>
    </row>
    <row r="419" spans="1:11" x14ac:dyDescent="0.25">
      <c r="A419" s="1">
        <v>44263</v>
      </c>
      <c r="B419">
        <v>147.36000000000001</v>
      </c>
      <c r="C419">
        <v>64786620</v>
      </c>
      <c r="D419">
        <v>145.81</v>
      </c>
      <c r="E419">
        <v>148.04499999999999</v>
      </c>
      <c r="F419">
        <v>145.18</v>
      </c>
      <c r="G419">
        <f t="shared" si="30"/>
        <v>145.97098540415811</v>
      </c>
      <c r="H419">
        <f t="shared" si="31"/>
        <v>143.36270027187518</v>
      </c>
      <c r="I419">
        <f t="shared" si="32"/>
        <v>2.6082851322829299</v>
      </c>
      <c r="J419">
        <f t="shared" si="29"/>
        <v>3.2189919660072177</v>
      </c>
      <c r="K419">
        <f t="shared" si="28"/>
        <v>-0.6107068337242878</v>
      </c>
    </row>
    <row r="420" spans="1:11" x14ac:dyDescent="0.25">
      <c r="A420" s="1">
        <v>44294</v>
      </c>
      <c r="B420">
        <v>146.94999999999999</v>
      </c>
      <c r="C420">
        <v>56368270</v>
      </c>
      <c r="D420">
        <v>147.27000000000001</v>
      </c>
      <c r="E420">
        <v>147.79</v>
      </c>
      <c r="F420">
        <v>146.28</v>
      </c>
      <c r="G420">
        <f t="shared" si="30"/>
        <v>146.12160303428763</v>
      </c>
      <c r="H420">
        <f t="shared" si="31"/>
        <v>143.62842617766219</v>
      </c>
      <c r="I420">
        <f t="shared" si="32"/>
        <v>2.4931768566254391</v>
      </c>
      <c r="J420">
        <f t="shared" si="29"/>
        <v>3.0738289441308622</v>
      </c>
      <c r="K420">
        <f t="shared" ref="K420:K483" si="33">I420-J420</f>
        <v>-0.58065208750542308</v>
      </c>
    </row>
    <row r="421" spans="1:11" x14ac:dyDescent="0.25">
      <c r="A421" s="1">
        <v>44324</v>
      </c>
      <c r="B421">
        <v>147.06</v>
      </c>
      <c r="C421">
        <v>46397670</v>
      </c>
      <c r="D421">
        <v>146.97999999999999</v>
      </c>
      <c r="E421">
        <v>147.84</v>
      </c>
      <c r="F421">
        <v>146.16999999999999</v>
      </c>
      <c r="G421">
        <f t="shared" si="30"/>
        <v>146.26597179824338</v>
      </c>
      <c r="H421">
        <f t="shared" si="31"/>
        <v>143.88261683116872</v>
      </c>
      <c r="I421">
        <f t="shared" si="32"/>
        <v>2.3833549670746663</v>
      </c>
      <c r="J421">
        <f t="shared" ref="J421:J484" si="34">I421*(2/(9+1))+J420*(1-(2/(9+1)))</f>
        <v>2.9357341487196233</v>
      </c>
      <c r="K421">
        <f t="shared" si="33"/>
        <v>-0.55237918164495703</v>
      </c>
    </row>
    <row r="422" spans="1:11" x14ac:dyDescent="0.25">
      <c r="A422" s="1">
        <v>44355</v>
      </c>
      <c r="B422">
        <v>146.13999999999999</v>
      </c>
      <c r="C422">
        <v>54126810</v>
      </c>
      <c r="D422">
        <v>146.35</v>
      </c>
      <c r="E422">
        <v>147.11000000000001</v>
      </c>
      <c r="F422">
        <v>145.63</v>
      </c>
      <c r="G422">
        <f t="shared" si="30"/>
        <v>146.24659152159057</v>
      </c>
      <c r="H422">
        <f t="shared" si="31"/>
        <v>144.04983039923027</v>
      </c>
      <c r="I422">
        <f t="shared" si="32"/>
        <v>2.1967611223603001</v>
      </c>
      <c r="J422">
        <f t="shared" si="34"/>
        <v>2.787939543447759</v>
      </c>
      <c r="K422">
        <f t="shared" si="33"/>
        <v>-0.59117842108745888</v>
      </c>
    </row>
    <row r="423" spans="1:11" x14ac:dyDescent="0.25">
      <c r="A423" s="1">
        <v>44447</v>
      </c>
      <c r="B423">
        <v>146.09</v>
      </c>
      <c r="C423">
        <v>48908690</v>
      </c>
      <c r="D423">
        <v>146.19999999999999</v>
      </c>
      <c r="E423">
        <v>146.69999999999999</v>
      </c>
      <c r="F423">
        <v>145.52000000000001</v>
      </c>
      <c r="G423">
        <f t="shared" si="30"/>
        <v>146.22250051826896</v>
      </c>
      <c r="H423">
        <f t="shared" si="31"/>
        <v>144.20095407336134</v>
      </c>
      <c r="I423">
        <f t="shared" si="32"/>
        <v>2.0215464449076137</v>
      </c>
      <c r="J423">
        <f t="shared" si="34"/>
        <v>2.6346609237397298</v>
      </c>
      <c r="K423">
        <f t="shared" si="33"/>
        <v>-0.61311447883211612</v>
      </c>
    </row>
    <row r="424" spans="1:11" x14ac:dyDescent="0.25">
      <c r="A424" s="1">
        <v>44477</v>
      </c>
      <c r="B424">
        <v>145.6</v>
      </c>
      <c r="C424">
        <v>69023080</v>
      </c>
      <c r="D424">
        <v>146.44</v>
      </c>
      <c r="E424">
        <v>147.71</v>
      </c>
      <c r="F424">
        <v>145.30000000000001</v>
      </c>
      <c r="G424">
        <f t="shared" si="30"/>
        <v>146.12673120776603</v>
      </c>
      <c r="H424">
        <f t="shared" si="31"/>
        <v>144.30458710496421</v>
      </c>
      <c r="I424">
        <f t="shared" si="32"/>
        <v>1.8221441028018148</v>
      </c>
      <c r="J424">
        <f t="shared" si="34"/>
        <v>2.472157559552147</v>
      </c>
      <c r="K424">
        <f t="shared" si="33"/>
        <v>-0.65001345675033217</v>
      </c>
    </row>
    <row r="425" spans="1:11" x14ac:dyDescent="0.25">
      <c r="A425" s="1">
        <v>44508</v>
      </c>
      <c r="B425">
        <v>145.86000000000001</v>
      </c>
      <c r="C425">
        <v>48493460</v>
      </c>
      <c r="D425">
        <v>146.05000000000001</v>
      </c>
      <c r="E425">
        <v>146.72</v>
      </c>
      <c r="F425">
        <v>145.53</v>
      </c>
      <c r="G425">
        <f t="shared" si="30"/>
        <v>146.08569563734048</v>
      </c>
      <c r="H425">
        <f t="shared" si="31"/>
        <v>144.41980287496688</v>
      </c>
      <c r="I425">
        <f t="shared" si="32"/>
        <v>1.665892762373602</v>
      </c>
      <c r="J425">
        <f t="shared" si="34"/>
        <v>2.3109046001164382</v>
      </c>
      <c r="K425">
        <f t="shared" si="33"/>
        <v>-0.64501183774283621</v>
      </c>
    </row>
    <row r="426" spans="1:11" x14ac:dyDescent="0.25">
      <c r="A426" s="1">
        <v>44538</v>
      </c>
      <c r="B426">
        <v>148.88999999999999</v>
      </c>
      <c r="C426">
        <v>73779110</v>
      </c>
      <c r="D426">
        <v>146.19</v>
      </c>
      <c r="E426">
        <v>149.05000000000001</v>
      </c>
      <c r="F426">
        <v>145.84</v>
      </c>
      <c r="G426">
        <f t="shared" si="30"/>
        <v>146.51712707774965</v>
      </c>
      <c r="H426">
        <f t="shared" si="31"/>
        <v>144.75092858793229</v>
      </c>
      <c r="I426">
        <f t="shared" si="32"/>
        <v>1.7661984898173557</v>
      </c>
      <c r="J426">
        <f t="shared" si="34"/>
        <v>2.2019633780566217</v>
      </c>
      <c r="K426">
        <f t="shared" si="33"/>
        <v>-0.43576488823926596</v>
      </c>
    </row>
    <row r="427" spans="1:11" x14ac:dyDescent="0.25">
      <c r="A427" t="s">
        <v>511</v>
      </c>
      <c r="B427">
        <v>149.1</v>
      </c>
      <c r="C427">
        <v>59375010</v>
      </c>
      <c r="D427">
        <v>148.97</v>
      </c>
      <c r="E427">
        <v>149.4444</v>
      </c>
      <c r="F427">
        <v>148.27000000000001</v>
      </c>
      <c r="G427">
        <f t="shared" si="30"/>
        <v>146.91449214271125</v>
      </c>
      <c r="H427">
        <f t="shared" si="31"/>
        <v>145.07308202586324</v>
      </c>
      <c r="I427">
        <f t="shared" si="32"/>
        <v>1.8414101168480101</v>
      </c>
      <c r="J427">
        <f t="shared" si="34"/>
        <v>2.1298527258148994</v>
      </c>
      <c r="K427">
        <f t="shared" si="33"/>
        <v>-0.28844260896688922</v>
      </c>
    </row>
    <row r="428" spans="1:11" x14ac:dyDescent="0.25">
      <c r="A428" t="s">
        <v>510</v>
      </c>
      <c r="B428">
        <v>151.12</v>
      </c>
      <c r="C428">
        <v>103558800</v>
      </c>
      <c r="D428">
        <v>148.535</v>
      </c>
      <c r="E428">
        <v>151.19</v>
      </c>
      <c r="F428">
        <v>146.47</v>
      </c>
      <c r="G428">
        <f t="shared" si="30"/>
        <v>147.56149335152492</v>
      </c>
      <c r="H428">
        <f t="shared" si="31"/>
        <v>145.5210018757993</v>
      </c>
      <c r="I428">
        <f t="shared" si="32"/>
        <v>2.0404914757256165</v>
      </c>
      <c r="J428">
        <f t="shared" si="34"/>
        <v>2.1119804757970426</v>
      </c>
      <c r="K428">
        <f t="shared" si="33"/>
        <v>-7.1489000071426112E-2</v>
      </c>
    </row>
    <row r="429" spans="1:11" x14ac:dyDescent="0.25">
      <c r="A429" t="s">
        <v>509</v>
      </c>
      <c r="B429">
        <v>150.19</v>
      </c>
      <c r="C429">
        <v>92229740</v>
      </c>
      <c r="D429">
        <v>150.22999999999999</v>
      </c>
      <c r="E429">
        <v>151.68</v>
      </c>
      <c r="F429">
        <v>149.09</v>
      </c>
      <c r="G429">
        <f t="shared" si="30"/>
        <v>147.96587898975184</v>
      </c>
      <c r="H429">
        <f t="shared" si="31"/>
        <v>145.86685358870307</v>
      </c>
      <c r="I429">
        <f t="shared" si="32"/>
        <v>2.0990254010487774</v>
      </c>
      <c r="J429">
        <f t="shared" si="34"/>
        <v>2.1093894608473898</v>
      </c>
      <c r="K429">
        <f t="shared" si="33"/>
        <v>-1.0364059798612324E-2</v>
      </c>
    </row>
    <row r="430" spans="1:11" x14ac:dyDescent="0.25">
      <c r="A430" t="s">
        <v>508</v>
      </c>
      <c r="B430">
        <v>146.36000000000001</v>
      </c>
      <c r="C430">
        <v>86325990</v>
      </c>
      <c r="D430">
        <v>149.80000000000001</v>
      </c>
      <c r="E430">
        <v>150.72</v>
      </c>
      <c r="F430">
        <v>146.15</v>
      </c>
      <c r="G430">
        <f t="shared" si="30"/>
        <v>147.71882068363618</v>
      </c>
      <c r="H430">
        <f t="shared" si="31"/>
        <v>145.90338295250285</v>
      </c>
      <c r="I430">
        <f t="shared" si="32"/>
        <v>1.8154377311333292</v>
      </c>
      <c r="J430">
        <f t="shared" si="34"/>
        <v>2.0505991149045775</v>
      </c>
      <c r="K430">
        <f t="shared" si="33"/>
        <v>-0.23516138377124829</v>
      </c>
    </row>
    <row r="431" spans="1:11" x14ac:dyDescent="0.25">
      <c r="A431" t="s">
        <v>507</v>
      </c>
      <c r="B431">
        <v>146.69999999999999</v>
      </c>
      <c r="C431">
        <v>86960310</v>
      </c>
      <c r="D431">
        <v>145.03</v>
      </c>
      <c r="E431">
        <v>148</v>
      </c>
      <c r="F431">
        <v>144.5</v>
      </c>
      <c r="G431">
        <f t="shared" si="30"/>
        <v>147.56207903999984</v>
      </c>
      <c r="H431">
        <f t="shared" si="31"/>
        <v>145.96239162268785</v>
      </c>
      <c r="I431">
        <f t="shared" si="32"/>
        <v>1.5996874173119977</v>
      </c>
      <c r="J431">
        <f t="shared" si="34"/>
        <v>1.9604167753860617</v>
      </c>
      <c r="K431">
        <f t="shared" si="33"/>
        <v>-0.36072935807406403</v>
      </c>
    </row>
    <row r="432" spans="1:11" x14ac:dyDescent="0.25">
      <c r="A432" t="s">
        <v>506</v>
      </c>
      <c r="B432">
        <v>148.19</v>
      </c>
      <c r="C432">
        <v>60549630</v>
      </c>
      <c r="D432">
        <v>147.44</v>
      </c>
      <c r="E432">
        <v>148.5</v>
      </c>
      <c r="F432">
        <v>146.78</v>
      </c>
      <c r="G432">
        <f t="shared" si="30"/>
        <v>147.65868226461527</v>
      </c>
      <c r="H432">
        <f t="shared" si="31"/>
        <v>146.1273996506369</v>
      </c>
      <c r="I432">
        <f t="shared" si="32"/>
        <v>1.5312826139783624</v>
      </c>
      <c r="J432">
        <f t="shared" si="34"/>
        <v>1.8745899431045219</v>
      </c>
      <c r="K432">
        <f t="shared" si="33"/>
        <v>-0.34330732912615947</v>
      </c>
    </row>
    <row r="433" spans="1:11" x14ac:dyDescent="0.25">
      <c r="A433" t="s">
        <v>505</v>
      </c>
      <c r="B433">
        <v>149.71</v>
      </c>
      <c r="C433">
        <v>60131810</v>
      </c>
      <c r="D433">
        <v>148.31</v>
      </c>
      <c r="E433">
        <v>150.19</v>
      </c>
      <c r="F433">
        <v>147.88999999999999</v>
      </c>
      <c r="G433">
        <f t="shared" si="30"/>
        <v>147.97426960852061</v>
      </c>
      <c r="H433">
        <f t="shared" si="31"/>
        <v>146.39277745429342</v>
      </c>
      <c r="I433">
        <f t="shared" si="32"/>
        <v>1.5814921542271918</v>
      </c>
      <c r="J433">
        <f t="shared" si="34"/>
        <v>1.8159703853290561</v>
      </c>
      <c r="K433">
        <f t="shared" si="33"/>
        <v>-0.23447823110186428</v>
      </c>
    </row>
    <row r="434" spans="1:11" x14ac:dyDescent="0.25">
      <c r="A434" t="s">
        <v>504</v>
      </c>
      <c r="B434">
        <v>149.62</v>
      </c>
      <c r="C434">
        <v>48606430</v>
      </c>
      <c r="D434">
        <v>149.44999999999999</v>
      </c>
      <c r="E434">
        <v>150.86000000000001</v>
      </c>
      <c r="F434">
        <v>149.15</v>
      </c>
      <c r="G434">
        <f t="shared" si="30"/>
        <v>148.22745889951744</v>
      </c>
      <c r="H434">
        <f t="shared" si="31"/>
        <v>146.63183097619762</v>
      </c>
      <c r="I434">
        <f t="shared" si="32"/>
        <v>1.5956279233198245</v>
      </c>
      <c r="J434">
        <f t="shared" si="34"/>
        <v>1.7719018929272099</v>
      </c>
      <c r="K434">
        <f t="shared" si="33"/>
        <v>-0.17627396960738539</v>
      </c>
    </row>
    <row r="435" spans="1:11" x14ac:dyDescent="0.25">
      <c r="A435" t="s">
        <v>503</v>
      </c>
      <c r="B435">
        <v>148.36000000000001</v>
      </c>
      <c r="C435">
        <v>58991300</v>
      </c>
      <c r="D435">
        <v>149.81</v>
      </c>
      <c r="E435">
        <v>150.32</v>
      </c>
      <c r="F435">
        <v>147.80000000000001</v>
      </c>
      <c r="G435">
        <f t="shared" si="30"/>
        <v>148.24784983805324</v>
      </c>
      <c r="H435">
        <f t="shared" si="31"/>
        <v>146.75984349647928</v>
      </c>
      <c r="I435">
        <f t="shared" si="32"/>
        <v>1.4880063415739642</v>
      </c>
      <c r="J435">
        <f t="shared" si="34"/>
        <v>1.7151227826565609</v>
      </c>
      <c r="K435">
        <f t="shared" si="33"/>
        <v>-0.22711644108259676</v>
      </c>
    </row>
    <row r="436" spans="1:11" x14ac:dyDescent="0.25">
      <c r="A436" t="s">
        <v>502</v>
      </c>
      <c r="B436">
        <v>147.54</v>
      </c>
      <c r="C436">
        <v>48597200</v>
      </c>
      <c r="D436">
        <v>148.35</v>
      </c>
      <c r="E436">
        <v>149.12</v>
      </c>
      <c r="F436">
        <v>147.51</v>
      </c>
      <c r="G436">
        <f t="shared" si="30"/>
        <v>148.13894986296813</v>
      </c>
      <c r="H436">
        <f t="shared" si="31"/>
        <v>146.81763286711043</v>
      </c>
      <c r="I436">
        <f t="shared" si="32"/>
        <v>1.3213169958576998</v>
      </c>
      <c r="J436">
        <f t="shared" si="34"/>
        <v>1.6363616252967887</v>
      </c>
      <c r="K436">
        <f t="shared" si="33"/>
        <v>-0.31504462943908895</v>
      </c>
    </row>
    <row r="437" spans="1:11" x14ac:dyDescent="0.25">
      <c r="A437" t="s">
        <v>501</v>
      </c>
      <c r="B437">
        <v>148.6</v>
      </c>
      <c r="C437">
        <v>55802390</v>
      </c>
      <c r="D437">
        <v>147.47999999999999</v>
      </c>
      <c r="E437">
        <v>148.75</v>
      </c>
      <c r="F437">
        <v>146.83000000000001</v>
      </c>
      <c r="G437">
        <f t="shared" si="30"/>
        <v>148.20988065328072</v>
      </c>
      <c r="H437">
        <f t="shared" si="31"/>
        <v>146.94966006213929</v>
      </c>
      <c r="I437">
        <f t="shared" si="32"/>
        <v>1.260220591141433</v>
      </c>
      <c r="J437">
        <f t="shared" si="34"/>
        <v>1.5611334184657177</v>
      </c>
      <c r="K437">
        <f t="shared" si="33"/>
        <v>-0.3009128273242847</v>
      </c>
    </row>
    <row r="438" spans="1:11" x14ac:dyDescent="0.25">
      <c r="A438" t="s">
        <v>500</v>
      </c>
      <c r="B438">
        <v>153.12</v>
      </c>
      <c r="C438">
        <v>90956720</v>
      </c>
      <c r="D438">
        <v>149</v>
      </c>
      <c r="E438">
        <v>153.49</v>
      </c>
      <c r="F438">
        <v>148.61000000000001</v>
      </c>
      <c r="G438">
        <f t="shared" si="30"/>
        <v>148.96528362969906</v>
      </c>
      <c r="H438">
        <f t="shared" si="31"/>
        <v>147.40672227975861</v>
      </c>
      <c r="I438">
        <f t="shared" si="32"/>
        <v>1.5585613499404474</v>
      </c>
      <c r="J438">
        <f t="shared" si="34"/>
        <v>1.5606190047606636</v>
      </c>
      <c r="K438">
        <f t="shared" si="33"/>
        <v>-2.0576548202162481E-3</v>
      </c>
    </row>
    <row r="439" spans="1:11" x14ac:dyDescent="0.25">
      <c r="A439" t="s">
        <v>499</v>
      </c>
      <c r="B439">
        <v>151.83000000000001</v>
      </c>
      <c r="C439">
        <v>86453120</v>
      </c>
      <c r="D439">
        <v>152.66</v>
      </c>
      <c r="E439">
        <v>152.80000000000001</v>
      </c>
      <c r="F439">
        <v>151.29</v>
      </c>
      <c r="G439">
        <f t="shared" si="30"/>
        <v>149.40600922512999</v>
      </c>
      <c r="H439">
        <f t="shared" si="31"/>
        <v>147.73437248125796</v>
      </c>
      <c r="I439">
        <f t="shared" si="32"/>
        <v>1.6716367438720283</v>
      </c>
      <c r="J439">
        <f t="shared" si="34"/>
        <v>1.5828225525829367</v>
      </c>
      <c r="K439">
        <f t="shared" si="33"/>
        <v>8.8814191289091626E-2</v>
      </c>
    </row>
    <row r="440" spans="1:11" x14ac:dyDescent="0.25">
      <c r="A440" s="1">
        <v>44205</v>
      </c>
      <c r="B440">
        <v>152.51</v>
      </c>
      <c r="C440">
        <v>80313710</v>
      </c>
      <c r="D440">
        <v>152.83000000000001</v>
      </c>
      <c r="E440">
        <v>154.97999999999999</v>
      </c>
      <c r="F440">
        <v>152.34</v>
      </c>
      <c r="G440">
        <f t="shared" si="30"/>
        <v>149.88354626741767</v>
      </c>
      <c r="H440">
        <f t="shared" si="31"/>
        <v>148.08812266783144</v>
      </c>
      <c r="I440">
        <f t="shared" si="32"/>
        <v>1.7954235995862291</v>
      </c>
      <c r="J440">
        <f t="shared" si="34"/>
        <v>1.6253427619835952</v>
      </c>
      <c r="K440">
        <f t="shared" si="33"/>
        <v>0.17008083760263393</v>
      </c>
    </row>
    <row r="441" spans="1:11" x14ac:dyDescent="0.25">
      <c r="A441" s="1">
        <v>44236</v>
      </c>
      <c r="B441">
        <v>153.65</v>
      </c>
      <c r="C441">
        <v>71171320</v>
      </c>
      <c r="D441">
        <v>153.87</v>
      </c>
      <c r="E441">
        <v>154.72</v>
      </c>
      <c r="F441">
        <v>152.4</v>
      </c>
      <c r="G441">
        <f t="shared" si="30"/>
        <v>150.46300068781494</v>
      </c>
      <c r="H441">
        <f t="shared" si="31"/>
        <v>148.50011358132539</v>
      </c>
      <c r="I441">
        <f t="shared" si="32"/>
        <v>1.9628871064895463</v>
      </c>
      <c r="J441">
        <f t="shared" si="34"/>
        <v>1.6928516308847854</v>
      </c>
      <c r="K441">
        <f t="shared" si="33"/>
        <v>0.27003547560476093</v>
      </c>
    </row>
    <row r="442" spans="1:11" x14ac:dyDescent="0.25">
      <c r="A442" s="1">
        <v>44264</v>
      </c>
      <c r="B442">
        <v>154.30000000000001</v>
      </c>
      <c r="C442">
        <v>57866070</v>
      </c>
      <c r="D442">
        <v>153.76</v>
      </c>
      <c r="E442">
        <v>154.63</v>
      </c>
      <c r="F442">
        <v>153.09</v>
      </c>
      <c r="G442">
        <f t="shared" si="30"/>
        <v>151.05330827430495</v>
      </c>
      <c r="H442">
        <f t="shared" si="31"/>
        <v>148.92973479752351</v>
      </c>
      <c r="I442">
        <f t="shared" si="32"/>
        <v>2.1235734767814449</v>
      </c>
      <c r="J442">
        <f t="shared" si="34"/>
        <v>1.7789960000641174</v>
      </c>
      <c r="K442">
        <f t="shared" si="33"/>
        <v>0.34457747671732752</v>
      </c>
    </row>
    <row r="443" spans="1:11" x14ac:dyDescent="0.25">
      <c r="A443" s="1">
        <v>44386</v>
      </c>
      <c r="B443">
        <v>156.69</v>
      </c>
      <c r="C443">
        <v>82278260</v>
      </c>
      <c r="D443">
        <v>154.97</v>
      </c>
      <c r="E443">
        <v>157.26</v>
      </c>
      <c r="F443">
        <v>154.38999999999999</v>
      </c>
      <c r="G443">
        <f t="shared" si="30"/>
        <v>151.92049161671957</v>
      </c>
      <c r="H443">
        <f t="shared" si="31"/>
        <v>149.50456925696619</v>
      </c>
      <c r="I443">
        <f t="shared" si="32"/>
        <v>2.415922359753381</v>
      </c>
      <c r="J443">
        <f t="shared" si="34"/>
        <v>1.9063812720019702</v>
      </c>
      <c r="K443">
        <f t="shared" si="33"/>
        <v>0.50954108775141083</v>
      </c>
    </row>
    <row r="444" spans="1:11" x14ac:dyDescent="0.25">
      <c r="A444" s="1">
        <v>44417</v>
      </c>
      <c r="B444">
        <v>155.11000000000001</v>
      </c>
      <c r="C444">
        <v>74420210</v>
      </c>
      <c r="D444">
        <v>156.97999999999999</v>
      </c>
      <c r="E444">
        <v>157.04</v>
      </c>
      <c r="F444">
        <v>153.97499999999999</v>
      </c>
      <c r="G444">
        <f t="shared" si="30"/>
        <v>152.41118521414734</v>
      </c>
      <c r="H444">
        <f t="shared" si="31"/>
        <v>149.91978634904277</v>
      </c>
      <c r="I444">
        <f t="shared" si="32"/>
        <v>2.4913988651045713</v>
      </c>
      <c r="J444">
        <f t="shared" si="34"/>
        <v>2.0233847906224902</v>
      </c>
      <c r="K444">
        <f t="shared" si="33"/>
        <v>0.4680140744820811</v>
      </c>
    </row>
    <row r="445" spans="1:11" x14ac:dyDescent="0.25">
      <c r="A445" s="1">
        <v>44448</v>
      </c>
      <c r="B445">
        <v>154.07</v>
      </c>
      <c r="C445">
        <v>57305730</v>
      </c>
      <c r="D445">
        <v>155.49</v>
      </c>
      <c r="E445">
        <v>156.11000000000001</v>
      </c>
      <c r="F445">
        <v>153.94999999999999</v>
      </c>
      <c r="G445">
        <f t="shared" si="30"/>
        <v>152.66638748889392</v>
      </c>
      <c r="H445">
        <f t="shared" si="31"/>
        <v>150.22720958244702</v>
      </c>
      <c r="I445">
        <f t="shared" si="32"/>
        <v>2.4391779064469006</v>
      </c>
      <c r="J445">
        <f t="shared" si="34"/>
        <v>2.1065434137873722</v>
      </c>
      <c r="K445">
        <f t="shared" si="33"/>
        <v>0.33263449265952838</v>
      </c>
    </row>
    <row r="446" spans="1:11" x14ac:dyDescent="0.25">
      <c r="A446" s="1">
        <v>44478</v>
      </c>
      <c r="B446">
        <v>148.97</v>
      </c>
      <c r="C446">
        <v>140893200</v>
      </c>
      <c r="D446">
        <v>155</v>
      </c>
      <c r="E446">
        <v>155.47999999999999</v>
      </c>
      <c r="F446">
        <v>148.69999999999999</v>
      </c>
      <c r="G446">
        <f t="shared" si="30"/>
        <v>152.09771249060256</v>
      </c>
      <c r="H446">
        <f t="shared" si="31"/>
        <v>150.13408294671021</v>
      </c>
      <c r="I446">
        <f t="shared" si="32"/>
        <v>1.9636295438923526</v>
      </c>
      <c r="J446">
        <f t="shared" si="34"/>
        <v>2.0779606398083685</v>
      </c>
      <c r="K446">
        <f t="shared" si="33"/>
        <v>-0.11433109591601598</v>
      </c>
    </row>
    <row r="447" spans="1:11" x14ac:dyDescent="0.25">
      <c r="A447" t="s">
        <v>498</v>
      </c>
      <c r="B447">
        <v>149.55000000000001</v>
      </c>
      <c r="C447">
        <v>102404300</v>
      </c>
      <c r="D447">
        <v>150.63</v>
      </c>
      <c r="E447">
        <v>151.41999999999999</v>
      </c>
      <c r="F447">
        <v>148.75</v>
      </c>
      <c r="G447">
        <f t="shared" si="30"/>
        <v>151.70575672281754</v>
      </c>
      <c r="H447">
        <f t="shared" si="31"/>
        <v>150.09081754325021</v>
      </c>
      <c r="I447">
        <f t="shared" si="32"/>
        <v>1.6149391795673296</v>
      </c>
      <c r="J447">
        <f t="shared" si="34"/>
        <v>1.9853563477601608</v>
      </c>
      <c r="K447">
        <f t="shared" si="33"/>
        <v>-0.37041716819283121</v>
      </c>
    </row>
    <row r="448" spans="1:11" x14ac:dyDescent="0.25">
      <c r="A448" t="s">
        <v>497</v>
      </c>
      <c r="B448">
        <v>148.12</v>
      </c>
      <c r="C448">
        <v>109296300</v>
      </c>
      <c r="D448">
        <v>150.35</v>
      </c>
      <c r="E448">
        <v>151.07</v>
      </c>
      <c r="F448">
        <v>146.91</v>
      </c>
      <c r="G448">
        <f t="shared" si="30"/>
        <v>151.15410184238408</v>
      </c>
      <c r="H448">
        <f t="shared" si="31"/>
        <v>149.944831058565</v>
      </c>
      <c r="I448">
        <f t="shared" si="32"/>
        <v>1.209270783819079</v>
      </c>
      <c r="J448">
        <f t="shared" si="34"/>
        <v>1.8301392349719445</v>
      </c>
      <c r="K448">
        <f t="shared" si="33"/>
        <v>-0.62086845115286549</v>
      </c>
    </row>
    <row r="449" spans="1:11" x14ac:dyDescent="0.25">
      <c r="A449" t="s">
        <v>496</v>
      </c>
      <c r="B449">
        <v>149.03</v>
      </c>
      <c r="C449">
        <v>83281320</v>
      </c>
      <c r="D449">
        <v>148.56</v>
      </c>
      <c r="E449">
        <v>149.44</v>
      </c>
      <c r="F449">
        <v>146.37</v>
      </c>
      <c r="G449">
        <f t="shared" si="30"/>
        <v>150.82731694355576</v>
      </c>
      <c r="H449">
        <f t="shared" si="31"/>
        <v>149.87706579496759</v>
      </c>
      <c r="I449">
        <f t="shared" si="32"/>
        <v>0.95025114858816551</v>
      </c>
      <c r="J449">
        <f t="shared" si="34"/>
        <v>1.654161617695189</v>
      </c>
      <c r="K449">
        <f t="shared" si="33"/>
        <v>-0.70391046910702348</v>
      </c>
    </row>
    <row r="450" spans="1:11" x14ac:dyDescent="0.25">
      <c r="A450" t="s">
        <v>495</v>
      </c>
      <c r="B450">
        <v>148.79</v>
      </c>
      <c r="C450">
        <v>68034150</v>
      </c>
      <c r="D450">
        <v>148.44</v>
      </c>
      <c r="E450">
        <v>148.97</v>
      </c>
      <c r="F450">
        <v>147.221</v>
      </c>
      <c r="G450">
        <f t="shared" si="30"/>
        <v>150.51388356762411</v>
      </c>
      <c r="H450">
        <f t="shared" si="31"/>
        <v>149.79654240274778</v>
      </c>
      <c r="I450">
        <f t="shared" si="32"/>
        <v>0.71734116487633059</v>
      </c>
      <c r="J450">
        <f t="shared" si="34"/>
        <v>1.4667975271314173</v>
      </c>
      <c r="K450">
        <f t="shared" si="33"/>
        <v>-0.74945636225508672</v>
      </c>
    </row>
    <row r="451" spans="1:11" x14ac:dyDescent="0.25">
      <c r="A451" t="s">
        <v>494</v>
      </c>
      <c r="B451">
        <v>146.06</v>
      </c>
      <c r="C451">
        <v>129868800</v>
      </c>
      <c r="D451">
        <v>148.82</v>
      </c>
      <c r="E451">
        <v>148.82</v>
      </c>
      <c r="F451">
        <v>145.76</v>
      </c>
      <c r="G451">
        <f t="shared" si="30"/>
        <v>149.82867071106654</v>
      </c>
      <c r="H451">
        <f t="shared" si="31"/>
        <v>149.51976148402574</v>
      </c>
      <c r="I451">
        <f t="shared" si="32"/>
        <v>0.30890922704080026</v>
      </c>
      <c r="J451">
        <f t="shared" si="34"/>
        <v>1.2352198671132939</v>
      </c>
      <c r="K451">
        <f t="shared" si="33"/>
        <v>-0.92631064007249364</v>
      </c>
    </row>
    <row r="452" spans="1:11" x14ac:dyDescent="0.25">
      <c r="A452" t="s">
        <v>493</v>
      </c>
      <c r="B452">
        <v>142.94</v>
      </c>
      <c r="C452">
        <v>123478900</v>
      </c>
      <c r="D452">
        <v>143.80000000000001</v>
      </c>
      <c r="E452">
        <v>144.84</v>
      </c>
      <c r="F452">
        <v>141.27000000000001</v>
      </c>
      <c r="G452">
        <f t="shared" si="30"/>
        <v>148.76887521705629</v>
      </c>
      <c r="H452">
        <f t="shared" si="31"/>
        <v>149.03237174446826</v>
      </c>
      <c r="I452">
        <f t="shared" si="32"/>
        <v>-0.2634965274119736</v>
      </c>
      <c r="J452">
        <f t="shared" si="34"/>
        <v>0.93547658820824042</v>
      </c>
      <c r="K452">
        <f t="shared" si="33"/>
        <v>-1.1989731156202139</v>
      </c>
    </row>
    <row r="453" spans="1:11" x14ac:dyDescent="0.25">
      <c r="A453" t="s">
        <v>492</v>
      </c>
      <c r="B453">
        <v>143.43</v>
      </c>
      <c r="C453">
        <v>75833960</v>
      </c>
      <c r="D453">
        <v>143.93</v>
      </c>
      <c r="E453">
        <v>144.6</v>
      </c>
      <c r="F453">
        <v>142.78</v>
      </c>
      <c r="G453">
        <f t="shared" si="30"/>
        <v>147.94750979904762</v>
      </c>
      <c r="H453">
        <f t="shared" si="31"/>
        <v>148.617381244878</v>
      </c>
      <c r="I453">
        <f t="shared" si="32"/>
        <v>-0.66987144583038116</v>
      </c>
      <c r="J453">
        <f t="shared" si="34"/>
        <v>0.61440698140051619</v>
      </c>
      <c r="K453">
        <f t="shared" si="33"/>
        <v>-1.2842784272308974</v>
      </c>
    </row>
    <row r="454" spans="1:11" x14ac:dyDescent="0.25">
      <c r="A454" t="s">
        <v>491</v>
      </c>
      <c r="B454">
        <v>145.85</v>
      </c>
      <c r="C454">
        <v>76404340</v>
      </c>
      <c r="D454">
        <v>144.44999999999999</v>
      </c>
      <c r="E454">
        <v>146.43</v>
      </c>
      <c r="F454">
        <v>143.70009999999999</v>
      </c>
      <c r="G454">
        <f t="shared" si="30"/>
        <v>147.62481598380953</v>
      </c>
      <c r="H454">
        <f t="shared" si="31"/>
        <v>148.41239004155369</v>
      </c>
      <c r="I454">
        <f t="shared" si="32"/>
        <v>-0.78757405774416611</v>
      </c>
      <c r="J454">
        <f t="shared" si="34"/>
        <v>0.33401077357157977</v>
      </c>
      <c r="K454">
        <f t="shared" si="33"/>
        <v>-1.1215848313157459</v>
      </c>
    </row>
    <row r="455" spans="1:11" x14ac:dyDescent="0.25">
      <c r="A455" t="s">
        <v>490</v>
      </c>
      <c r="B455">
        <v>146.83000000000001</v>
      </c>
      <c r="C455">
        <v>64838170</v>
      </c>
      <c r="D455">
        <v>146.65</v>
      </c>
      <c r="E455">
        <v>147.08000000000001</v>
      </c>
      <c r="F455">
        <v>145.63999999999999</v>
      </c>
      <c r="G455">
        <f t="shared" si="30"/>
        <v>147.50253660168499</v>
      </c>
      <c r="H455">
        <f t="shared" si="31"/>
        <v>148.29517596440155</v>
      </c>
      <c r="I455">
        <f t="shared" si="32"/>
        <v>-0.79263936271655666</v>
      </c>
      <c r="J455">
        <f t="shared" si="34"/>
        <v>0.10868074631395247</v>
      </c>
      <c r="K455">
        <f t="shared" si="33"/>
        <v>-0.90132010903050919</v>
      </c>
    </row>
    <row r="456" spans="1:11" x14ac:dyDescent="0.25">
      <c r="A456" t="s">
        <v>489</v>
      </c>
      <c r="B456">
        <v>146.91999999999999</v>
      </c>
      <c r="C456">
        <v>53477870</v>
      </c>
      <c r="D456">
        <v>145.66</v>
      </c>
      <c r="E456">
        <v>147.4701</v>
      </c>
      <c r="F456">
        <v>145.56</v>
      </c>
      <c r="G456">
        <f t="shared" si="30"/>
        <v>147.41291558604115</v>
      </c>
      <c r="H456">
        <f t="shared" si="31"/>
        <v>148.19331107814958</v>
      </c>
      <c r="I456">
        <f t="shared" si="32"/>
        <v>-0.78039549210842551</v>
      </c>
      <c r="J456">
        <f t="shared" si="34"/>
        <v>-6.9134501370523127E-2</v>
      </c>
      <c r="K456">
        <f t="shared" si="33"/>
        <v>-0.71126099073790239</v>
      </c>
    </row>
    <row r="457" spans="1:11" x14ac:dyDescent="0.25">
      <c r="A457" t="s">
        <v>488</v>
      </c>
      <c r="B457">
        <v>145.37</v>
      </c>
      <c r="C457">
        <v>74150730</v>
      </c>
      <c r="D457">
        <v>145.47</v>
      </c>
      <c r="E457">
        <v>145.96</v>
      </c>
      <c r="F457">
        <v>143.82</v>
      </c>
      <c r="G457">
        <f t="shared" si="30"/>
        <v>147.09862088049636</v>
      </c>
      <c r="H457">
        <f t="shared" si="31"/>
        <v>147.98417692421259</v>
      </c>
      <c r="I457">
        <f t="shared" si="32"/>
        <v>-0.88555604371623531</v>
      </c>
      <c r="J457">
        <f t="shared" si="34"/>
        <v>-0.23241880983966556</v>
      </c>
      <c r="K457">
        <f t="shared" si="33"/>
        <v>-0.65313723387656974</v>
      </c>
    </row>
    <row r="458" spans="1:11" x14ac:dyDescent="0.25">
      <c r="A458" t="s">
        <v>487</v>
      </c>
      <c r="B458">
        <v>141.91</v>
      </c>
      <c r="C458">
        <v>108972300</v>
      </c>
      <c r="D458">
        <v>143.25</v>
      </c>
      <c r="E458">
        <v>144.75</v>
      </c>
      <c r="F458">
        <v>141.69</v>
      </c>
      <c r="G458">
        <f t="shared" si="30"/>
        <v>146.30037151426615</v>
      </c>
      <c r="H458">
        <f t="shared" si="31"/>
        <v>147.53423789278943</v>
      </c>
      <c r="I458">
        <f t="shared" si="32"/>
        <v>-1.2338663785232882</v>
      </c>
      <c r="J458">
        <f t="shared" si="34"/>
        <v>-0.43270832357639011</v>
      </c>
      <c r="K458">
        <f t="shared" si="33"/>
        <v>-0.80115805494689807</v>
      </c>
    </row>
    <row r="459" spans="1:11" x14ac:dyDescent="0.25">
      <c r="A459" t="s">
        <v>486</v>
      </c>
      <c r="B459">
        <v>142.83000000000001</v>
      </c>
      <c r="C459">
        <v>74602040</v>
      </c>
      <c r="D459">
        <v>142.47</v>
      </c>
      <c r="E459">
        <v>144.44999999999999</v>
      </c>
      <c r="F459">
        <v>142.03</v>
      </c>
      <c r="G459">
        <f t="shared" si="30"/>
        <v>145.76646820437907</v>
      </c>
      <c r="H459">
        <f t="shared" si="31"/>
        <v>147.18577582665691</v>
      </c>
      <c r="I459">
        <f t="shared" si="32"/>
        <v>-1.4193076222778416</v>
      </c>
      <c r="J459">
        <f t="shared" si="34"/>
        <v>-0.63002818331668042</v>
      </c>
      <c r="K459">
        <f t="shared" si="33"/>
        <v>-0.78927943896116115</v>
      </c>
    </row>
    <row r="460" spans="1:11" x14ac:dyDescent="0.25">
      <c r="A460" t="s">
        <v>485</v>
      </c>
      <c r="B460">
        <v>141.5</v>
      </c>
      <c r="C460">
        <v>89056660</v>
      </c>
      <c r="D460">
        <v>143.66</v>
      </c>
      <c r="E460">
        <v>144.37799999999999</v>
      </c>
      <c r="F460">
        <v>141.28</v>
      </c>
      <c r="G460">
        <f t="shared" si="30"/>
        <v>145.11008848062843</v>
      </c>
      <c r="H460">
        <f t="shared" si="31"/>
        <v>146.76460724690452</v>
      </c>
      <c r="I460">
        <f t="shared" si="32"/>
        <v>-1.6545187662760839</v>
      </c>
      <c r="J460">
        <f t="shared" si="34"/>
        <v>-0.83492629990856115</v>
      </c>
      <c r="K460">
        <f t="shared" si="33"/>
        <v>-0.8195924663675227</v>
      </c>
    </row>
    <row r="461" spans="1:11" x14ac:dyDescent="0.25">
      <c r="A461" s="1">
        <v>44206</v>
      </c>
      <c r="B461">
        <v>142.65</v>
      </c>
      <c r="C461">
        <v>94639580</v>
      </c>
      <c r="D461">
        <v>141.9</v>
      </c>
      <c r="E461">
        <v>142.91999999999999</v>
      </c>
      <c r="F461">
        <v>139.11009999999999</v>
      </c>
      <c r="G461">
        <f t="shared" si="30"/>
        <v>144.73161332976252</v>
      </c>
      <c r="H461">
        <f t="shared" si="31"/>
        <v>146.45982152491158</v>
      </c>
      <c r="I461">
        <f t="shared" si="32"/>
        <v>-1.7282081951490511</v>
      </c>
      <c r="J461">
        <f t="shared" si="34"/>
        <v>-1.0135826789566593</v>
      </c>
      <c r="K461">
        <f t="shared" si="33"/>
        <v>-0.71462551619239179</v>
      </c>
    </row>
    <row r="462" spans="1:11" x14ac:dyDescent="0.25">
      <c r="A462" s="1">
        <v>44296</v>
      </c>
      <c r="B462">
        <v>139.13999999999999</v>
      </c>
      <c r="C462">
        <v>98322010</v>
      </c>
      <c r="D462">
        <v>141.76</v>
      </c>
      <c r="E462">
        <v>142.21</v>
      </c>
      <c r="F462">
        <v>138.27000000000001</v>
      </c>
      <c r="G462">
        <f t="shared" ref="G462:G525" si="35">B462*(2/(12+1))+G461*(1-(2/(12+1)))</f>
        <v>143.87136512518367</v>
      </c>
      <c r="H462">
        <f t="shared" si="31"/>
        <v>145.91761252306628</v>
      </c>
      <c r="I462">
        <f t="shared" si="32"/>
        <v>-2.0462473978826097</v>
      </c>
      <c r="J462">
        <f t="shared" si="34"/>
        <v>-1.2201156227418495</v>
      </c>
      <c r="K462">
        <f t="shared" si="33"/>
        <v>-0.82613177514076019</v>
      </c>
    </row>
    <row r="463" spans="1:11" x14ac:dyDescent="0.25">
      <c r="A463" s="1">
        <v>44326</v>
      </c>
      <c r="B463">
        <v>141.11000000000001</v>
      </c>
      <c r="C463">
        <v>80861060</v>
      </c>
      <c r="D463">
        <v>139.49</v>
      </c>
      <c r="E463">
        <v>142.24</v>
      </c>
      <c r="F463">
        <v>139.36000000000001</v>
      </c>
      <c r="G463">
        <f t="shared" si="35"/>
        <v>143.44653972130925</v>
      </c>
      <c r="H463">
        <f t="shared" si="31"/>
        <v>145.56149307691322</v>
      </c>
      <c r="I463">
        <f t="shared" si="32"/>
        <v>-2.1149533556039728</v>
      </c>
      <c r="J463">
        <f t="shared" si="34"/>
        <v>-1.3990831693142742</v>
      </c>
      <c r="K463">
        <f t="shared" si="33"/>
        <v>-0.71587018628969856</v>
      </c>
    </row>
    <row r="464" spans="1:11" x14ac:dyDescent="0.25">
      <c r="A464" s="1">
        <v>44357</v>
      </c>
      <c r="B464">
        <v>142</v>
      </c>
      <c r="C464">
        <v>83221120</v>
      </c>
      <c r="D464">
        <v>139.47</v>
      </c>
      <c r="E464">
        <v>142.15</v>
      </c>
      <c r="F464">
        <v>138.37</v>
      </c>
      <c r="G464">
        <f t="shared" si="35"/>
        <v>143.22399514880013</v>
      </c>
      <c r="H464">
        <f t="shared" si="31"/>
        <v>145.29767877491963</v>
      </c>
      <c r="I464">
        <f t="shared" si="32"/>
        <v>-2.0736836261195037</v>
      </c>
      <c r="J464">
        <f t="shared" si="34"/>
        <v>-1.5340032606753202</v>
      </c>
      <c r="K464">
        <f t="shared" si="33"/>
        <v>-0.53968036544418352</v>
      </c>
    </row>
    <row r="465" spans="1:11" x14ac:dyDescent="0.25">
      <c r="A465" s="1">
        <v>44387</v>
      </c>
      <c r="B465">
        <v>143.29</v>
      </c>
      <c r="C465">
        <v>61732660</v>
      </c>
      <c r="D465">
        <v>143.06</v>
      </c>
      <c r="E465">
        <v>144.215</v>
      </c>
      <c r="F465">
        <v>142.72</v>
      </c>
      <c r="G465">
        <f t="shared" si="35"/>
        <v>143.23414974129241</v>
      </c>
      <c r="H465">
        <f t="shared" si="31"/>
        <v>145.1489618286293</v>
      </c>
      <c r="I465">
        <f t="shared" si="32"/>
        <v>-1.9148120873368839</v>
      </c>
      <c r="J465">
        <f t="shared" si="34"/>
        <v>-1.6101650260076332</v>
      </c>
      <c r="K465">
        <f t="shared" si="33"/>
        <v>-0.30464706132925068</v>
      </c>
    </row>
    <row r="466" spans="1:11" x14ac:dyDescent="0.25">
      <c r="A466" s="1">
        <v>44418</v>
      </c>
      <c r="B466">
        <v>142.9</v>
      </c>
      <c r="C466">
        <v>58773160</v>
      </c>
      <c r="D466">
        <v>144.03</v>
      </c>
      <c r="E466">
        <v>144.1781</v>
      </c>
      <c r="F466">
        <v>142.56</v>
      </c>
      <c r="G466">
        <f t="shared" si="35"/>
        <v>143.18274208878589</v>
      </c>
      <c r="H466">
        <f t="shared" si="31"/>
        <v>144.98237206354565</v>
      </c>
      <c r="I466">
        <f t="shared" si="32"/>
        <v>-1.7996299747597675</v>
      </c>
      <c r="J466">
        <f t="shared" si="34"/>
        <v>-1.6480580157580602</v>
      </c>
      <c r="K466">
        <f t="shared" si="33"/>
        <v>-0.15157195900170728</v>
      </c>
    </row>
    <row r="467" spans="1:11" x14ac:dyDescent="0.25">
      <c r="A467" s="1">
        <v>44510</v>
      </c>
      <c r="B467">
        <v>142.81</v>
      </c>
      <c r="C467">
        <v>64452220</v>
      </c>
      <c r="D467">
        <v>142.27000000000001</v>
      </c>
      <c r="E467">
        <v>144.81</v>
      </c>
      <c r="F467">
        <v>141.81</v>
      </c>
      <c r="G467">
        <f t="shared" si="35"/>
        <v>143.1253971520496</v>
      </c>
      <c r="H467">
        <f t="shared" si="31"/>
        <v>144.82145561439413</v>
      </c>
      <c r="I467">
        <f t="shared" si="32"/>
        <v>-1.6960584623445243</v>
      </c>
      <c r="J467">
        <f t="shared" si="34"/>
        <v>-1.6576581050753532</v>
      </c>
      <c r="K467">
        <f t="shared" si="33"/>
        <v>-3.8400357269171126E-2</v>
      </c>
    </row>
    <row r="468" spans="1:11" x14ac:dyDescent="0.25">
      <c r="A468" s="1">
        <v>44540</v>
      </c>
      <c r="B468">
        <v>141.51</v>
      </c>
      <c r="C468">
        <v>73035860</v>
      </c>
      <c r="D468">
        <v>143.22999999999999</v>
      </c>
      <c r="E468">
        <v>143.25</v>
      </c>
      <c r="F468">
        <v>141.0401</v>
      </c>
      <c r="G468">
        <f t="shared" si="35"/>
        <v>142.87687451327272</v>
      </c>
      <c r="H468">
        <f t="shared" si="31"/>
        <v>144.57616260592047</v>
      </c>
      <c r="I468">
        <f t="shared" si="32"/>
        <v>-1.6992880926477483</v>
      </c>
      <c r="J468">
        <f t="shared" si="34"/>
        <v>-1.6659841025898323</v>
      </c>
      <c r="K468">
        <f t="shared" si="33"/>
        <v>-3.3303990057915955E-2</v>
      </c>
    </row>
    <row r="469" spans="1:11" x14ac:dyDescent="0.25">
      <c r="A469" t="s">
        <v>484</v>
      </c>
      <c r="B469">
        <v>140.91</v>
      </c>
      <c r="C469">
        <v>78762720</v>
      </c>
      <c r="D469">
        <v>141.23500000000001</v>
      </c>
      <c r="E469">
        <v>141.4</v>
      </c>
      <c r="F469">
        <v>139.19999999999999</v>
      </c>
      <c r="G469">
        <f t="shared" si="35"/>
        <v>142.5742784343077</v>
      </c>
      <c r="H469">
        <f t="shared" si="31"/>
        <v>144.3045950054819</v>
      </c>
      <c r="I469">
        <f t="shared" si="32"/>
        <v>-1.7303165711741997</v>
      </c>
      <c r="J469">
        <f t="shared" si="34"/>
        <v>-1.678850596306706</v>
      </c>
      <c r="K469">
        <f t="shared" si="33"/>
        <v>-5.1465974867493713E-2</v>
      </c>
    </row>
    <row r="470" spans="1:11" x14ac:dyDescent="0.25">
      <c r="A470" t="s">
        <v>483</v>
      </c>
      <c r="B470">
        <v>143.76</v>
      </c>
      <c r="C470">
        <v>69907100</v>
      </c>
      <c r="D470">
        <v>142.11000000000001</v>
      </c>
      <c r="E470">
        <v>143.88</v>
      </c>
      <c r="F470">
        <v>141.51</v>
      </c>
      <c r="G470">
        <f t="shared" si="35"/>
        <v>142.7566971367219</v>
      </c>
      <c r="H470">
        <f t="shared" si="31"/>
        <v>144.26425463470545</v>
      </c>
      <c r="I470">
        <f t="shared" si="32"/>
        <v>-1.5075574979835551</v>
      </c>
      <c r="J470">
        <f t="shared" si="34"/>
        <v>-1.6445919766420758</v>
      </c>
      <c r="K470">
        <f t="shared" si="33"/>
        <v>0.1370344786585207</v>
      </c>
    </row>
    <row r="471" spans="1:11" x14ac:dyDescent="0.25">
      <c r="A471" t="s">
        <v>482</v>
      </c>
      <c r="B471">
        <v>144.84</v>
      </c>
      <c r="C471">
        <v>67940330</v>
      </c>
      <c r="D471">
        <v>143.77000000000001</v>
      </c>
      <c r="E471">
        <v>144.89500000000001</v>
      </c>
      <c r="F471">
        <v>143.51</v>
      </c>
      <c r="G471">
        <f t="shared" si="35"/>
        <v>143.07720526953392</v>
      </c>
      <c r="H471">
        <f t="shared" si="31"/>
        <v>144.30690243954209</v>
      </c>
      <c r="I471">
        <f t="shared" si="32"/>
        <v>-1.2296971700081656</v>
      </c>
      <c r="J471">
        <f t="shared" si="34"/>
        <v>-1.5616130153152938</v>
      </c>
      <c r="K471">
        <f t="shared" si="33"/>
        <v>0.33191584530712825</v>
      </c>
    </row>
    <row r="472" spans="1:11" x14ac:dyDescent="0.25">
      <c r="A472" t="s">
        <v>481</v>
      </c>
      <c r="B472">
        <v>146.55000000000001</v>
      </c>
      <c r="C472">
        <v>85589180</v>
      </c>
      <c r="D472">
        <v>143.44499999999999</v>
      </c>
      <c r="E472">
        <v>146.84</v>
      </c>
      <c r="F472">
        <v>143.16</v>
      </c>
      <c r="G472">
        <f t="shared" si="35"/>
        <v>143.61148138191331</v>
      </c>
      <c r="H472">
        <f t="shared" si="31"/>
        <v>144.47305781439081</v>
      </c>
      <c r="I472">
        <f t="shared" si="32"/>
        <v>-0.8615764324775057</v>
      </c>
      <c r="J472">
        <f t="shared" si="34"/>
        <v>-1.4216056987477363</v>
      </c>
      <c r="K472">
        <f t="shared" si="33"/>
        <v>0.56002926627023064</v>
      </c>
    </row>
    <row r="473" spans="1:11" x14ac:dyDescent="0.25">
      <c r="A473" t="s">
        <v>480</v>
      </c>
      <c r="B473">
        <v>148.76</v>
      </c>
      <c r="C473">
        <v>76378890</v>
      </c>
      <c r="D473">
        <v>147.01</v>
      </c>
      <c r="E473">
        <v>149.16999999999999</v>
      </c>
      <c r="F473">
        <v>146.55000000000001</v>
      </c>
      <c r="G473">
        <f t="shared" si="35"/>
        <v>144.40356116931127</v>
      </c>
      <c r="H473">
        <f t="shared" si="31"/>
        <v>144.79060908739891</v>
      </c>
      <c r="I473">
        <f t="shared" si="32"/>
        <v>-0.38704791808763161</v>
      </c>
      <c r="J473">
        <f t="shared" si="34"/>
        <v>-1.2146941426157154</v>
      </c>
      <c r="K473">
        <f t="shared" si="33"/>
        <v>0.82764622452808378</v>
      </c>
    </row>
    <row r="474" spans="1:11" x14ac:dyDescent="0.25">
      <c r="A474" t="s">
        <v>479</v>
      </c>
      <c r="B474">
        <v>149.26</v>
      </c>
      <c r="C474">
        <v>58418790</v>
      </c>
      <c r="D474">
        <v>148.69999999999999</v>
      </c>
      <c r="E474">
        <v>149.75389999999999</v>
      </c>
      <c r="F474">
        <v>148.12</v>
      </c>
      <c r="G474">
        <f t="shared" si="35"/>
        <v>145.15070560480183</v>
      </c>
      <c r="H474">
        <f t="shared" si="31"/>
        <v>145.12167508092492</v>
      </c>
      <c r="I474">
        <f t="shared" si="32"/>
        <v>2.9030523876912184E-2</v>
      </c>
      <c r="J474">
        <f t="shared" si="34"/>
        <v>-0.96594920931718986</v>
      </c>
      <c r="K474">
        <f t="shared" si="33"/>
        <v>0.99497973319410205</v>
      </c>
    </row>
    <row r="475" spans="1:11" x14ac:dyDescent="0.25">
      <c r="A475" t="s">
        <v>478</v>
      </c>
      <c r="B475">
        <v>149.47999999999999</v>
      </c>
      <c r="C475">
        <v>61420990</v>
      </c>
      <c r="D475">
        <v>148.81</v>
      </c>
      <c r="E475">
        <v>149.63999999999999</v>
      </c>
      <c r="F475">
        <v>147.87</v>
      </c>
      <c r="G475">
        <f t="shared" si="35"/>
        <v>145.81675089637076</v>
      </c>
      <c r="H475">
        <f t="shared" si="31"/>
        <v>145.44451396381936</v>
      </c>
      <c r="I475">
        <f t="shared" si="32"/>
        <v>0.37223693255140233</v>
      </c>
      <c r="J475">
        <f t="shared" si="34"/>
        <v>-0.69831198094347147</v>
      </c>
      <c r="K475">
        <f t="shared" si="33"/>
        <v>1.0705489134948738</v>
      </c>
    </row>
    <row r="476" spans="1:11" x14ac:dyDescent="0.25">
      <c r="A476" t="s">
        <v>477</v>
      </c>
      <c r="B476">
        <v>148.69</v>
      </c>
      <c r="C476">
        <v>58883440</v>
      </c>
      <c r="D476">
        <v>149.69</v>
      </c>
      <c r="E476">
        <v>150.18</v>
      </c>
      <c r="F476">
        <v>148.63999999999999</v>
      </c>
      <c r="G476">
        <f t="shared" si="35"/>
        <v>146.25878922000604</v>
      </c>
      <c r="H476">
        <f t="shared" ref="H476:H539" si="36">B476*(2/(26+1))+H475*(1-(2/(26+1)))</f>
        <v>145.68492033686977</v>
      </c>
      <c r="I476">
        <f t="shared" ref="I476:I539" si="37">G476-H476</f>
        <v>0.57386888313627082</v>
      </c>
      <c r="J476">
        <f t="shared" si="34"/>
        <v>-0.44387580812752303</v>
      </c>
      <c r="K476">
        <f t="shared" si="33"/>
        <v>1.0177446912637937</v>
      </c>
    </row>
    <row r="477" spans="1:11" x14ac:dyDescent="0.25">
      <c r="A477" t="s">
        <v>476</v>
      </c>
      <c r="B477">
        <v>148.63999999999999</v>
      </c>
      <c r="C477">
        <v>50720560</v>
      </c>
      <c r="D477">
        <v>148.68</v>
      </c>
      <c r="E477">
        <v>149.37</v>
      </c>
      <c r="F477">
        <v>147.62110000000001</v>
      </c>
      <c r="G477">
        <f t="shared" si="35"/>
        <v>146.62512934000509</v>
      </c>
      <c r="H477">
        <f t="shared" si="36"/>
        <v>145.90381512673127</v>
      </c>
      <c r="I477">
        <f t="shared" si="37"/>
        <v>0.72131421327381418</v>
      </c>
      <c r="J477">
        <f t="shared" si="34"/>
        <v>-0.21083780384725562</v>
      </c>
      <c r="K477">
        <f t="shared" si="33"/>
        <v>0.93215201712106976</v>
      </c>
    </row>
    <row r="478" spans="1:11" x14ac:dyDescent="0.25">
      <c r="A478" t="s">
        <v>475</v>
      </c>
      <c r="B478">
        <v>149.32</v>
      </c>
      <c r="C478">
        <v>60893400</v>
      </c>
      <c r="D478">
        <v>149.33000000000001</v>
      </c>
      <c r="E478">
        <v>150.84</v>
      </c>
      <c r="F478">
        <v>149.01009999999999</v>
      </c>
      <c r="G478">
        <f t="shared" si="35"/>
        <v>147.03972482615814</v>
      </c>
      <c r="H478">
        <f t="shared" si="36"/>
        <v>146.1568658580845</v>
      </c>
      <c r="I478">
        <f t="shared" si="37"/>
        <v>0.88285896807363429</v>
      </c>
      <c r="J478">
        <f t="shared" si="34"/>
        <v>7.9015505369223471E-3</v>
      </c>
      <c r="K478">
        <f t="shared" si="33"/>
        <v>0.87495741753671197</v>
      </c>
    </row>
    <row r="479" spans="1:11" x14ac:dyDescent="0.25">
      <c r="A479" t="s">
        <v>474</v>
      </c>
      <c r="B479">
        <v>148.85</v>
      </c>
      <c r="C479">
        <v>56094930</v>
      </c>
      <c r="D479">
        <v>149.36000000000001</v>
      </c>
      <c r="E479">
        <v>149.72999999999999</v>
      </c>
      <c r="F479">
        <v>148.49</v>
      </c>
      <c r="G479">
        <f t="shared" si="35"/>
        <v>147.31822869905687</v>
      </c>
      <c r="H479">
        <f t="shared" si="36"/>
        <v>146.35635727600416</v>
      </c>
      <c r="I479">
        <f t="shared" si="37"/>
        <v>0.96187142305271323</v>
      </c>
      <c r="J479">
        <f t="shared" si="34"/>
        <v>0.19869552504008053</v>
      </c>
      <c r="K479">
        <f t="shared" si="33"/>
        <v>0.76317589801263264</v>
      </c>
    </row>
    <row r="480" spans="1:11" x14ac:dyDescent="0.25">
      <c r="A480" t="s">
        <v>473</v>
      </c>
      <c r="B480">
        <v>152.57</v>
      </c>
      <c r="C480">
        <v>100077900</v>
      </c>
      <c r="D480">
        <v>149.82</v>
      </c>
      <c r="E480">
        <v>153.16499999999999</v>
      </c>
      <c r="F480">
        <v>149.72</v>
      </c>
      <c r="G480">
        <f t="shared" si="35"/>
        <v>148.12619351458659</v>
      </c>
      <c r="H480">
        <f t="shared" si="36"/>
        <v>146.81662710741128</v>
      </c>
      <c r="I480">
        <f t="shared" si="37"/>
        <v>1.3095664071753106</v>
      </c>
      <c r="J480">
        <f t="shared" si="34"/>
        <v>0.4208697014671266</v>
      </c>
      <c r="K480">
        <f t="shared" si="33"/>
        <v>0.88869670570818404</v>
      </c>
    </row>
    <row r="481" spans="1:11" x14ac:dyDescent="0.25">
      <c r="A481" t="s">
        <v>472</v>
      </c>
      <c r="B481">
        <v>149.80000000000001</v>
      </c>
      <c r="C481">
        <v>124953200</v>
      </c>
      <c r="D481">
        <v>147.215</v>
      </c>
      <c r="E481">
        <v>149.94</v>
      </c>
      <c r="F481">
        <v>146.4128</v>
      </c>
      <c r="G481">
        <f t="shared" si="35"/>
        <v>148.38370220465021</v>
      </c>
      <c r="H481">
        <f t="shared" si="36"/>
        <v>147.03761769204746</v>
      </c>
      <c r="I481">
        <f t="shared" si="37"/>
        <v>1.3460845126027436</v>
      </c>
      <c r="J481">
        <f t="shared" si="34"/>
        <v>0.60591266369425001</v>
      </c>
      <c r="K481">
        <f t="shared" si="33"/>
        <v>0.74017184890849363</v>
      </c>
    </row>
    <row r="482" spans="1:11" x14ac:dyDescent="0.25">
      <c r="A482" s="1">
        <v>44207</v>
      </c>
      <c r="B482">
        <v>148.96</v>
      </c>
      <c r="C482">
        <v>74588260</v>
      </c>
      <c r="D482">
        <v>148.98500000000001</v>
      </c>
      <c r="E482">
        <v>149.69999999999999</v>
      </c>
      <c r="F482">
        <v>147.80000000000001</v>
      </c>
      <c r="G482">
        <f t="shared" si="35"/>
        <v>148.47236340393479</v>
      </c>
      <c r="H482">
        <f t="shared" si="36"/>
        <v>147.18001638152543</v>
      </c>
      <c r="I482">
        <f t="shared" si="37"/>
        <v>1.2923470224093592</v>
      </c>
      <c r="J482">
        <f t="shared" si="34"/>
        <v>0.7431995354372718</v>
      </c>
      <c r="K482">
        <f t="shared" si="33"/>
        <v>0.54914748697208737</v>
      </c>
    </row>
    <row r="483" spans="1:11" x14ac:dyDescent="0.25">
      <c r="A483" s="1">
        <v>44238</v>
      </c>
      <c r="B483">
        <v>150.02000000000001</v>
      </c>
      <c r="C483">
        <v>69121990</v>
      </c>
      <c r="D483">
        <v>148.66</v>
      </c>
      <c r="E483">
        <v>151.57</v>
      </c>
      <c r="F483">
        <v>148.65</v>
      </c>
      <c r="G483">
        <f t="shared" si="35"/>
        <v>148.71046134179099</v>
      </c>
      <c r="H483">
        <f t="shared" si="36"/>
        <v>147.39038553844946</v>
      </c>
      <c r="I483">
        <f t="shared" si="37"/>
        <v>1.3200758033415241</v>
      </c>
      <c r="J483">
        <f t="shared" si="34"/>
        <v>0.85857478901812234</v>
      </c>
      <c r="K483">
        <f t="shared" si="33"/>
        <v>0.46150101432340174</v>
      </c>
    </row>
    <row r="484" spans="1:11" x14ac:dyDescent="0.25">
      <c r="A484" s="1">
        <v>44266</v>
      </c>
      <c r="B484">
        <v>151.49</v>
      </c>
      <c r="C484">
        <v>54511530</v>
      </c>
      <c r="D484">
        <v>150.38999999999999</v>
      </c>
      <c r="E484">
        <v>151.97</v>
      </c>
      <c r="F484">
        <v>149.82</v>
      </c>
      <c r="G484">
        <f t="shared" si="35"/>
        <v>149.13808267382313</v>
      </c>
      <c r="H484">
        <f t="shared" si="36"/>
        <v>147.69406068374951</v>
      </c>
      <c r="I484">
        <f t="shared" si="37"/>
        <v>1.4440219900736224</v>
      </c>
      <c r="J484">
        <f t="shared" si="34"/>
        <v>0.97566422922922236</v>
      </c>
      <c r="K484">
        <f t="shared" ref="K484:K547" si="38">I484-J484</f>
        <v>0.46835776084440006</v>
      </c>
    </row>
    <row r="485" spans="1:11" x14ac:dyDescent="0.25">
      <c r="A485" s="1">
        <v>44297</v>
      </c>
      <c r="B485">
        <v>150.96</v>
      </c>
      <c r="C485">
        <v>60394620</v>
      </c>
      <c r="D485">
        <v>151.58000000000001</v>
      </c>
      <c r="E485">
        <v>152.43</v>
      </c>
      <c r="F485">
        <v>150.63999999999999</v>
      </c>
      <c r="G485">
        <f t="shared" si="35"/>
        <v>149.41837764708112</v>
      </c>
      <c r="H485">
        <f t="shared" si="36"/>
        <v>147.93598211458288</v>
      </c>
      <c r="I485">
        <f t="shared" si="37"/>
        <v>1.4823955324982308</v>
      </c>
      <c r="J485">
        <f t="shared" ref="J485:J548" si="39">I485*(2/(9+1))+J484*(1-(2/(9+1)))</f>
        <v>1.0770104898830239</v>
      </c>
      <c r="K485">
        <f t="shared" si="38"/>
        <v>0.4053850426152068</v>
      </c>
    </row>
    <row r="486" spans="1:11" x14ac:dyDescent="0.25">
      <c r="A486" s="1">
        <v>44327</v>
      </c>
      <c r="B486">
        <v>151.28</v>
      </c>
      <c r="C486">
        <v>65463880</v>
      </c>
      <c r="D486">
        <v>151.88999999999999</v>
      </c>
      <c r="E486">
        <v>152.19999999999999</v>
      </c>
      <c r="F486">
        <v>150.06</v>
      </c>
      <c r="G486">
        <f t="shared" si="35"/>
        <v>149.70478108599173</v>
      </c>
      <c r="H486">
        <f t="shared" si="36"/>
        <v>148.18368714313229</v>
      </c>
      <c r="I486">
        <f t="shared" si="37"/>
        <v>1.5210939428594372</v>
      </c>
      <c r="J486">
        <f t="shared" si="39"/>
        <v>1.1658271804783067</v>
      </c>
      <c r="K486">
        <f t="shared" si="38"/>
        <v>0.35526676238113053</v>
      </c>
    </row>
    <row r="487" spans="1:11" x14ac:dyDescent="0.25">
      <c r="A487" s="1">
        <v>44419</v>
      </c>
      <c r="B487">
        <v>150.44</v>
      </c>
      <c r="C487">
        <v>55020870</v>
      </c>
      <c r="D487">
        <v>151.41</v>
      </c>
      <c r="E487">
        <v>151.57</v>
      </c>
      <c r="F487">
        <v>150.16</v>
      </c>
      <c r="G487">
        <f t="shared" si="35"/>
        <v>149.81789168814686</v>
      </c>
      <c r="H487">
        <f t="shared" si="36"/>
        <v>148.35082142882618</v>
      </c>
      <c r="I487">
        <f t="shared" si="37"/>
        <v>1.4670702593206784</v>
      </c>
      <c r="J487">
        <f t="shared" si="39"/>
        <v>1.226075796246781</v>
      </c>
      <c r="K487">
        <f t="shared" si="38"/>
        <v>0.24099446307389738</v>
      </c>
    </row>
    <row r="488" spans="1:11" x14ac:dyDescent="0.25">
      <c r="A488" s="1">
        <v>44450</v>
      </c>
      <c r="B488">
        <v>150.81</v>
      </c>
      <c r="C488">
        <v>56787930</v>
      </c>
      <c r="D488">
        <v>150.19999999999999</v>
      </c>
      <c r="E488">
        <v>151.428</v>
      </c>
      <c r="F488">
        <v>150.06010000000001</v>
      </c>
      <c r="G488">
        <f t="shared" si="35"/>
        <v>149.97052373612428</v>
      </c>
      <c r="H488">
        <f t="shared" si="36"/>
        <v>148.5329828044687</v>
      </c>
      <c r="I488">
        <f t="shared" si="37"/>
        <v>1.4375409316555761</v>
      </c>
      <c r="J488">
        <f t="shared" si="39"/>
        <v>1.2683688233285402</v>
      </c>
      <c r="K488">
        <f t="shared" si="38"/>
        <v>0.16917210832703589</v>
      </c>
    </row>
    <row r="489" spans="1:11" x14ac:dyDescent="0.25">
      <c r="A489" s="1">
        <v>44480</v>
      </c>
      <c r="B489">
        <v>147.91999999999999</v>
      </c>
      <c r="C489">
        <v>65187090</v>
      </c>
      <c r="D489">
        <v>150.02000000000001</v>
      </c>
      <c r="E489">
        <v>150.13</v>
      </c>
      <c r="F489">
        <v>147.85</v>
      </c>
      <c r="G489">
        <f t="shared" si="35"/>
        <v>149.65505854595131</v>
      </c>
      <c r="H489">
        <f t="shared" si="36"/>
        <v>148.48757667080434</v>
      </c>
      <c r="I489">
        <f t="shared" si="37"/>
        <v>1.1674818751469616</v>
      </c>
      <c r="J489">
        <f t="shared" si="39"/>
        <v>1.2481914336922246</v>
      </c>
      <c r="K489">
        <f t="shared" si="38"/>
        <v>-8.0709558545263071E-2</v>
      </c>
    </row>
    <row r="490" spans="1:11" x14ac:dyDescent="0.25">
      <c r="A490" s="1">
        <v>44511</v>
      </c>
      <c r="B490">
        <v>147.87</v>
      </c>
      <c r="C490">
        <v>40999950</v>
      </c>
      <c r="D490">
        <v>148.96</v>
      </c>
      <c r="E490">
        <v>149.43</v>
      </c>
      <c r="F490">
        <v>147.68100000000001</v>
      </c>
      <c r="G490">
        <f t="shared" si="35"/>
        <v>149.38043415426648</v>
      </c>
      <c r="H490">
        <f t="shared" si="36"/>
        <v>148.44183025074477</v>
      </c>
      <c r="I490">
        <f t="shared" si="37"/>
        <v>0.93860390352170953</v>
      </c>
      <c r="J490">
        <f t="shared" si="39"/>
        <v>1.1862739276581216</v>
      </c>
      <c r="K490">
        <f t="shared" si="38"/>
        <v>-0.24767002413641204</v>
      </c>
    </row>
    <row r="491" spans="1:11" x14ac:dyDescent="0.25">
      <c r="A491" s="1">
        <v>44541</v>
      </c>
      <c r="B491">
        <v>149.99</v>
      </c>
      <c r="C491">
        <v>63804010</v>
      </c>
      <c r="D491">
        <v>148.43</v>
      </c>
      <c r="E491">
        <v>150.4</v>
      </c>
      <c r="F491">
        <v>147.47999999999999</v>
      </c>
      <c r="G491">
        <f t="shared" si="35"/>
        <v>149.47421351514856</v>
      </c>
      <c r="H491">
        <f t="shared" si="36"/>
        <v>148.55650949143035</v>
      </c>
      <c r="I491">
        <f t="shared" si="37"/>
        <v>0.91770402371821547</v>
      </c>
      <c r="J491">
        <f t="shared" si="39"/>
        <v>1.1325599468701404</v>
      </c>
      <c r="K491">
        <f t="shared" si="38"/>
        <v>-0.21485592315192492</v>
      </c>
    </row>
    <row r="492" spans="1:11" x14ac:dyDescent="0.25">
      <c r="A492" t="s">
        <v>471</v>
      </c>
      <c r="B492">
        <v>150</v>
      </c>
      <c r="C492">
        <v>59222800</v>
      </c>
      <c r="D492">
        <v>150.37</v>
      </c>
      <c r="E492">
        <v>151.88</v>
      </c>
      <c r="F492">
        <v>149.43</v>
      </c>
      <c r="G492">
        <f t="shared" si="35"/>
        <v>149.55510374358724</v>
      </c>
      <c r="H492">
        <f t="shared" si="36"/>
        <v>148.66343471428738</v>
      </c>
      <c r="I492">
        <f t="shared" si="37"/>
        <v>0.89166902929986236</v>
      </c>
      <c r="J492">
        <f t="shared" si="39"/>
        <v>1.0843817633560848</v>
      </c>
      <c r="K492">
        <f t="shared" si="38"/>
        <v>-0.19271273405622247</v>
      </c>
    </row>
    <row r="493" spans="1:11" x14ac:dyDescent="0.25">
      <c r="A493" t="s">
        <v>470</v>
      </c>
      <c r="B493">
        <v>151</v>
      </c>
      <c r="C493">
        <v>59256210</v>
      </c>
      <c r="D493">
        <v>149.94</v>
      </c>
      <c r="E493">
        <v>151.488</v>
      </c>
      <c r="F493">
        <v>149.34</v>
      </c>
      <c r="G493">
        <f t="shared" si="35"/>
        <v>149.77739547534304</v>
      </c>
      <c r="H493">
        <f t="shared" si="36"/>
        <v>148.83651362434017</v>
      </c>
      <c r="I493">
        <f t="shared" si="37"/>
        <v>0.94088185100287092</v>
      </c>
      <c r="J493">
        <f t="shared" si="39"/>
        <v>1.055681780885442</v>
      </c>
      <c r="K493">
        <f t="shared" si="38"/>
        <v>-0.11479992988257104</v>
      </c>
    </row>
    <row r="494" spans="1:11" x14ac:dyDescent="0.25">
      <c r="A494" t="s">
        <v>469</v>
      </c>
      <c r="B494">
        <v>153.49</v>
      </c>
      <c r="C494">
        <v>88807000</v>
      </c>
      <c r="D494">
        <v>150.995</v>
      </c>
      <c r="E494">
        <v>155</v>
      </c>
      <c r="F494">
        <v>150.99</v>
      </c>
      <c r="G494">
        <f t="shared" si="35"/>
        <v>150.34856540221335</v>
      </c>
      <c r="H494">
        <f t="shared" si="36"/>
        <v>149.18121631883349</v>
      </c>
      <c r="I494">
        <f t="shared" si="37"/>
        <v>1.167349083379861</v>
      </c>
      <c r="J494">
        <f t="shared" si="39"/>
        <v>1.0780152413843258</v>
      </c>
      <c r="K494">
        <f t="shared" si="38"/>
        <v>8.9333841995535179E-2</v>
      </c>
    </row>
    <row r="495" spans="1:11" x14ac:dyDescent="0.25">
      <c r="A495" t="s">
        <v>468</v>
      </c>
      <c r="B495">
        <v>157.87</v>
      </c>
      <c r="C495">
        <v>137827700</v>
      </c>
      <c r="D495">
        <v>153.71</v>
      </c>
      <c r="E495">
        <v>158.66999999999999</v>
      </c>
      <c r="F495">
        <v>153.05000000000001</v>
      </c>
      <c r="G495">
        <f t="shared" si="35"/>
        <v>151.50570918648822</v>
      </c>
      <c r="H495">
        <f t="shared" si="36"/>
        <v>149.82482992484583</v>
      </c>
      <c r="I495">
        <f t="shared" si="37"/>
        <v>1.6808792616423887</v>
      </c>
      <c r="J495">
        <f t="shared" si="39"/>
        <v>1.1985880454359383</v>
      </c>
      <c r="K495">
        <f t="shared" si="38"/>
        <v>0.48229121620645032</v>
      </c>
    </row>
    <row r="496" spans="1:11" x14ac:dyDescent="0.25">
      <c r="A496" t="s">
        <v>467</v>
      </c>
      <c r="B496">
        <v>160.55000000000001</v>
      </c>
      <c r="C496">
        <v>117305600</v>
      </c>
      <c r="D496">
        <v>157.65</v>
      </c>
      <c r="E496">
        <v>161.02000000000001</v>
      </c>
      <c r="F496">
        <v>156.53280000000001</v>
      </c>
      <c r="G496">
        <f t="shared" si="35"/>
        <v>152.89713854241313</v>
      </c>
      <c r="H496">
        <f t="shared" si="36"/>
        <v>150.61928696744985</v>
      </c>
      <c r="I496">
        <f t="shared" si="37"/>
        <v>2.2778515749632788</v>
      </c>
      <c r="J496">
        <f t="shared" si="39"/>
        <v>1.4144407513414063</v>
      </c>
      <c r="K496">
        <f t="shared" si="38"/>
        <v>0.86341082362187249</v>
      </c>
    </row>
    <row r="497" spans="1:11" x14ac:dyDescent="0.25">
      <c r="A497" t="s">
        <v>466</v>
      </c>
      <c r="B497">
        <v>161.02000000000001</v>
      </c>
      <c r="C497">
        <v>117467900</v>
      </c>
      <c r="D497">
        <v>161.68</v>
      </c>
      <c r="E497">
        <v>165.7</v>
      </c>
      <c r="F497">
        <v>161</v>
      </c>
      <c r="G497">
        <f t="shared" si="35"/>
        <v>154.14680953588802</v>
      </c>
      <c r="H497">
        <f t="shared" si="36"/>
        <v>151.38971015504615</v>
      </c>
      <c r="I497">
        <f t="shared" si="37"/>
        <v>2.7570993808418791</v>
      </c>
      <c r="J497">
        <f t="shared" si="39"/>
        <v>1.6829724772415009</v>
      </c>
      <c r="K497">
        <f t="shared" si="38"/>
        <v>1.0741269036003782</v>
      </c>
    </row>
    <row r="498" spans="1:11" x14ac:dyDescent="0.25">
      <c r="A498" t="s">
        <v>465</v>
      </c>
      <c r="B498">
        <v>161.41</v>
      </c>
      <c r="C498">
        <v>96041900</v>
      </c>
      <c r="D498">
        <v>161.12</v>
      </c>
      <c r="E498">
        <v>161.80000000000001</v>
      </c>
      <c r="F498">
        <v>159.06010000000001</v>
      </c>
      <c r="G498">
        <f t="shared" si="35"/>
        <v>155.26422345344372</v>
      </c>
      <c r="H498">
        <f t="shared" si="36"/>
        <v>152.13195384726495</v>
      </c>
      <c r="I498">
        <f t="shared" si="37"/>
        <v>3.1322696061787667</v>
      </c>
      <c r="J498">
        <f t="shared" si="39"/>
        <v>1.9728319030289543</v>
      </c>
      <c r="K498">
        <f t="shared" si="38"/>
        <v>1.1594377031498124</v>
      </c>
    </row>
    <row r="499" spans="1:11" x14ac:dyDescent="0.25">
      <c r="A499" t="s">
        <v>464</v>
      </c>
      <c r="B499">
        <v>161.94</v>
      </c>
      <c r="C499">
        <v>69463620</v>
      </c>
      <c r="D499">
        <v>160.75</v>
      </c>
      <c r="E499">
        <v>162.13999999999999</v>
      </c>
      <c r="F499">
        <v>159.63999999999999</v>
      </c>
      <c r="G499">
        <f t="shared" si="35"/>
        <v>156.29126599906775</v>
      </c>
      <c r="H499">
        <f t="shared" si="36"/>
        <v>152.85847578450461</v>
      </c>
      <c r="I499">
        <f t="shared" si="37"/>
        <v>3.4327902145631413</v>
      </c>
      <c r="J499">
        <f t="shared" si="39"/>
        <v>2.2648235653357918</v>
      </c>
      <c r="K499">
        <f t="shared" si="38"/>
        <v>1.1679666492273495</v>
      </c>
    </row>
    <row r="500" spans="1:11" x14ac:dyDescent="0.25">
      <c r="A500" t="s">
        <v>463</v>
      </c>
      <c r="B500">
        <v>156.81</v>
      </c>
      <c r="C500">
        <v>76959750</v>
      </c>
      <c r="D500">
        <v>159.565</v>
      </c>
      <c r="E500">
        <v>160.44999999999999</v>
      </c>
      <c r="F500">
        <v>156.36000000000001</v>
      </c>
      <c r="G500">
        <f t="shared" si="35"/>
        <v>156.3710712299804</v>
      </c>
      <c r="H500">
        <f t="shared" si="36"/>
        <v>153.15118128194871</v>
      </c>
      <c r="I500">
        <f t="shared" si="37"/>
        <v>3.2198899480316925</v>
      </c>
      <c r="J500">
        <f t="shared" si="39"/>
        <v>2.4558368418749721</v>
      </c>
      <c r="K500">
        <f t="shared" si="38"/>
        <v>0.7640531061567204</v>
      </c>
    </row>
    <row r="501" spans="1:11" x14ac:dyDescent="0.25">
      <c r="A501" t="s">
        <v>462</v>
      </c>
      <c r="B501">
        <v>160.24</v>
      </c>
      <c r="C501">
        <v>88748220</v>
      </c>
      <c r="D501">
        <v>159.37</v>
      </c>
      <c r="E501">
        <v>161.19</v>
      </c>
      <c r="F501">
        <v>158.7901</v>
      </c>
      <c r="G501">
        <f t="shared" si="35"/>
        <v>156.96629104075265</v>
      </c>
      <c r="H501">
        <f t="shared" si="36"/>
        <v>153.67627896476733</v>
      </c>
      <c r="I501">
        <f t="shared" si="37"/>
        <v>3.2900120759853166</v>
      </c>
      <c r="J501">
        <f t="shared" si="39"/>
        <v>2.6226718886970408</v>
      </c>
      <c r="K501">
        <f t="shared" si="38"/>
        <v>0.66734018728827582</v>
      </c>
    </row>
    <row r="502" spans="1:11" x14ac:dyDescent="0.25">
      <c r="A502" t="s">
        <v>461</v>
      </c>
      <c r="B502">
        <v>165.3</v>
      </c>
      <c r="C502">
        <v>174048100</v>
      </c>
      <c r="D502">
        <v>159.98500000000001</v>
      </c>
      <c r="E502">
        <v>165.52</v>
      </c>
      <c r="F502">
        <v>159.91999999999999</v>
      </c>
      <c r="G502">
        <f t="shared" si="35"/>
        <v>158.24840011140611</v>
      </c>
      <c r="H502">
        <f t="shared" si="36"/>
        <v>154.53729533774754</v>
      </c>
      <c r="I502">
        <f t="shared" si="37"/>
        <v>3.7111047736585761</v>
      </c>
      <c r="J502">
        <f t="shared" si="39"/>
        <v>2.8403584656893477</v>
      </c>
      <c r="K502">
        <f t="shared" si="38"/>
        <v>0.87074630796922836</v>
      </c>
    </row>
    <row r="503" spans="1:11" x14ac:dyDescent="0.25">
      <c r="A503" s="1">
        <v>44208</v>
      </c>
      <c r="B503">
        <v>164.77</v>
      </c>
      <c r="C503">
        <v>152423000</v>
      </c>
      <c r="D503">
        <v>167.48</v>
      </c>
      <c r="E503">
        <v>170.3</v>
      </c>
      <c r="F503">
        <v>164.53</v>
      </c>
      <c r="G503">
        <f t="shared" si="35"/>
        <v>159.25172317118978</v>
      </c>
      <c r="H503">
        <f t="shared" si="36"/>
        <v>155.29527346087733</v>
      </c>
      <c r="I503">
        <f t="shared" si="37"/>
        <v>3.9564497103124552</v>
      </c>
      <c r="J503">
        <f t="shared" si="39"/>
        <v>3.0635767146139692</v>
      </c>
      <c r="K503">
        <f t="shared" si="38"/>
        <v>0.89287299569848599</v>
      </c>
    </row>
    <row r="504" spans="1:11" x14ac:dyDescent="0.25">
      <c r="A504" s="1">
        <v>44239</v>
      </c>
      <c r="B504">
        <v>163.76</v>
      </c>
      <c r="C504">
        <v>136739200</v>
      </c>
      <c r="D504">
        <v>158.73500000000001</v>
      </c>
      <c r="E504">
        <v>164.2</v>
      </c>
      <c r="F504">
        <v>157.80000000000001</v>
      </c>
      <c r="G504">
        <f t="shared" si="35"/>
        <v>159.94530422177596</v>
      </c>
      <c r="H504">
        <f t="shared" si="36"/>
        <v>155.92229024155307</v>
      </c>
      <c r="I504">
        <f t="shared" si="37"/>
        <v>4.0230139802228848</v>
      </c>
      <c r="J504">
        <f t="shared" si="39"/>
        <v>3.2554641677357523</v>
      </c>
      <c r="K504">
        <f t="shared" si="38"/>
        <v>0.7675498124871325</v>
      </c>
    </row>
    <row r="505" spans="1:11" x14ac:dyDescent="0.25">
      <c r="A505" s="1">
        <v>44267</v>
      </c>
      <c r="B505">
        <v>161.84</v>
      </c>
      <c r="C505">
        <v>118023100</v>
      </c>
      <c r="D505">
        <v>164.02</v>
      </c>
      <c r="E505">
        <v>164.96</v>
      </c>
      <c r="F505">
        <v>159.72</v>
      </c>
      <c r="G505">
        <f t="shared" si="35"/>
        <v>160.23679587996426</v>
      </c>
      <c r="H505">
        <f t="shared" si="36"/>
        <v>156.36063911254914</v>
      </c>
      <c r="I505">
        <f t="shared" si="37"/>
        <v>3.8761567674151252</v>
      </c>
      <c r="J505">
        <f t="shared" si="39"/>
        <v>3.3796026876716274</v>
      </c>
      <c r="K505">
        <f t="shared" si="38"/>
        <v>0.49655407974349774</v>
      </c>
    </row>
    <row r="506" spans="1:11" x14ac:dyDescent="0.25">
      <c r="A506" s="1">
        <v>44359</v>
      </c>
      <c r="B506">
        <v>165.32</v>
      </c>
      <c r="C506">
        <v>107497000</v>
      </c>
      <c r="D506">
        <v>164.29</v>
      </c>
      <c r="E506">
        <v>167.87989999999999</v>
      </c>
      <c r="F506">
        <v>164.28</v>
      </c>
      <c r="G506">
        <f t="shared" si="35"/>
        <v>161.01882728304668</v>
      </c>
      <c r="H506">
        <f t="shared" si="36"/>
        <v>157.02429547458252</v>
      </c>
      <c r="I506">
        <f t="shared" si="37"/>
        <v>3.9945318084641599</v>
      </c>
      <c r="J506">
        <f t="shared" si="39"/>
        <v>3.5025885118301341</v>
      </c>
      <c r="K506">
        <f t="shared" si="38"/>
        <v>0.49194329663402581</v>
      </c>
    </row>
    <row r="507" spans="1:11" x14ac:dyDescent="0.25">
      <c r="A507" s="1">
        <v>44389</v>
      </c>
      <c r="B507">
        <v>171.18</v>
      </c>
      <c r="C507">
        <v>120405400</v>
      </c>
      <c r="D507">
        <v>169.08</v>
      </c>
      <c r="E507">
        <v>171.58</v>
      </c>
      <c r="F507">
        <v>168.34</v>
      </c>
      <c r="G507">
        <f t="shared" si="35"/>
        <v>162.58208462411642</v>
      </c>
      <c r="H507">
        <f t="shared" si="36"/>
        <v>158.072866180169</v>
      </c>
      <c r="I507">
        <f t="shared" si="37"/>
        <v>4.5092184439474181</v>
      </c>
      <c r="J507">
        <f t="shared" si="39"/>
        <v>3.703914498253591</v>
      </c>
      <c r="K507">
        <f t="shared" si="38"/>
        <v>0.80530394569382713</v>
      </c>
    </row>
    <row r="508" spans="1:11" x14ac:dyDescent="0.25">
      <c r="A508" s="1">
        <v>44420</v>
      </c>
      <c r="B508">
        <v>175.08</v>
      </c>
      <c r="C508">
        <v>116998900</v>
      </c>
      <c r="D508">
        <v>172.125</v>
      </c>
      <c r="E508">
        <v>175.96</v>
      </c>
      <c r="F508">
        <v>170.7</v>
      </c>
      <c r="G508">
        <f t="shared" si="35"/>
        <v>164.50484083579082</v>
      </c>
      <c r="H508">
        <f t="shared" si="36"/>
        <v>159.33265387052685</v>
      </c>
      <c r="I508">
        <f t="shared" si="37"/>
        <v>5.1721869652639612</v>
      </c>
      <c r="J508">
        <f t="shared" si="39"/>
        <v>3.9975689916556654</v>
      </c>
      <c r="K508">
        <f t="shared" si="38"/>
        <v>1.1746179736082958</v>
      </c>
    </row>
    <row r="509" spans="1:11" x14ac:dyDescent="0.25">
      <c r="A509" s="1">
        <v>44451</v>
      </c>
      <c r="B509">
        <v>174.56</v>
      </c>
      <c r="C509">
        <v>108923700</v>
      </c>
      <c r="D509">
        <v>174.91</v>
      </c>
      <c r="E509">
        <v>176.75</v>
      </c>
      <c r="F509">
        <v>173.92</v>
      </c>
      <c r="G509">
        <f t="shared" si="35"/>
        <v>166.05178839951532</v>
      </c>
      <c r="H509">
        <f t="shared" si="36"/>
        <v>160.46060543567302</v>
      </c>
      <c r="I509">
        <f t="shared" si="37"/>
        <v>5.5911829638423001</v>
      </c>
      <c r="J509">
        <f t="shared" si="39"/>
        <v>4.316291786092993</v>
      </c>
      <c r="K509">
        <f t="shared" si="38"/>
        <v>1.274891177749307</v>
      </c>
    </row>
    <row r="510" spans="1:11" x14ac:dyDescent="0.25">
      <c r="A510" s="1">
        <v>44481</v>
      </c>
      <c r="B510">
        <v>179.45</v>
      </c>
      <c r="C510">
        <v>115402700</v>
      </c>
      <c r="D510">
        <v>175.20500000000001</v>
      </c>
      <c r="E510">
        <v>179.63</v>
      </c>
      <c r="F510">
        <v>174.69</v>
      </c>
      <c r="G510">
        <f t="shared" si="35"/>
        <v>168.1130517226668</v>
      </c>
      <c r="H510">
        <f t="shared" si="36"/>
        <v>161.8672272552528</v>
      </c>
      <c r="I510">
        <f t="shared" si="37"/>
        <v>6.2458244674139962</v>
      </c>
      <c r="J510">
        <f t="shared" si="39"/>
        <v>4.7021983223571944</v>
      </c>
      <c r="K510">
        <f t="shared" si="38"/>
        <v>1.5436261450568018</v>
      </c>
    </row>
    <row r="511" spans="1:11" x14ac:dyDescent="0.25">
      <c r="A511" t="s">
        <v>460</v>
      </c>
      <c r="B511">
        <v>175.74</v>
      </c>
      <c r="C511">
        <v>153237000</v>
      </c>
      <c r="D511">
        <v>181.11500000000001</v>
      </c>
      <c r="E511">
        <v>182.13</v>
      </c>
      <c r="F511">
        <v>175.53</v>
      </c>
      <c r="G511">
        <f t="shared" si="35"/>
        <v>169.28642838071806</v>
      </c>
      <c r="H511">
        <f t="shared" si="36"/>
        <v>162.89484005116</v>
      </c>
      <c r="I511">
        <f t="shared" si="37"/>
        <v>6.3915883295580613</v>
      </c>
      <c r="J511">
        <f t="shared" si="39"/>
        <v>5.0400763237973685</v>
      </c>
      <c r="K511">
        <f t="shared" si="38"/>
        <v>1.3515120057606929</v>
      </c>
    </row>
    <row r="512" spans="1:11" x14ac:dyDescent="0.25">
      <c r="A512" t="s">
        <v>459</v>
      </c>
      <c r="B512">
        <v>174.33</v>
      </c>
      <c r="C512">
        <v>139380400</v>
      </c>
      <c r="D512">
        <v>175.25</v>
      </c>
      <c r="E512">
        <v>177.74</v>
      </c>
      <c r="F512">
        <v>172.21</v>
      </c>
      <c r="G512">
        <f t="shared" si="35"/>
        <v>170.06236247599219</v>
      </c>
      <c r="H512">
        <f t="shared" si="36"/>
        <v>163.74188893625924</v>
      </c>
      <c r="I512">
        <f t="shared" si="37"/>
        <v>6.3204735397329443</v>
      </c>
      <c r="J512">
        <f t="shared" si="39"/>
        <v>5.2961557669844836</v>
      </c>
      <c r="K512">
        <f t="shared" si="38"/>
        <v>1.0243177727484607</v>
      </c>
    </row>
    <row r="513" spans="1:11" x14ac:dyDescent="0.25">
      <c r="A513" t="s">
        <v>458</v>
      </c>
      <c r="B513">
        <v>179.3</v>
      </c>
      <c r="C513">
        <v>131063300</v>
      </c>
      <c r="D513">
        <v>175.11</v>
      </c>
      <c r="E513">
        <v>179.5</v>
      </c>
      <c r="F513">
        <v>172.3108</v>
      </c>
      <c r="G513">
        <f t="shared" si="35"/>
        <v>171.48353747968571</v>
      </c>
      <c r="H513">
        <f t="shared" si="36"/>
        <v>164.89434160764745</v>
      </c>
      <c r="I513">
        <f t="shared" si="37"/>
        <v>6.5891958720382604</v>
      </c>
      <c r="J513">
        <f t="shared" si="39"/>
        <v>5.5547637879952392</v>
      </c>
      <c r="K513">
        <f t="shared" si="38"/>
        <v>1.0344320840430212</v>
      </c>
    </row>
    <row r="514" spans="1:11" x14ac:dyDescent="0.25">
      <c r="A514" t="s">
        <v>457</v>
      </c>
      <c r="B514">
        <v>172.26</v>
      </c>
      <c r="C514">
        <v>150185800</v>
      </c>
      <c r="D514">
        <v>179.28</v>
      </c>
      <c r="E514">
        <v>181.14</v>
      </c>
      <c r="F514">
        <v>170.75</v>
      </c>
      <c r="G514">
        <f t="shared" si="35"/>
        <v>171.60299325204176</v>
      </c>
      <c r="H514">
        <f t="shared" si="36"/>
        <v>165.4399459330069</v>
      </c>
      <c r="I514">
        <f t="shared" si="37"/>
        <v>6.1630473190348596</v>
      </c>
      <c r="J514">
        <f t="shared" si="39"/>
        <v>5.676420494203164</v>
      </c>
      <c r="K514">
        <f t="shared" si="38"/>
        <v>0.48662682483169561</v>
      </c>
    </row>
    <row r="515" spans="1:11" x14ac:dyDescent="0.25">
      <c r="A515" t="s">
        <v>456</v>
      </c>
      <c r="B515">
        <v>171.14</v>
      </c>
      <c r="C515">
        <v>195923400</v>
      </c>
      <c r="D515">
        <v>169.93</v>
      </c>
      <c r="E515">
        <v>173.47</v>
      </c>
      <c r="F515">
        <v>169.69</v>
      </c>
      <c r="G515">
        <f t="shared" si="35"/>
        <v>171.53176352095841</v>
      </c>
      <c r="H515">
        <f t="shared" si="36"/>
        <v>165.86217216019156</v>
      </c>
      <c r="I515">
        <f t="shared" si="37"/>
        <v>5.6695913607668444</v>
      </c>
      <c r="J515">
        <f t="shared" si="39"/>
        <v>5.6750546675158997</v>
      </c>
      <c r="K515">
        <f t="shared" si="38"/>
        <v>-5.4633067490552634E-3</v>
      </c>
    </row>
    <row r="516" spans="1:11" x14ac:dyDescent="0.25">
      <c r="A516" t="s">
        <v>455</v>
      </c>
      <c r="B516">
        <v>169.75</v>
      </c>
      <c r="C516">
        <v>107499100</v>
      </c>
      <c r="D516">
        <v>168.28</v>
      </c>
      <c r="E516">
        <v>170.58</v>
      </c>
      <c r="F516">
        <v>167.46</v>
      </c>
      <c r="G516">
        <f t="shared" si="35"/>
        <v>171.25764605619557</v>
      </c>
      <c r="H516">
        <f t="shared" si="36"/>
        <v>166.15015940758479</v>
      </c>
      <c r="I516">
        <f t="shared" si="37"/>
        <v>5.1074866486107737</v>
      </c>
      <c r="J516">
        <f t="shared" si="39"/>
        <v>5.5615410637348743</v>
      </c>
      <c r="K516">
        <f t="shared" si="38"/>
        <v>-0.45405441512410061</v>
      </c>
    </row>
    <row r="517" spans="1:11" x14ac:dyDescent="0.25">
      <c r="A517" t="s">
        <v>454</v>
      </c>
      <c r="B517">
        <v>172.99</v>
      </c>
      <c r="C517">
        <v>91185910</v>
      </c>
      <c r="D517">
        <v>171.55500000000001</v>
      </c>
      <c r="E517">
        <v>173.2</v>
      </c>
      <c r="F517">
        <v>169.12</v>
      </c>
      <c r="G517">
        <f t="shared" si="35"/>
        <v>171.52416204755011</v>
      </c>
      <c r="H517">
        <f t="shared" si="36"/>
        <v>166.65681426628223</v>
      </c>
      <c r="I517">
        <f t="shared" si="37"/>
        <v>4.8673477812678811</v>
      </c>
      <c r="J517">
        <f t="shared" si="39"/>
        <v>5.4227024072414762</v>
      </c>
      <c r="K517">
        <f t="shared" si="38"/>
        <v>-0.55535462597359508</v>
      </c>
    </row>
    <row r="518" spans="1:11" x14ac:dyDescent="0.25">
      <c r="A518" t="s">
        <v>453</v>
      </c>
      <c r="B518">
        <v>175.64</v>
      </c>
      <c r="C518">
        <v>92135300</v>
      </c>
      <c r="D518">
        <v>173.04</v>
      </c>
      <c r="E518">
        <v>175.86</v>
      </c>
      <c r="F518">
        <v>172.15</v>
      </c>
      <c r="G518">
        <f t="shared" si="35"/>
        <v>172.15736788638856</v>
      </c>
      <c r="H518">
        <f t="shared" si="36"/>
        <v>167.3222354317428</v>
      </c>
      <c r="I518">
        <f t="shared" si="37"/>
        <v>4.835132454645759</v>
      </c>
      <c r="J518">
        <f t="shared" si="39"/>
        <v>5.3051884167223333</v>
      </c>
      <c r="K518">
        <f t="shared" si="38"/>
        <v>-0.4700559620765743</v>
      </c>
    </row>
    <row r="519" spans="1:11" x14ac:dyDescent="0.25">
      <c r="A519" t="s">
        <v>452</v>
      </c>
      <c r="B519">
        <v>176.28</v>
      </c>
      <c r="C519">
        <v>68356570</v>
      </c>
      <c r="D519">
        <v>175.85</v>
      </c>
      <c r="E519">
        <v>176.84989999999999</v>
      </c>
      <c r="F519">
        <v>175.27</v>
      </c>
      <c r="G519">
        <f t="shared" si="35"/>
        <v>172.79161898079033</v>
      </c>
      <c r="H519">
        <f t="shared" si="36"/>
        <v>167.98577354790999</v>
      </c>
      <c r="I519">
        <f t="shared" si="37"/>
        <v>4.8058454328803464</v>
      </c>
      <c r="J519">
        <f t="shared" si="39"/>
        <v>5.205319819953937</v>
      </c>
      <c r="K519">
        <f t="shared" si="38"/>
        <v>-0.39947438707359062</v>
      </c>
    </row>
    <row r="520" spans="1:11" x14ac:dyDescent="0.25">
      <c r="A520" t="s">
        <v>451</v>
      </c>
      <c r="B520">
        <v>180.33</v>
      </c>
      <c r="C520">
        <v>74919580</v>
      </c>
      <c r="D520">
        <v>177.08500000000001</v>
      </c>
      <c r="E520">
        <v>180.42</v>
      </c>
      <c r="F520">
        <v>177.07</v>
      </c>
      <c r="G520">
        <f t="shared" si="35"/>
        <v>173.95136990682258</v>
      </c>
      <c r="H520">
        <f t="shared" si="36"/>
        <v>168.90016069250925</v>
      </c>
      <c r="I520">
        <f t="shared" si="37"/>
        <v>5.0512092143133316</v>
      </c>
      <c r="J520">
        <f t="shared" si="39"/>
        <v>5.1744976988258164</v>
      </c>
      <c r="K520">
        <f t="shared" si="38"/>
        <v>-0.12328848451248486</v>
      </c>
    </row>
    <row r="521" spans="1:11" x14ac:dyDescent="0.25">
      <c r="A521" t="s">
        <v>450</v>
      </c>
      <c r="B521">
        <v>179.29</v>
      </c>
      <c r="C521">
        <v>79144340</v>
      </c>
      <c r="D521">
        <v>180.16</v>
      </c>
      <c r="E521">
        <v>181.33</v>
      </c>
      <c r="F521">
        <v>178.53</v>
      </c>
      <c r="G521">
        <f t="shared" si="35"/>
        <v>174.77269761346525</v>
      </c>
      <c r="H521">
        <f t="shared" si="36"/>
        <v>169.66977841899006</v>
      </c>
      <c r="I521">
        <f t="shared" si="37"/>
        <v>5.1029191944751915</v>
      </c>
      <c r="J521">
        <f t="shared" si="39"/>
        <v>5.1601819979556911</v>
      </c>
      <c r="K521">
        <f t="shared" si="38"/>
        <v>-5.7262803480499613E-2</v>
      </c>
    </row>
    <row r="522" spans="1:11" x14ac:dyDescent="0.25">
      <c r="A522" t="s">
        <v>449</v>
      </c>
      <c r="B522">
        <v>179.38</v>
      </c>
      <c r="C522">
        <v>62348930</v>
      </c>
      <c r="D522">
        <v>179.33</v>
      </c>
      <c r="E522">
        <v>180.63</v>
      </c>
      <c r="F522">
        <v>178.14</v>
      </c>
      <c r="G522">
        <f t="shared" si="35"/>
        <v>175.48151336523983</v>
      </c>
      <c r="H522">
        <f t="shared" si="36"/>
        <v>170.38905409165747</v>
      </c>
      <c r="I522">
        <f t="shared" si="37"/>
        <v>5.0924592735823637</v>
      </c>
      <c r="J522">
        <f t="shared" si="39"/>
        <v>5.1466374530810262</v>
      </c>
      <c r="K522">
        <f t="shared" si="38"/>
        <v>-5.4178179498662438E-2</v>
      </c>
    </row>
    <row r="523" spans="1:11" x14ac:dyDescent="0.25">
      <c r="A523" t="s">
        <v>448</v>
      </c>
      <c r="B523">
        <v>178.2</v>
      </c>
      <c r="C523">
        <v>59773010</v>
      </c>
      <c r="D523">
        <v>179.47</v>
      </c>
      <c r="E523">
        <v>180.57</v>
      </c>
      <c r="F523">
        <v>178.09</v>
      </c>
      <c r="G523">
        <f t="shared" si="35"/>
        <v>175.89974207827987</v>
      </c>
      <c r="H523">
        <f t="shared" si="36"/>
        <v>170.96764267746062</v>
      </c>
      <c r="I523">
        <f t="shared" si="37"/>
        <v>4.9320994008192542</v>
      </c>
      <c r="J523">
        <f t="shared" si="39"/>
        <v>5.1037298426286721</v>
      </c>
      <c r="K523">
        <f t="shared" si="38"/>
        <v>-0.17163044180941789</v>
      </c>
    </row>
    <row r="524" spans="1:11" x14ac:dyDescent="0.25">
      <c r="A524" t="s">
        <v>447</v>
      </c>
      <c r="B524">
        <v>177.57</v>
      </c>
      <c r="C524">
        <v>64062260</v>
      </c>
      <c r="D524">
        <v>178.08500000000001</v>
      </c>
      <c r="E524">
        <v>179.23</v>
      </c>
      <c r="F524">
        <v>177.26</v>
      </c>
      <c r="G524">
        <f t="shared" si="35"/>
        <v>176.15670483546759</v>
      </c>
      <c r="H524">
        <f t="shared" si="36"/>
        <v>171.4567061828339</v>
      </c>
      <c r="I524">
        <f t="shared" si="37"/>
        <v>4.6999986526336954</v>
      </c>
      <c r="J524">
        <f t="shared" si="39"/>
        <v>5.022983604629677</v>
      </c>
      <c r="K524">
        <f t="shared" si="38"/>
        <v>-0.32298495199598154</v>
      </c>
    </row>
    <row r="525" spans="1:11" x14ac:dyDescent="0.25">
      <c r="A525" s="1">
        <v>44621</v>
      </c>
      <c r="B525">
        <v>182.01</v>
      </c>
      <c r="C525">
        <v>104701200</v>
      </c>
      <c r="D525">
        <v>177.83</v>
      </c>
      <c r="E525">
        <v>182.88</v>
      </c>
      <c r="F525">
        <v>177.71</v>
      </c>
      <c r="G525">
        <f t="shared" si="35"/>
        <v>177.05721178385721</v>
      </c>
      <c r="H525">
        <f t="shared" si="36"/>
        <v>172.23843165077213</v>
      </c>
      <c r="I525">
        <f t="shared" si="37"/>
        <v>4.8187801330850846</v>
      </c>
      <c r="J525">
        <f t="shared" si="39"/>
        <v>4.9821429103207588</v>
      </c>
      <c r="K525">
        <f t="shared" si="38"/>
        <v>-0.16336277723567427</v>
      </c>
    </row>
    <row r="526" spans="1:11" x14ac:dyDescent="0.25">
      <c r="A526" s="1">
        <v>44652</v>
      </c>
      <c r="B526">
        <v>179.7</v>
      </c>
      <c r="C526">
        <v>99310440</v>
      </c>
      <c r="D526">
        <v>182.63</v>
      </c>
      <c r="E526">
        <v>182.94</v>
      </c>
      <c r="F526">
        <v>179.12</v>
      </c>
      <c r="G526">
        <f t="shared" ref="G526:G589" si="40">B526*(2/(12+1))+G525*(1-(2/(12+1)))</f>
        <v>177.46379458634073</v>
      </c>
      <c r="H526">
        <f t="shared" si="36"/>
        <v>172.7911404173816</v>
      </c>
      <c r="I526">
        <f t="shared" si="37"/>
        <v>4.6726541689591272</v>
      </c>
      <c r="J526">
        <f t="shared" si="39"/>
        <v>4.9202451620484329</v>
      </c>
      <c r="K526">
        <f t="shared" si="38"/>
        <v>-0.24759099308930566</v>
      </c>
    </row>
    <row r="527" spans="1:11" x14ac:dyDescent="0.25">
      <c r="A527" s="1">
        <v>44682</v>
      </c>
      <c r="B527">
        <v>174.92</v>
      </c>
      <c r="C527">
        <v>94537600</v>
      </c>
      <c r="D527">
        <v>179.61</v>
      </c>
      <c r="E527">
        <v>180.17</v>
      </c>
      <c r="F527">
        <v>174.64</v>
      </c>
      <c r="G527">
        <f t="shared" si="40"/>
        <v>177.07244157305755</v>
      </c>
      <c r="H527">
        <f t="shared" si="36"/>
        <v>172.94883371979776</v>
      </c>
      <c r="I527">
        <f t="shared" si="37"/>
        <v>4.1236078532597844</v>
      </c>
      <c r="J527">
        <f t="shared" si="39"/>
        <v>4.7609177002907037</v>
      </c>
      <c r="K527">
        <f t="shared" si="38"/>
        <v>-0.63730984703091931</v>
      </c>
    </row>
    <row r="528" spans="1:11" x14ac:dyDescent="0.25">
      <c r="A528" s="1">
        <v>44713</v>
      </c>
      <c r="B528">
        <v>172</v>
      </c>
      <c r="C528">
        <v>96903960</v>
      </c>
      <c r="D528">
        <v>172.7</v>
      </c>
      <c r="E528">
        <v>175.3</v>
      </c>
      <c r="F528">
        <v>171.64</v>
      </c>
      <c r="G528">
        <f t="shared" si="40"/>
        <v>176.2920659464333</v>
      </c>
      <c r="H528">
        <f t="shared" si="36"/>
        <v>172.87854974055347</v>
      </c>
      <c r="I528">
        <f t="shared" si="37"/>
        <v>3.4135162058798301</v>
      </c>
      <c r="J528">
        <f t="shared" si="39"/>
        <v>4.491437401408529</v>
      </c>
      <c r="K528">
        <f t="shared" si="38"/>
        <v>-1.0779211955286989</v>
      </c>
    </row>
    <row r="529" spans="1:11" x14ac:dyDescent="0.25">
      <c r="A529" s="1">
        <v>44743</v>
      </c>
      <c r="B529">
        <v>172.17</v>
      </c>
      <c r="C529">
        <v>86709150</v>
      </c>
      <c r="D529">
        <v>172.89</v>
      </c>
      <c r="E529">
        <v>174.14</v>
      </c>
      <c r="F529">
        <v>171.03</v>
      </c>
      <c r="G529">
        <f t="shared" si="40"/>
        <v>175.65790195467432</v>
      </c>
      <c r="H529">
        <f t="shared" si="36"/>
        <v>172.82606457458655</v>
      </c>
      <c r="I529">
        <f t="shared" si="37"/>
        <v>2.8318373800877623</v>
      </c>
      <c r="J529">
        <f t="shared" si="39"/>
        <v>4.1595173971443753</v>
      </c>
      <c r="K529">
        <f t="shared" si="38"/>
        <v>-1.327680017056613</v>
      </c>
    </row>
    <row r="530" spans="1:11" x14ac:dyDescent="0.25">
      <c r="A530" s="1">
        <v>44835</v>
      </c>
      <c r="B530">
        <v>172.19</v>
      </c>
      <c r="C530">
        <v>106765600</v>
      </c>
      <c r="D530">
        <v>169.08</v>
      </c>
      <c r="E530">
        <v>172.5</v>
      </c>
      <c r="F530">
        <v>168.17</v>
      </c>
      <c r="G530">
        <f t="shared" si="40"/>
        <v>175.12437857703213</v>
      </c>
      <c r="H530">
        <f t="shared" si="36"/>
        <v>172.77894868017273</v>
      </c>
      <c r="I530">
        <f t="shared" si="37"/>
        <v>2.3454298968594003</v>
      </c>
      <c r="J530">
        <f t="shared" si="39"/>
        <v>3.7966998970873806</v>
      </c>
      <c r="K530">
        <f t="shared" si="38"/>
        <v>-1.4512700002279804</v>
      </c>
    </row>
    <row r="531" spans="1:11" x14ac:dyDescent="0.25">
      <c r="A531" s="1">
        <v>44866</v>
      </c>
      <c r="B531">
        <v>175.08</v>
      </c>
      <c r="C531">
        <v>76138310</v>
      </c>
      <c r="D531">
        <v>172.32</v>
      </c>
      <c r="E531">
        <v>175.18</v>
      </c>
      <c r="F531">
        <v>170.82</v>
      </c>
      <c r="G531">
        <f t="shared" si="40"/>
        <v>175.11755110364257</v>
      </c>
      <c r="H531">
        <f t="shared" si="36"/>
        <v>172.94939692608588</v>
      </c>
      <c r="I531">
        <f t="shared" si="37"/>
        <v>2.168154177556687</v>
      </c>
      <c r="J531">
        <f t="shared" si="39"/>
        <v>3.4709907531812423</v>
      </c>
      <c r="K531">
        <f t="shared" si="38"/>
        <v>-1.3028365756245552</v>
      </c>
    </row>
    <row r="532" spans="1:11" x14ac:dyDescent="0.25">
      <c r="A532" s="1">
        <v>44896</v>
      </c>
      <c r="B532">
        <v>175.53</v>
      </c>
      <c r="C532">
        <v>74805170</v>
      </c>
      <c r="D532">
        <v>176.12</v>
      </c>
      <c r="E532">
        <v>177.18</v>
      </c>
      <c r="F532">
        <v>174.82</v>
      </c>
      <c r="G532">
        <f t="shared" si="40"/>
        <v>175.18100478000525</v>
      </c>
      <c r="H532">
        <f t="shared" si="36"/>
        <v>173.14055270933878</v>
      </c>
      <c r="I532">
        <f t="shared" si="37"/>
        <v>2.0404520706664755</v>
      </c>
      <c r="J532">
        <f t="shared" si="39"/>
        <v>3.1848830166782891</v>
      </c>
      <c r="K532">
        <f t="shared" si="38"/>
        <v>-1.1444309460118136</v>
      </c>
    </row>
    <row r="533" spans="1:11" x14ac:dyDescent="0.25">
      <c r="A533" t="s">
        <v>446</v>
      </c>
      <c r="B533">
        <v>172.19</v>
      </c>
      <c r="C533">
        <v>84505760</v>
      </c>
      <c r="D533">
        <v>175.78</v>
      </c>
      <c r="E533">
        <v>176.62</v>
      </c>
      <c r="F533">
        <v>171.79</v>
      </c>
      <c r="G533">
        <f t="shared" si="40"/>
        <v>174.720850198466</v>
      </c>
      <c r="H533">
        <f t="shared" si="36"/>
        <v>173.07014139753591</v>
      </c>
      <c r="I533">
        <f t="shared" si="37"/>
        <v>1.6507088009300901</v>
      </c>
      <c r="J533">
        <f t="shared" si="39"/>
        <v>2.8780481735286494</v>
      </c>
      <c r="K533">
        <f t="shared" si="38"/>
        <v>-1.2273393725985593</v>
      </c>
    </row>
    <row r="534" spans="1:11" x14ac:dyDescent="0.25">
      <c r="A534" t="s">
        <v>445</v>
      </c>
      <c r="B534">
        <v>173.07</v>
      </c>
      <c r="C534">
        <v>80440780</v>
      </c>
      <c r="D534">
        <v>171.34</v>
      </c>
      <c r="E534">
        <v>173.78</v>
      </c>
      <c r="F534">
        <v>171.09</v>
      </c>
      <c r="G534">
        <f t="shared" si="40"/>
        <v>174.46687324485583</v>
      </c>
      <c r="H534">
        <f t="shared" si="36"/>
        <v>173.07013092364434</v>
      </c>
      <c r="I534">
        <f t="shared" si="37"/>
        <v>1.3967423212114909</v>
      </c>
      <c r="J534">
        <f t="shared" si="39"/>
        <v>2.5817870030652177</v>
      </c>
      <c r="K534">
        <f t="shared" si="38"/>
        <v>-1.1850446818537268</v>
      </c>
    </row>
    <row r="535" spans="1:11" x14ac:dyDescent="0.25">
      <c r="A535" t="s">
        <v>444</v>
      </c>
      <c r="B535">
        <v>169.8</v>
      </c>
      <c r="C535">
        <v>91168730</v>
      </c>
      <c r="D535">
        <v>171.51</v>
      </c>
      <c r="E535">
        <v>172.54</v>
      </c>
      <c r="F535">
        <v>169.405</v>
      </c>
      <c r="G535">
        <f t="shared" si="40"/>
        <v>173.74889274564725</v>
      </c>
      <c r="H535">
        <f t="shared" si="36"/>
        <v>172.8278990033744</v>
      </c>
      <c r="I535">
        <f t="shared" si="37"/>
        <v>0.9209937422728558</v>
      </c>
      <c r="J535">
        <f t="shared" si="39"/>
        <v>2.2496283509067454</v>
      </c>
      <c r="K535">
        <f t="shared" si="38"/>
        <v>-1.3286346086338896</v>
      </c>
    </row>
    <row r="536" spans="1:11" x14ac:dyDescent="0.25">
      <c r="A536" t="s">
        <v>443</v>
      </c>
      <c r="B536">
        <v>166.23</v>
      </c>
      <c r="C536">
        <v>94814990</v>
      </c>
      <c r="D536">
        <v>170</v>
      </c>
      <c r="E536">
        <v>171.08</v>
      </c>
      <c r="F536">
        <v>165.94</v>
      </c>
      <c r="G536">
        <f t="shared" si="40"/>
        <v>172.59214001554767</v>
      </c>
      <c r="H536">
        <f t="shared" si="36"/>
        <v>172.33916574386518</v>
      </c>
      <c r="I536">
        <f t="shared" si="37"/>
        <v>0.25297427168248987</v>
      </c>
      <c r="J536">
        <f t="shared" si="39"/>
        <v>1.8502975350618944</v>
      </c>
      <c r="K536">
        <f t="shared" si="38"/>
        <v>-1.5973232633794046</v>
      </c>
    </row>
    <row r="537" spans="1:11" x14ac:dyDescent="0.25">
      <c r="A537" t="s">
        <v>442</v>
      </c>
      <c r="B537">
        <v>164.51</v>
      </c>
      <c r="C537">
        <v>91420520</v>
      </c>
      <c r="D537">
        <v>166.98</v>
      </c>
      <c r="E537">
        <v>169.68</v>
      </c>
      <c r="F537">
        <v>164.18</v>
      </c>
      <c r="G537">
        <f t="shared" si="40"/>
        <v>171.34873385930956</v>
      </c>
      <c r="H537">
        <f t="shared" si="36"/>
        <v>171.75922754061591</v>
      </c>
      <c r="I537">
        <f t="shared" si="37"/>
        <v>-0.41049368130634889</v>
      </c>
      <c r="J537">
        <f t="shared" si="39"/>
        <v>1.3981392917882458</v>
      </c>
      <c r="K537">
        <f t="shared" si="38"/>
        <v>-1.8086329730945947</v>
      </c>
    </row>
    <row r="538" spans="1:11" x14ac:dyDescent="0.25">
      <c r="A538" t="s">
        <v>441</v>
      </c>
      <c r="B538">
        <v>162.41</v>
      </c>
      <c r="C538">
        <v>122848900</v>
      </c>
      <c r="D538">
        <v>164.41499999999999</v>
      </c>
      <c r="E538">
        <v>166.33</v>
      </c>
      <c r="F538">
        <v>162.30000000000001</v>
      </c>
      <c r="G538">
        <f t="shared" si="40"/>
        <v>169.9735440348004</v>
      </c>
      <c r="H538">
        <f t="shared" si="36"/>
        <v>171.06669216723697</v>
      </c>
      <c r="I538">
        <f t="shared" si="37"/>
        <v>-1.0931481324365677</v>
      </c>
      <c r="J538">
        <f t="shared" si="39"/>
        <v>0.89988180694328324</v>
      </c>
      <c r="K538">
        <f t="shared" si="38"/>
        <v>-1.993029939379851</v>
      </c>
    </row>
    <row r="539" spans="1:11" x14ac:dyDescent="0.25">
      <c r="A539" t="s">
        <v>440</v>
      </c>
      <c r="B539">
        <v>161.62</v>
      </c>
      <c r="C539">
        <v>162706700</v>
      </c>
      <c r="D539">
        <v>160.02000000000001</v>
      </c>
      <c r="E539">
        <v>162.30000000000001</v>
      </c>
      <c r="F539">
        <v>154.69999999999999</v>
      </c>
      <c r="G539">
        <f t="shared" si="40"/>
        <v>168.68838341406186</v>
      </c>
      <c r="H539">
        <f t="shared" si="36"/>
        <v>170.36693719188608</v>
      </c>
      <c r="I539">
        <f t="shared" si="37"/>
        <v>-1.6785537778242201</v>
      </c>
      <c r="J539">
        <f t="shared" si="39"/>
        <v>0.38419468998978262</v>
      </c>
      <c r="K539">
        <f t="shared" si="38"/>
        <v>-2.0627484678140027</v>
      </c>
    </row>
    <row r="540" spans="1:11" x14ac:dyDescent="0.25">
      <c r="A540" t="s">
        <v>439</v>
      </c>
      <c r="B540">
        <v>159.78</v>
      </c>
      <c r="C540">
        <v>115798400</v>
      </c>
      <c r="D540">
        <v>158.97999999999999</v>
      </c>
      <c r="E540">
        <v>162.76</v>
      </c>
      <c r="F540">
        <v>157.02000000000001</v>
      </c>
      <c r="G540">
        <f t="shared" si="40"/>
        <v>167.31786288882157</v>
      </c>
      <c r="H540">
        <f t="shared" ref="H540:H603" si="41">B540*(2/(26+1))+H539*(1-(2/(26+1)))</f>
        <v>169.58271962211674</v>
      </c>
      <c r="I540">
        <f t="shared" ref="I540:I603" si="42">G540-H540</f>
        <v>-2.2648567332951757</v>
      </c>
      <c r="J540">
        <f t="shared" si="39"/>
        <v>-0.14561559466720903</v>
      </c>
      <c r="K540">
        <f t="shared" si="38"/>
        <v>-2.1192411386279666</v>
      </c>
    </row>
    <row r="541" spans="1:11" x14ac:dyDescent="0.25">
      <c r="A541" t="s">
        <v>438</v>
      </c>
      <c r="B541">
        <v>159.69</v>
      </c>
      <c r="C541">
        <v>108275300</v>
      </c>
      <c r="D541">
        <v>163.5</v>
      </c>
      <c r="E541">
        <v>164.38939999999999</v>
      </c>
      <c r="F541">
        <v>157.82</v>
      </c>
      <c r="G541">
        <f t="shared" si="40"/>
        <v>166.14434552131056</v>
      </c>
      <c r="H541">
        <f t="shared" si="41"/>
        <v>168.84992557603402</v>
      </c>
      <c r="I541">
        <f t="shared" si="42"/>
        <v>-2.7055800547234696</v>
      </c>
      <c r="J541">
        <f t="shared" si="39"/>
        <v>-0.65760848667846117</v>
      </c>
      <c r="K541">
        <f t="shared" si="38"/>
        <v>-2.0479715680450084</v>
      </c>
    </row>
    <row r="542" spans="1:11" x14ac:dyDescent="0.25">
      <c r="A542" t="s">
        <v>437</v>
      </c>
      <c r="B542">
        <v>159.22</v>
      </c>
      <c r="C542">
        <v>121954600</v>
      </c>
      <c r="D542">
        <v>162.44999999999999</v>
      </c>
      <c r="E542">
        <v>163.84</v>
      </c>
      <c r="F542">
        <v>158.28</v>
      </c>
      <c r="G542">
        <f t="shared" si="40"/>
        <v>165.07906159495508</v>
      </c>
      <c r="H542">
        <f t="shared" si="41"/>
        <v>168.13659775558708</v>
      </c>
      <c r="I542">
        <f t="shared" si="42"/>
        <v>-3.0575361606319973</v>
      </c>
      <c r="J542">
        <f t="shared" si="39"/>
        <v>-1.1375940214691684</v>
      </c>
      <c r="K542">
        <f t="shared" si="38"/>
        <v>-1.9199421391628289</v>
      </c>
    </row>
    <row r="543" spans="1:11" x14ac:dyDescent="0.25">
      <c r="A543" t="s">
        <v>436</v>
      </c>
      <c r="B543">
        <v>170.33</v>
      </c>
      <c r="C543">
        <v>179935700</v>
      </c>
      <c r="D543">
        <v>165.71</v>
      </c>
      <c r="E543">
        <v>170.35</v>
      </c>
      <c r="F543">
        <v>162.80000000000001</v>
      </c>
      <c r="G543">
        <f t="shared" si="40"/>
        <v>165.88689827265429</v>
      </c>
      <c r="H543">
        <f t="shared" si="41"/>
        <v>168.29907199591395</v>
      </c>
      <c r="I543">
        <f t="shared" si="42"/>
        <v>-2.4121737232596558</v>
      </c>
      <c r="J543">
        <f t="shared" si="39"/>
        <v>-1.3925099618272661</v>
      </c>
      <c r="K543">
        <f t="shared" si="38"/>
        <v>-1.0196637614323898</v>
      </c>
    </row>
    <row r="544" spans="1:11" x14ac:dyDescent="0.25">
      <c r="A544" t="s">
        <v>435</v>
      </c>
      <c r="B544">
        <v>174.78</v>
      </c>
      <c r="C544">
        <v>115541600</v>
      </c>
      <c r="D544">
        <v>170.16</v>
      </c>
      <c r="E544">
        <v>175</v>
      </c>
      <c r="F544">
        <v>169.51</v>
      </c>
      <c r="G544">
        <f t="shared" si="40"/>
        <v>167.25506776916902</v>
      </c>
      <c r="H544">
        <f t="shared" si="41"/>
        <v>168.77914073695734</v>
      </c>
      <c r="I544">
        <f t="shared" si="42"/>
        <v>-1.524072967788328</v>
      </c>
      <c r="J544">
        <f t="shared" si="39"/>
        <v>-1.4188225630194784</v>
      </c>
      <c r="K544">
        <f t="shared" si="38"/>
        <v>-0.10525040476884961</v>
      </c>
    </row>
    <row r="545" spans="1:11" x14ac:dyDescent="0.25">
      <c r="A545" s="1">
        <v>44563</v>
      </c>
      <c r="B545">
        <v>174.61</v>
      </c>
      <c r="C545">
        <v>86213910</v>
      </c>
      <c r="D545">
        <v>174.01</v>
      </c>
      <c r="E545">
        <v>174.84</v>
      </c>
      <c r="F545">
        <v>172.31</v>
      </c>
      <c r="G545">
        <f t="shared" si="40"/>
        <v>168.38659580468149</v>
      </c>
      <c r="H545">
        <f t="shared" si="41"/>
        <v>169.21105623792346</v>
      </c>
      <c r="I545">
        <f t="shared" si="42"/>
        <v>-0.82446043324196694</v>
      </c>
      <c r="J545">
        <f t="shared" si="39"/>
        <v>-1.2999501370639761</v>
      </c>
      <c r="K545">
        <f t="shared" si="38"/>
        <v>0.47548970382200917</v>
      </c>
    </row>
    <row r="546" spans="1:11" x14ac:dyDescent="0.25">
      <c r="A546" s="1">
        <v>44594</v>
      </c>
      <c r="B546">
        <v>175.84</v>
      </c>
      <c r="C546">
        <v>84914260</v>
      </c>
      <c r="D546">
        <v>174.745</v>
      </c>
      <c r="E546">
        <v>175.88</v>
      </c>
      <c r="F546">
        <v>173.33</v>
      </c>
      <c r="G546">
        <f t="shared" si="40"/>
        <v>169.53327337319203</v>
      </c>
      <c r="H546">
        <f t="shared" si="41"/>
        <v>169.70208910918839</v>
      </c>
      <c r="I546">
        <f t="shared" si="42"/>
        <v>-0.16881573599636113</v>
      </c>
      <c r="J546">
        <f t="shared" si="39"/>
        <v>-1.0737232568504533</v>
      </c>
      <c r="K546">
        <f t="shared" si="38"/>
        <v>0.90490752085409221</v>
      </c>
    </row>
    <row r="547" spans="1:11" x14ac:dyDescent="0.25">
      <c r="A547" s="1">
        <v>44622</v>
      </c>
      <c r="B547">
        <v>172.9</v>
      </c>
      <c r="C547">
        <v>89418070</v>
      </c>
      <c r="D547">
        <v>174.48</v>
      </c>
      <c r="E547">
        <v>176.23990000000001</v>
      </c>
      <c r="F547">
        <v>172.12</v>
      </c>
      <c r="G547">
        <f t="shared" si="40"/>
        <v>170.05123131577787</v>
      </c>
      <c r="H547">
        <f t="shared" si="41"/>
        <v>169.93897139739664</v>
      </c>
      <c r="I547">
        <f t="shared" si="42"/>
        <v>0.11225991838122695</v>
      </c>
      <c r="J547">
        <f t="shared" si="39"/>
        <v>-0.83652662180411741</v>
      </c>
      <c r="K547">
        <f t="shared" si="38"/>
        <v>0.94878654018534436</v>
      </c>
    </row>
    <row r="548" spans="1:11" x14ac:dyDescent="0.25">
      <c r="A548" s="1">
        <v>44653</v>
      </c>
      <c r="B548">
        <v>172.39</v>
      </c>
      <c r="C548">
        <v>82465400</v>
      </c>
      <c r="D548">
        <v>171.68</v>
      </c>
      <c r="E548">
        <v>174.1</v>
      </c>
      <c r="F548">
        <v>170.68</v>
      </c>
      <c r="G548">
        <f t="shared" si="40"/>
        <v>170.41104188258126</v>
      </c>
      <c r="H548">
        <f t="shared" si="41"/>
        <v>170.12052907166355</v>
      </c>
      <c r="I548">
        <f t="shared" si="42"/>
        <v>0.2905128109177042</v>
      </c>
      <c r="J548">
        <f t="shared" si="39"/>
        <v>-0.61111873525975313</v>
      </c>
      <c r="K548">
        <f t="shared" ref="K548:K611" si="43">I548-J548</f>
        <v>0.90163154617745733</v>
      </c>
    </row>
    <row r="549" spans="1:11" x14ac:dyDescent="0.25">
      <c r="A549" s="1">
        <v>44744</v>
      </c>
      <c r="B549">
        <v>171.66</v>
      </c>
      <c r="C549">
        <v>77251200</v>
      </c>
      <c r="D549">
        <v>172.86</v>
      </c>
      <c r="E549">
        <v>173.94579999999999</v>
      </c>
      <c r="F549">
        <v>170.95</v>
      </c>
      <c r="G549">
        <f t="shared" si="40"/>
        <v>170.60318928526107</v>
      </c>
      <c r="H549">
        <f t="shared" si="41"/>
        <v>170.23456395524403</v>
      </c>
      <c r="I549">
        <f t="shared" si="42"/>
        <v>0.36862533001703923</v>
      </c>
      <c r="J549">
        <f t="shared" ref="J549:J612" si="44">I549*(2/(9+1))+J548*(1-(2/(9+1)))</f>
        <v>-0.41516992220439469</v>
      </c>
      <c r="K549">
        <f t="shared" si="43"/>
        <v>0.78379525222143398</v>
      </c>
    </row>
    <row r="550" spans="1:11" x14ac:dyDescent="0.25">
      <c r="A550" s="1">
        <v>44775</v>
      </c>
      <c r="B550">
        <v>174.83</v>
      </c>
      <c r="C550">
        <v>74829220</v>
      </c>
      <c r="D550">
        <v>171.73</v>
      </c>
      <c r="E550">
        <v>175.35</v>
      </c>
      <c r="F550">
        <v>171.43</v>
      </c>
      <c r="G550">
        <f t="shared" si="40"/>
        <v>171.25346785675939</v>
      </c>
      <c r="H550">
        <f t="shared" si="41"/>
        <v>170.57496662522595</v>
      </c>
      <c r="I550">
        <f t="shared" si="42"/>
        <v>0.67850123153343134</v>
      </c>
      <c r="J550">
        <f t="shared" si="44"/>
        <v>-0.19643569145682951</v>
      </c>
      <c r="K550">
        <f t="shared" si="43"/>
        <v>0.87493692299026082</v>
      </c>
    </row>
    <row r="551" spans="1:11" x14ac:dyDescent="0.25">
      <c r="A551" s="1">
        <v>44806</v>
      </c>
      <c r="B551">
        <v>176.28</v>
      </c>
      <c r="C551">
        <v>71285040</v>
      </c>
      <c r="D551">
        <v>176.05</v>
      </c>
      <c r="E551">
        <v>176.65</v>
      </c>
      <c r="F551">
        <v>174.9</v>
      </c>
      <c r="G551">
        <f t="shared" si="40"/>
        <v>172.02678049418103</v>
      </c>
      <c r="H551">
        <f t="shared" si="41"/>
        <v>170.99756169002401</v>
      </c>
      <c r="I551">
        <f t="shared" si="42"/>
        <v>1.0292188041570114</v>
      </c>
      <c r="J551">
        <f t="shared" si="44"/>
        <v>4.8695207665938683E-2</v>
      </c>
      <c r="K551">
        <f t="shared" si="43"/>
        <v>0.98052359649107268</v>
      </c>
    </row>
    <row r="552" spans="1:11" x14ac:dyDescent="0.25">
      <c r="A552" s="1">
        <v>44836</v>
      </c>
      <c r="B552">
        <v>172.12</v>
      </c>
      <c r="C552">
        <v>90865900</v>
      </c>
      <c r="D552">
        <v>174.14</v>
      </c>
      <c r="E552">
        <v>175.48</v>
      </c>
      <c r="F552">
        <v>171.55</v>
      </c>
      <c r="G552">
        <f t="shared" si="40"/>
        <v>172.04112195661469</v>
      </c>
      <c r="H552">
        <f t="shared" si="41"/>
        <v>171.08070526854075</v>
      </c>
      <c r="I552">
        <f t="shared" si="42"/>
        <v>0.96041668807393421</v>
      </c>
      <c r="J552">
        <f t="shared" si="44"/>
        <v>0.23103950374753779</v>
      </c>
      <c r="K552">
        <f t="shared" si="43"/>
        <v>0.72937718432639642</v>
      </c>
    </row>
    <row r="553" spans="1:11" x14ac:dyDescent="0.25">
      <c r="A553" s="1">
        <v>44867</v>
      </c>
      <c r="B553">
        <v>168.64</v>
      </c>
      <c r="C553">
        <v>98670690</v>
      </c>
      <c r="D553">
        <v>172.33</v>
      </c>
      <c r="E553">
        <v>173.08</v>
      </c>
      <c r="F553">
        <v>168.04</v>
      </c>
      <c r="G553">
        <f t="shared" si="40"/>
        <v>171.51787242482783</v>
      </c>
      <c r="H553">
        <f t="shared" si="41"/>
        <v>170.8999122856859</v>
      </c>
      <c r="I553">
        <f t="shared" si="42"/>
        <v>0.61796013914192827</v>
      </c>
      <c r="J553">
        <f t="shared" si="44"/>
        <v>0.30842363082641588</v>
      </c>
      <c r="K553">
        <f t="shared" si="43"/>
        <v>0.30953650831551238</v>
      </c>
    </row>
    <row r="554" spans="1:11" x14ac:dyDescent="0.25">
      <c r="A554" t="s">
        <v>434</v>
      </c>
      <c r="B554">
        <v>168.88</v>
      </c>
      <c r="C554">
        <v>86185530</v>
      </c>
      <c r="D554">
        <v>167.37</v>
      </c>
      <c r="E554">
        <v>169.58</v>
      </c>
      <c r="F554">
        <v>166.56</v>
      </c>
      <c r="G554">
        <f t="shared" si="40"/>
        <v>171.11204589793124</v>
      </c>
      <c r="H554">
        <f t="shared" si="41"/>
        <v>170.75028915341289</v>
      </c>
      <c r="I554">
        <f t="shared" si="42"/>
        <v>0.36175674451834539</v>
      </c>
      <c r="J554">
        <f t="shared" si="44"/>
        <v>0.31909025356480181</v>
      </c>
      <c r="K554">
        <f t="shared" si="43"/>
        <v>4.2666490953543579E-2</v>
      </c>
    </row>
    <row r="555" spans="1:11" x14ac:dyDescent="0.25">
      <c r="A555" t="s">
        <v>433</v>
      </c>
      <c r="B555">
        <v>172.79</v>
      </c>
      <c r="C555">
        <v>64286320</v>
      </c>
      <c r="D555">
        <v>170.97</v>
      </c>
      <c r="E555">
        <v>172.95</v>
      </c>
      <c r="F555">
        <v>170.25</v>
      </c>
      <c r="G555">
        <f t="shared" si="40"/>
        <v>171.37019268286491</v>
      </c>
      <c r="H555">
        <f t="shared" si="41"/>
        <v>170.90137884575267</v>
      </c>
      <c r="I555">
        <f t="shared" si="42"/>
        <v>0.46881383711223634</v>
      </c>
      <c r="J555">
        <f t="shared" si="44"/>
        <v>0.3490349702742887</v>
      </c>
      <c r="K555">
        <f t="shared" si="43"/>
        <v>0.11977886683794764</v>
      </c>
    </row>
    <row r="556" spans="1:11" x14ac:dyDescent="0.25">
      <c r="A556" t="s">
        <v>432</v>
      </c>
      <c r="B556">
        <v>172.55</v>
      </c>
      <c r="C556">
        <v>61177400</v>
      </c>
      <c r="D556">
        <v>171.85</v>
      </c>
      <c r="E556">
        <v>173.34</v>
      </c>
      <c r="F556">
        <v>170.05</v>
      </c>
      <c r="G556">
        <f t="shared" si="40"/>
        <v>171.55170150088571</v>
      </c>
      <c r="H556">
        <f t="shared" si="41"/>
        <v>171.02349893125248</v>
      </c>
      <c r="I556">
        <f t="shared" si="42"/>
        <v>0.52820256963323686</v>
      </c>
      <c r="J556">
        <f t="shared" si="44"/>
        <v>0.38486849014607832</v>
      </c>
      <c r="K556">
        <f t="shared" si="43"/>
        <v>0.14333407948715854</v>
      </c>
    </row>
    <row r="557" spans="1:11" x14ac:dyDescent="0.25">
      <c r="A557" t="s">
        <v>431</v>
      </c>
      <c r="B557">
        <v>168.88</v>
      </c>
      <c r="C557">
        <v>69589340</v>
      </c>
      <c r="D557">
        <v>171.03</v>
      </c>
      <c r="E557">
        <v>171.91</v>
      </c>
      <c r="F557">
        <v>168.47</v>
      </c>
      <c r="G557">
        <f t="shared" si="40"/>
        <v>171.14067050074945</v>
      </c>
      <c r="H557">
        <f t="shared" si="41"/>
        <v>170.86472123264116</v>
      </c>
      <c r="I557">
        <f t="shared" si="42"/>
        <v>0.27594926810829179</v>
      </c>
      <c r="J557">
        <f t="shared" si="44"/>
        <v>0.36308464573852101</v>
      </c>
      <c r="K557">
        <f t="shared" si="43"/>
        <v>-8.7135377630229216E-2</v>
      </c>
    </row>
    <row r="558" spans="1:11" x14ac:dyDescent="0.25">
      <c r="A558" t="s">
        <v>430</v>
      </c>
      <c r="B558">
        <v>167.3</v>
      </c>
      <c r="C558">
        <v>82772670</v>
      </c>
      <c r="D558">
        <v>169.82</v>
      </c>
      <c r="E558">
        <v>170.54130000000001</v>
      </c>
      <c r="F558">
        <v>166.19</v>
      </c>
      <c r="G558">
        <f t="shared" si="40"/>
        <v>170.54979811601876</v>
      </c>
      <c r="H558">
        <f t="shared" si="41"/>
        <v>170.60066780800108</v>
      </c>
      <c r="I558">
        <f t="shared" si="42"/>
        <v>-5.0869691982313725E-2</v>
      </c>
      <c r="J558">
        <f t="shared" si="44"/>
        <v>0.28029377819435408</v>
      </c>
      <c r="K558">
        <f t="shared" si="43"/>
        <v>-0.33116347017666781</v>
      </c>
    </row>
    <row r="559" spans="1:11" x14ac:dyDescent="0.25">
      <c r="A559" t="s">
        <v>429</v>
      </c>
      <c r="B559">
        <v>164.32</v>
      </c>
      <c r="C559">
        <v>91162760</v>
      </c>
      <c r="D559">
        <v>164.98</v>
      </c>
      <c r="E559">
        <v>166.69</v>
      </c>
      <c r="F559">
        <v>162.15</v>
      </c>
      <c r="G559">
        <f t="shared" si="40"/>
        <v>169.59136763663125</v>
      </c>
      <c r="H559">
        <f t="shared" si="41"/>
        <v>170.13543315555654</v>
      </c>
      <c r="I559">
        <f t="shared" si="42"/>
        <v>-0.54406551892529365</v>
      </c>
      <c r="J559">
        <f t="shared" si="44"/>
        <v>0.11542191877042454</v>
      </c>
      <c r="K559">
        <f t="shared" si="43"/>
        <v>-0.65948743769571816</v>
      </c>
    </row>
    <row r="560" spans="1:11" x14ac:dyDescent="0.25">
      <c r="A560" t="s">
        <v>428</v>
      </c>
      <c r="B560">
        <v>160.07</v>
      </c>
      <c r="C560">
        <v>90009250</v>
      </c>
      <c r="D560">
        <v>165.54</v>
      </c>
      <c r="E560">
        <v>166.15</v>
      </c>
      <c r="F560">
        <v>159.75</v>
      </c>
      <c r="G560">
        <f t="shared" si="40"/>
        <v>168.12654184638029</v>
      </c>
      <c r="H560">
        <f t="shared" si="41"/>
        <v>169.38984551440419</v>
      </c>
      <c r="I560">
        <f t="shared" si="42"/>
        <v>-1.2633036680238945</v>
      </c>
      <c r="J560">
        <f t="shared" si="44"/>
        <v>-0.1603231985884393</v>
      </c>
      <c r="K560">
        <f t="shared" si="43"/>
        <v>-1.1029804694354552</v>
      </c>
    </row>
    <row r="561" spans="1:11" x14ac:dyDescent="0.25">
      <c r="A561" t="s">
        <v>427</v>
      </c>
      <c r="B561">
        <v>162.74</v>
      </c>
      <c r="C561">
        <v>141147500</v>
      </c>
      <c r="D561">
        <v>152.58000000000001</v>
      </c>
      <c r="E561">
        <v>162.85</v>
      </c>
      <c r="F561">
        <v>152</v>
      </c>
      <c r="G561">
        <f t="shared" si="40"/>
        <v>167.29784310078333</v>
      </c>
      <c r="H561">
        <f t="shared" si="41"/>
        <v>168.89726436518907</v>
      </c>
      <c r="I561">
        <f t="shared" si="42"/>
        <v>-1.5994212644057484</v>
      </c>
      <c r="J561">
        <f t="shared" si="44"/>
        <v>-0.44814281175190113</v>
      </c>
      <c r="K561">
        <f t="shared" si="43"/>
        <v>-1.1512784526538473</v>
      </c>
    </row>
    <row r="562" spans="1:11" x14ac:dyDescent="0.25">
      <c r="A562" t="s">
        <v>426</v>
      </c>
      <c r="B562">
        <v>164.85</v>
      </c>
      <c r="C562">
        <v>91974220</v>
      </c>
      <c r="D562">
        <v>163.84</v>
      </c>
      <c r="E562">
        <v>165.12</v>
      </c>
      <c r="F562">
        <v>160.87379999999999</v>
      </c>
      <c r="G562">
        <f t="shared" si="40"/>
        <v>166.92125185450897</v>
      </c>
      <c r="H562">
        <f t="shared" si="41"/>
        <v>168.59746700480468</v>
      </c>
      <c r="I562">
        <f t="shared" si="42"/>
        <v>-1.6762151502957181</v>
      </c>
      <c r="J562">
        <f t="shared" si="44"/>
        <v>-0.69375727946066457</v>
      </c>
      <c r="K562">
        <f t="shared" si="43"/>
        <v>-0.98245787083505354</v>
      </c>
    </row>
    <row r="563" spans="1:11" x14ac:dyDescent="0.25">
      <c r="A563" t="s">
        <v>425</v>
      </c>
      <c r="B563">
        <v>165.12</v>
      </c>
      <c r="C563">
        <v>95056630</v>
      </c>
      <c r="D563">
        <v>163.06</v>
      </c>
      <c r="E563">
        <v>165.42</v>
      </c>
      <c r="F563">
        <v>162.43</v>
      </c>
      <c r="G563">
        <f t="shared" si="40"/>
        <v>166.64413618458451</v>
      </c>
      <c r="H563">
        <f t="shared" si="41"/>
        <v>168.33987685630063</v>
      </c>
      <c r="I563">
        <f t="shared" si="42"/>
        <v>-1.6957406717161234</v>
      </c>
      <c r="J563">
        <f t="shared" si="44"/>
        <v>-0.89415395791175634</v>
      </c>
      <c r="K563">
        <f t="shared" si="43"/>
        <v>-0.80158671380436708</v>
      </c>
    </row>
    <row r="564" spans="1:11" x14ac:dyDescent="0.25">
      <c r="A564" s="1">
        <v>44564</v>
      </c>
      <c r="B564">
        <v>163.19999999999999</v>
      </c>
      <c r="C564">
        <v>83474430</v>
      </c>
      <c r="D564">
        <v>164.69499999999999</v>
      </c>
      <c r="E564">
        <v>166.6</v>
      </c>
      <c r="F564">
        <v>161.97</v>
      </c>
      <c r="G564">
        <f t="shared" si="40"/>
        <v>166.11426907926381</v>
      </c>
      <c r="H564">
        <f t="shared" si="41"/>
        <v>167.9591452373154</v>
      </c>
      <c r="I564">
        <f t="shared" si="42"/>
        <v>-1.8448761580515907</v>
      </c>
      <c r="J564">
        <f t="shared" si="44"/>
        <v>-1.0842983979397232</v>
      </c>
      <c r="K564">
        <f t="shared" si="43"/>
        <v>-0.76057776011186751</v>
      </c>
    </row>
    <row r="565" spans="1:11" x14ac:dyDescent="0.25">
      <c r="A565" s="1">
        <v>44595</v>
      </c>
      <c r="B565">
        <v>166.56</v>
      </c>
      <c r="C565">
        <v>79724750</v>
      </c>
      <c r="D565">
        <v>164.39</v>
      </c>
      <c r="E565">
        <v>167.36</v>
      </c>
      <c r="F565">
        <v>162.94999999999999</v>
      </c>
      <c r="G565">
        <f t="shared" si="40"/>
        <v>166.18284306706937</v>
      </c>
      <c r="H565">
        <f t="shared" si="41"/>
        <v>167.8555048493661</v>
      </c>
      <c r="I565">
        <f t="shared" si="42"/>
        <v>-1.6726617822967285</v>
      </c>
      <c r="J565">
        <f t="shared" si="44"/>
        <v>-1.2019710748111243</v>
      </c>
      <c r="K565">
        <f t="shared" si="43"/>
        <v>-0.47069070748560415</v>
      </c>
    </row>
    <row r="566" spans="1:11" x14ac:dyDescent="0.25">
      <c r="A566" s="1">
        <v>44623</v>
      </c>
      <c r="B566">
        <v>166.23</v>
      </c>
      <c r="C566">
        <v>76678440</v>
      </c>
      <c r="D566">
        <v>168.47</v>
      </c>
      <c r="E566">
        <v>168.91</v>
      </c>
      <c r="F566">
        <v>165.55</v>
      </c>
      <c r="G566">
        <f t="shared" si="40"/>
        <v>166.19009797982793</v>
      </c>
      <c r="H566">
        <f t="shared" si="41"/>
        <v>167.73509708274639</v>
      </c>
      <c r="I566">
        <f t="shared" si="42"/>
        <v>-1.5449991029184673</v>
      </c>
      <c r="J566">
        <f t="shared" si="44"/>
        <v>-1.2705766804325931</v>
      </c>
      <c r="K566">
        <f t="shared" si="43"/>
        <v>-0.27442242248587423</v>
      </c>
    </row>
    <row r="567" spans="1:11" x14ac:dyDescent="0.25">
      <c r="A567" s="1">
        <v>44654</v>
      </c>
      <c r="B567">
        <v>163.16999999999999</v>
      </c>
      <c r="C567">
        <v>83819590</v>
      </c>
      <c r="D567">
        <v>164.49</v>
      </c>
      <c r="E567">
        <v>165.55</v>
      </c>
      <c r="F567">
        <v>162.1</v>
      </c>
      <c r="G567">
        <f t="shared" si="40"/>
        <v>165.72546752139286</v>
      </c>
      <c r="H567">
        <f t="shared" si="41"/>
        <v>167.39694174328369</v>
      </c>
      <c r="I567">
        <f t="shared" si="42"/>
        <v>-1.6714742218908327</v>
      </c>
      <c r="J567">
        <f t="shared" si="44"/>
        <v>-1.3507561887242412</v>
      </c>
      <c r="K567">
        <f t="shared" si="43"/>
        <v>-0.32071803316659153</v>
      </c>
    </row>
    <row r="568" spans="1:11" x14ac:dyDescent="0.25">
      <c r="A568" s="1">
        <v>44745</v>
      </c>
      <c r="B568">
        <v>159.30000000000001</v>
      </c>
      <c r="C568">
        <v>96418850</v>
      </c>
      <c r="D568">
        <v>163.36000000000001</v>
      </c>
      <c r="E568">
        <v>165.02</v>
      </c>
      <c r="F568">
        <v>159.04</v>
      </c>
      <c r="G568">
        <f t="shared" si="40"/>
        <v>164.7369340565632</v>
      </c>
      <c r="H568">
        <f t="shared" si="41"/>
        <v>166.79716828081825</v>
      </c>
      <c r="I568">
        <f t="shared" si="42"/>
        <v>-2.0602342242550549</v>
      </c>
      <c r="J568">
        <f t="shared" si="44"/>
        <v>-1.492651795830404</v>
      </c>
      <c r="K568">
        <f t="shared" si="43"/>
        <v>-0.5675824284246509</v>
      </c>
    </row>
    <row r="569" spans="1:11" x14ac:dyDescent="0.25">
      <c r="A569" s="1">
        <v>44776</v>
      </c>
      <c r="B569">
        <v>157.44</v>
      </c>
      <c r="C569">
        <v>131148300</v>
      </c>
      <c r="D569">
        <v>158.82</v>
      </c>
      <c r="E569">
        <v>162.88</v>
      </c>
      <c r="F569">
        <v>155.80000000000001</v>
      </c>
      <c r="G569">
        <f t="shared" si="40"/>
        <v>163.61432881709194</v>
      </c>
      <c r="H569">
        <f t="shared" si="41"/>
        <v>166.10404470446136</v>
      </c>
      <c r="I569">
        <f t="shared" si="42"/>
        <v>-2.4897158873694138</v>
      </c>
      <c r="J569">
        <f t="shared" si="44"/>
        <v>-1.6920646141382059</v>
      </c>
      <c r="K569">
        <f t="shared" si="43"/>
        <v>-0.79765127323120799</v>
      </c>
    </row>
    <row r="570" spans="1:11" x14ac:dyDescent="0.25">
      <c r="A570" s="1">
        <v>44807</v>
      </c>
      <c r="B570">
        <v>162.94999999999999</v>
      </c>
      <c r="C570">
        <v>91454910</v>
      </c>
      <c r="D570">
        <v>161.47499999999999</v>
      </c>
      <c r="E570">
        <v>163.41</v>
      </c>
      <c r="F570">
        <v>159.41</v>
      </c>
      <c r="G570">
        <f t="shared" si="40"/>
        <v>163.51212438369316</v>
      </c>
      <c r="H570">
        <f t="shared" si="41"/>
        <v>165.87041176339014</v>
      </c>
      <c r="I570">
        <f t="shared" si="42"/>
        <v>-2.358287379696975</v>
      </c>
      <c r="J570">
        <f t="shared" si="44"/>
        <v>-1.8253091672499597</v>
      </c>
      <c r="K570">
        <f t="shared" si="43"/>
        <v>-0.53297821244701526</v>
      </c>
    </row>
    <row r="571" spans="1:11" x14ac:dyDescent="0.25">
      <c r="A571" s="1">
        <v>44837</v>
      </c>
      <c r="B571">
        <v>158.52000000000001</v>
      </c>
      <c r="C571">
        <v>105342000</v>
      </c>
      <c r="D571">
        <v>160.19999999999999</v>
      </c>
      <c r="E571">
        <v>160.38999999999999</v>
      </c>
      <c r="F571">
        <v>155.97999999999999</v>
      </c>
      <c r="G571">
        <f t="shared" si="40"/>
        <v>162.74410524774035</v>
      </c>
      <c r="H571">
        <f t="shared" si="41"/>
        <v>165.32593681795382</v>
      </c>
      <c r="I571">
        <f t="shared" si="42"/>
        <v>-2.5818315702134669</v>
      </c>
      <c r="J571">
        <f t="shared" si="44"/>
        <v>-1.9766136478426612</v>
      </c>
      <c r="K571">
        <f t="shared" si="43"/>
        <v>-0.60521792237080563</v>
      </c>
    </row>
    <row r="572" spans="1:11" x14ac:dyDescent="0.25">
      <c r="A572" s="1">
        <v>44868</v>
      </c>
      <c r="B572">
        <v>154.72999999999999</v>
      </c>
      <c r="C572">
        <v>96970100</v>
      </c>
      <c r="D572">
        <v>158.93</v>
      </c>
      <c r="E572">
        <v>159.28</v>
      </c>
      <c r="F572">
        <v>154.5</v>
      </c>
      <c r="G572">
        <f t="shared" si="40"/>
        <v>161.51116597885721</v>
      </c>
      <c r="H572">
        <f t="shared" si="41"/>
        <v>164.54105260921651</v>
      </c>
      <c r="I572">
        <f t="shared" si="42"/>
        <v>-3.0298866303593002</v>
      </c>
      <c r="J572">
        <f t="shared" si="44"/>
        <v>-2.1872682443459892</v>
      </c>
      <c r="K572">
        <f t="shared" si="43"/>
        <v>-0.84261838601331096</v>
      </c>
    </row>
    <row r="573" spans="1:11" x14ac:dyDescent="0.25">
      <c r="A573" t="s">
        <v>424</v>
      </c>
      <c r="B573">
        <v>150.62</v>
      </c>
      <c r="C573">
        <v>108732100</v>
      </c>
      <c r="D573">
        <v>151.44999999999999</v>
      </c>
      <c r="E573">
        <v>154.12</v>
      </c>
      <c r="F573">
        <v>150.1</v>
      </c>
      <c r="G573">
        <f t="shared" si="40"/>
        <v>159.83560198210995</v>
      </c>
      <c r="H573">
        <f t="shared" si="41"/>
        <v>163.50986352705232</v>
      </c>
      <c r="I573">
        <f t="shared" si="42"/>
        <v>-3.6742615449423681</v>
      </c>
      <c r="J573">
        <f t="shared" si="44"/>
        <v>-2.4846669044652652</v>
      </c>
      <c r="K573">
        <f t="shared" si="43"/>
        <v>-1.1895946404771029</v>
      </c>
    </row>
    <row r="574" spans="1:11" x14ac:dyDescent="0.25">
      <c r="A574" t="s">
        <v>423</v>
      </c>
      <c r="B574">
        <v>155.09</v>
      </c>
      <c r="C574">
        <v>92964300</v>
      </c>
      <c r="D574">
        <v>150.9</v>
      </c>
      <c r="E574">
        <v>155.57</v>
      </c>
      <c r="F574">
        <v>150.38</v>
      </c>
      <c r="G574">
        <f t="shared" si="40"/>
        <v>159.10550936947766</v>
      </c>
      <c r="H574">
        <f t="shared" si="41"/>
        <v>162.88616993245586</v>
      </c>
      <c r="I574">
        <f t="shared" si="42"/>
        <v>-3.7806605629781984</v>
      </c>
      <c r="J574">
        <f t="shared" si="44"/>
        <v>-2.7438656361678522</v>
      </c>
      <c r="K574">
        <f t="shared" si="43"/>
        <v>-1.0367949268103462</v>
      </c>
    </row>
    <row r="575" spans="1:11" x14ac:dyDescent="0.25">
      <c r="A575" t="s">
        <v>422</v>
      </c>
      <c r="B575">
        <v>159.59</v>
      </c>
      <c r="C575">
        <v>102300200</v>
      </c>
      <c r="D575">
        <v>157.05000000000001</v>
      </c>
      <c r="E575">
        <v>160</v>
      </c>
      <c r="F575">
        <v>154.46</v>
      </c>
      <c r="G575">
        <f t="shared" si="40"/>
        <v>159.18004638955802</v>
      </c>
      <c r="H575">
        <f t="shared" si="41"/>
        <v>162.64200919671836</v>
      </c>
      <c r="I575">
        <f t="shared" si="42"/>
        <v>-3.4619628071603472</v>
      </c>
      <c r="J575">
        <f t="shared" si="44"/>
        <v>-2.8874850703663513</v>
      </c>
      <c r="K575">
        <f t="shared" si="43"/>
        <v>-0.57447773679399594</v>
      </c>
    </row>
    <row r="576" spans="1:11" x14ac:dyDescent="0.25">
      <c r="A576" t="s">
        <v>421</v>
      </c>
      <c r="B576">
        <v>160.62</v>
      </c>
      <c r="C576">
        <v>75615380</v>
      </c>
      <c r="D576">
        <v>158.61000000000001</v>
      </c>
      <c r="E576">
        <v>161</v>
      </c>
      <c r="F576">
        <v>157.63</v>
      </c>
      <c r="G576">
        <f t="shared" si="40"/>
        <v>159.4015777142414</v>
      </c>
      <c r="H576">
        <f t="shared" si="41"/>
        <v>162.49223073770219</v>
      </c>
      <c r="I576">
        <f t="shared" si="42"/>
        <v>-3.0906530234607885</v>
      </c>
      <c r="J576">
        <f t="shared" si="44"/>
        <v>-2.9281186609852385</v>
      </c>
      <c r="K576">
        <f t="shared" si="43"/>
        <v>-0.16253436247554998</v>
      </c>
    </row>
    <row r="577" spans="1:11" x14ac:dyDescent="0.25">
      <c r="A577" t="s">
        <v>420</v>
      </c>
      <c r="B577">
        <v>163.98</v>
      </c>
      <c r="C577">
        <v>123511700</v>
      </c>
      <c r="D577">
        <v>160.51</v>
      </c>
      <c r="E577">
        <v>164.48</v>
      </c>
      <c r="F577">
        <v>159.76</v>
      </c>
      <c r="G577">
        <f t="shared" si="40"/>
        <v>160.10595037358888</v>
      </c>
      <c r="H577">
        <f t="shared" si="41"/>
        <v>162.60243586824276</v>
      </c>
      <c r="I577">
        <f t="shared" si="42"/>
        <v>-2.4964854946538821</v>
      </c>
      <c r="J577">
        <f t="shared" si="44"/>
        <v>-2.8417920277189674</v>
      </c>
      <c r="K577">
        <f t="shared" si="43"/>
        <v>0.3453065330650853</v>
      </c>
    </row>
    <row r="578" spans="1:11" x14ac:dyDescent="0.25">
      <c r="A578" t="s">
        <v>419</v>
      </c>
      <c r="B578">
        <v>165.38</v>
      </c>
      <c r="C578">
        <v>95811350</v>
      </c>
      <c r="D578">
        <v>163.51</v>
      </c>
      <c r="E578">
        <v>166.35</v>
      </c>
      <c r="F578">
        <v>163.01499999999999</v>
      </c>
      <c r="G578">
        <f t="shared" si="40"/>
        <v>160.91734262380598</v>
      </c>
      <c r="H578">
        <f t="shared" si="41"/>
        <v>162.80818135948405</v>
      </c>
      <c r="I578">
        <f t="shared" si="42"/>
        <v>-1.8908387356780736</v>
      </c>
      <c r="J578">
        <f t="shared" si="44"/>
        <v>-2.6516013693107885</v>
      </c>
      <c r="K578">
        <f t="shared" si="43"/>
        <v>0.7607626336327149</v>
      </c>
    </row>
    <row r="579" spans="1:11" x14ac:dyDescent="0.25">
      <c r="A579" t="s">
        <v>418</v>
      </c>
      <c r="B579">
        <v>168.82</v>
      </c>
      <c r="C579">
        <v>81532010</v>
      </c>
      <c r="D579">
        <v>165.51</v>
      </c>
      <c r="E579">
        <v>169.42</v>
      </c>
      <c r="F579">
        <v>164.91</v>
      </c>
      <c r="G579">
        <f t="shared" si="40"/>
        <v>162.13313606629734</v>
      </c>
      <c r="H579">
        <f t="shared" si="41"/>
        <v>163.25350125878154</v>
      </c>
      <c r="I579">
        <f t="shared" si="42"/>
        <v>-1.1203651924842006</v>
      </c>
      <c r="J579">
        <f t="shared" si="44"/>
        <v>-2.3453541339454711</v>
      </c>
      <c r="K579">
        <f t="shared" si="43"/>
        <v>1.2249889414612705</v>
      </c>
    </row>
    <row r="580" spans="1:11" x14ac:dyDescent="0.25">
      <c r="A580" t="s">
        <v>417</v>
      </c>
      <c r="B580">
        <v>170.21</v>
      </c>
      <c r="C580">
        <v>98062670</v>
      </c>
      <c r="D580">
        <v>167.99</v>
      </c>
      <c r="E580">
        <v>172.64</v>
      </c>
      <c r="F580">
        <v>167.65</v>
      </c>
      <c r="G580">
        <f t="shared" si="40"/>
        <v>163.37573051763621</v>
      </c>
      <c r="H580">
        <f t="shared" si="41"/>
        <v>163.76879746183477</v>
      </c>
      <c r="I580">
        <f t="shared" si="42"/>
        <v>-0.39306694419855148</v>
      </c>
      <c r="J580">
        <f t="shared" si="44"/>
        <v>-1.9548966959960872</v>
      </c>
      <c r="K580">
        <f t="shared" si="43"/>
        <v>1.5618297517975357</v>
      </c>
    </row>
    <row r="581" spans="1:11" x14ac:dyDescent="0.25">
      <c r="A581" t="s">
        <v>416</v>
      </c>
      <c r="B581">
        <v>174.07</v>
      </c>
      <c r="C581">
        <v>90131420</v>
      </c>
      <c r="D581">
        <v>171.06</v>
      </c>
      <c r="E581">
        <v>174.14</v>
      </c>
      <c r="F581">
        <v>170.21</v>
      </c>
      <c r="G581">
        <f t="shared" si="40"/>
        <v>165.02100274569219</v>
      </c>
      <c r="H581">
        <f t="shared" si="41"/>
        <v>164.53184950169884</v>
      </c>
      <c r="I581">
        <f t="shared" si="42"/>
        <v>0.48915324399334281</v>
      </c>
      <c r="J581">
        <f t="shared" si="44"/>
        <v>-1.4660867079982012</v>
      </c>
      <c r="K581">
        <f t="shared" si="43"/>
        <v>1.955239951991544</v>
      </c>
    </row>
    <row r="582" spans="1:11" x14ac:dyDescent="0.25">
      <c r="A582" t="s">
        <v>415</v>
      </c>
      <c r="B582">
        <v>174.72</v>
      </c>
      <c r="C582">
        <v>80546160</v>
      </c>
      <c r="D582">
        <v>173.88</v>
      </c>
      <c r="E582">
        <v>175.28</v>
      </c>
      <c r="F582">
        <v>172.75</v>
      </c>
      <c r="G582">
        <f t="shared" si="40"/>
        <v>166.51315616943185</v>
      </c>
      <c r="H582">
        <f t="shared" si="41"/>
        <v>165.28652731638783</v>
      </c>
      <c r="I582">
        <f t="shared" si="42"/>
        <v>1.2266288530440193</v>
      </c>
      <c r="J582">
        <f t="shared" si="44"/>
        <v>-0.92754359578975709</v>
      </c>
      <c r="K582">
        <f t="shared" si="43"/>
        <v>2.1541724488337763</v>
      </c>
    </row>
    <row r="583" spans="1:11" x14ac:dyDescent="0.25">
      <c r="A583" t="s">
        <v>414</v>
      </c>
      <c r="B583">
        <v>175.6</v>
      </c>
      <c r="C583">
        <v>90371920</v>
      </c>
      <c r="D583">
        <v>172.17</v>
      </c>
      <c r="E583">
        <v>175.73</v>
      </c>
      <c r="F583">
        <v>172</v>
      </c>
      <c r="G583">
        <f t="shared" si="40"/>
        <v>167.91113214336542</v>
      </c>
      <c r="H583">
        <f t="shared" si="41"/>
        <v>166.05048825591467</v>
      </c>
      <c r="I583">
        <f t="shared" si="42"/>
        <v>1.8606438874507489</v>
      </c>
      <c r="J583">
        <f t="shared" si="44"/>
        <v>-0.36990609914165584</v>
      </c>
      <c r="K583">
        <f t="shared" si="43"/>
        <v>2.230549986592405</v>
      </c>
    </row>
    <row r="584" spans="1:11" x14ac:dyDescent="0.25">
      <c r="A584" t="s">
        <v>413</v>
      </c>
      <c r="B584">
        <v>178.96</v>
      </c>
      <c r="C584">
        <v>100589400</v>
      </c>
      <c r="D584">
        <v>176.69</v>
      </c>
      <c r="E584">
        <v>179.01</v>
      </c>
      <c r="F584">
        <v>176.34</v>
      </c>
      <c r="G584">
        <f t="shared" si="40"/>
        <v>169.61095796746304</v>
      </c>
      <c r="H584">
        <f t="shared" si="41"/>
        <v>167.00674838510616</v>
      </c>
      <c r="I584">
        <f t="shared" si="42"/>
        <v>2.6042095823568729</v>
      </c>
      <c r="J584">
        <f t="shared" si="44"/>
        <v>0.22491703715804989</v>
      </c>
      <c r="K584">
        <f t="shared" si="43"/>
        <v>2.3792925451988229</v>
      </c>
    </row>
    <row r="585" spans="1:11" x14ac:dyDescent="0.25">
      <c r="A585" t="s">
        <v>412</v>
      </c>
      <c r="B585">
        <v>177.77</v>
      </c>
      <c r="C585">
        <v>92633150</v>
      </c>
      <c r="D585">
        <v>178.55</v>
      </c>
      <c r="E585">
        <v>179.61</v>
      </c>
      <c r="F585">
        <v>176.7</v>
      </c>
      <c r="G585">
        <f t="shared" si="40"/>
        <v>170.86619520323796</v>
      </c>
      <c r="H585">
        <f t="shared" si="41"/>
        <v>167.80402628250573</v>
      </c>
      <c r="I585">
        <f t="shared" si="42"/>
        <v>3.0621689207322333</v>
      </c>
      <c r="J585">
        <f t="shared" si="44"/>
        <v>0.79236741387288656</v>
      </c>
      <c r="K585">
        <f t="shared" si="43"/>
        <v>2.2698015068593467</v>
      </c>
    </row>
    <row r="586" spans="1:11" x14ac:dyDescent="0.25">
      <c r="A586" t="s">
        <v>411</v>
      </c>
      <c r="B586">
        <v>174.61</v>
      </c>
      <c r="C586">
        <v>103049300</v>
      </c>
      <c r="D586">
        <v>177.84</v>
      </c>
      <c r="E586">
        <v>178.03</v>
      </c>
      <c r="F586">
        <v>174.4</v>
      </c>
      <c r="G586">
        <f t="shared" si="40"/>
        <v>171.4421651719706</v>
      </c>
      <c r="H586">
        <f t="shared" si="41"/>
        <v>168.3081724838016</v>
      </c>
      <c r="I586">
        <f t="shared" si="42"/>
        <v>3.1339926881690019</v>
      </c>
      <c r="J586">
        <f t="shared" si="44"/>
        <v>1.2606924687321097</v>
      </c>
      <c r="K586">
        <f t="shared" si="43"/>
        <v>1.8733002194368922</v>
      </c>
    </row>
    <row r="587" spans="1:11" x14ac:dyDescent="0.25">
      <c r="A587" s="1">
        <v>44565</v>
      </c>
      <c r="B587">
        <v>174.31</v>
      </c>
      <c r="C587">
        <v>78751330</v>
      </c>
      <c r="D587">
        <v>174.03</v>
      </c>
      <c r="E587">
        <v>174.88</v>
      </c>
      <c r="F587">
        <v>171.94</v>
      </c>
      <c r="G587">
        <f t="shared" si="40"/>
        <v>171.88337053012896</v>
      </c>
      <c r="H587">
        <f t="shared" si="41"/>
        <v>168.75275229981631</v>
      </c>
      <c r="I587">
        <f t="shared" si="42"/>
        <v>3.1306182303126491</v>
      </c>
      <c r="J587">
        <f t="shared" si="44"/>
        <v>1.6346776210482177</v>
      </c>
      <c r="K587">
        <f t="shared" si="43"/>
        <v>1.4959406092644314</v>
      </c>
    </row>
    <row r="588" spans="1:11" x14ac:dyDescent="0.25">
      <c r="A588" s="1">
        <v>44655</v>
      </c>
      <c r="B588">
        <v>178.44</v>
      </c>
      <c r="C588">
        <v>76545980</v>
      </c>
      <c r="D588">
        <v>174.57</v>
      </c>
      <c r="E588">
        <v>178.49</v>
      </c>
      <c r="F588">
        <v>174.44</v>
      </c>
      <c r="G588">
        <f t="shared" si="40"/>
        <v>172.89208275626297</v>
      </c>
      <c r="H588">
        <f t="shared" si="41"/>
        <v>169.4703262035336</v>
      </c>
      <c r="I588">
        <f t="shared" si="42"/>
        <v>3.421756552729363</v>
      </c>
      <c r="J588">
        <f t="shared" si="44"/>
        <v>1.9920934073844467</v>
      </c>
      <c r="K588">
        <f t="shared" si="43"/>
        <v>1.4296631453449162</v>
      </c>
    </row>
    <row r="589" spans="1:11" x14ac:dyDescent="0.25">
      <c r="A589" s="1">
        <v>44685</v>
      </c>
      <c r="B589">
        <v>175.06</v>
      </c>
      <c r="C589">
        <v>73401790</v>
      </c>
      <c r="D589">
        <v>177.5</v>
      </c>
      <c r="E589">
        <v>178.3</v>
      </c>
      <c r="F589">
        <v>174.41499999999999</v>
      </c>
      <c r="G589">
        <f t="shared" si="40"/>
        <v>173.22560848606867</v>
      </c>
      <c r="H589">
        <f t="shared" si="41"/>
        <v>169.88437611438297</v>
      </c>
      <c r="I589">
        <f t="shared" si="42"/>
        <v>3.3412323716856918</v>
      </c>
      <c r="J589">
        <f t="shared" si="44"/>
        <v>2.2619212002446956</v>
      </c>
      <c r="K589">
        <f t="shared" si="43"/>
        <v>1.0793111714409962</v>
      </c>
    </row>
    <row r="590" spans="1:11" x14ac:dyDescent="0.25">
      <c r="A590" s="1">
        <v>44716</v>
      </c>
      <c r="B590">
        <v>171.83</v>
      </c>
      <c r="C590">
        <v>89058780</v>
      </c>
      <c r="D590">
        <v>172.36</v>
      </c>
      <c r="E590">
        <v>173.63</v>
      </c>
      <c r="F590">
        <v>170.13</v>
      </c>
      <c r="G590">
        <f t="shared" ref="G590:G653" si="45">B590*(2/(12+1))+G589*(1-(2/(12+1)))</f>
        <v>173.01089948821195</v>
      </c>
      <c r="H590">
        <f t="shared" si="41"/>
        <v>170.02849640220646</v>
      </c>
      <c r="I590">
        <f t="shared" si="42"/>
        <v>2.9824030860054904</v>
      </c>
      <c r="J590">
        <f t="shared" si="44"/>
        <v>2.4060175773968546</v>
      </c>
      <c r="K590">
        <f t="shared" si="43"/>
        <v>0.5763855086086358</v>
      </c>
    </row>
    <row r="591" spans="1:11" x14ac:dyDescent="0.25">
      <c r="A591" s="1">
        <v>44746</v>
      </c>
      <c r="B591">
        <v>172.14</v>
      </c>
      <c r="C591">
        <v>77594650</v>
      </c>
      <c r="D591">
        <v>171.16</v>
      </c>
      <c r="E591">
        <v>173.36</v>
      </c>
      <c r="F591">
        <v>169.85</v>
      </c>
      <c r="G591">
        <f t="shared" si="45"/>
        <v>172.87691495156395</v>
      </c>
      <c r="H591">
        <f t="shared" si="41"/>
        <v>170.18490407611708</v>
      </c>
      <c r="I591">
        <f t="shared" si="42"/>
        <v>2.6920108754468686</v>
      </c>
      <c r="J591">
        <f t="shared" si="44"/>
        <v>2.4632162370068578</v>
      </c>
      <c r="K591">
        <f t="shared" si="43"/>
        <v>0.2287946384400108</v>
      </c>
    </row>
    <row r="592" spans="1:11" x14ac:dyDescent="0.25">
      <c r="A592" s="1">
        <v>44777</v>
      </c>
      <c r="B592">
        <v>170.09</v>
      </c>
      <c r="C592">
        <v>76575510</v>
      </c>
      <c r="D592">
        <v>171.78</v>
      </c>
      <c r="E592">
        <v>171.78</v>
      </c>
      <c r="F592">
        <v>169.2</v>
      </c>
      <c r="G592">
        <f t="shared" si="45"/>
        <v>172.4481588051695</v>
      </c>
      <c r="H592">
        <f t="shared" si="41"/>
        <v>170.17787414455287</v>
      </c>
      <c r="I592">
        <f t="shared" si="42"/>
        <v>2.2702846606166247</v>
      </c>
      <c r="J592">
        <f t="shared" si="44"/>
        <v>2.424629921728811</v>
      </c>
      <c r="K592">
        <f t="shared" si="43"/>
        <v>-0.15434526111218627</v>
      </c>
    </row>
    <row r="593" spans="1:11" x14ac:dyDescent="0.25">
      <c r="A593" s="1">
        <v>44869</v>
      </c>
      <c r="B593">
        <v>165.75</v>
      </c>
      <c r="C593">
        <v>72246710</v>
      </c>
      <c r="D593">
        <v>168.71</v>
      </c>
      <c r="E593">
        <v>169.03</v>
      </c>
      <c r="F593">
        <v>165.5</v>
      </c>
      <c r="G593">
        <f t="shared" si="45"/>
        <v>171.41767283514341</v>
      </c>
      <c r="H593">
        <f t="shared" si="41"/>
        <v>169.84988346717859</v>
      </c>
      <c r="I593">
        <f t="shared" si="42"/>
        <v>1.5677893679648207</v>
      </c>
      <c r="J593">
        <f t="shared" si="44"/>
        <v>2.2532618109760132</v>
      </c>
      <c r="K593">
        <f t="shared" si="43"/>
        <v>-0.68547244301119248</v>
      </c>
    </row>
    <row r="594" spans="1:11" x14ac:dyDescent="0.25">
      <c r="A594" s="1">
        <v>44899</v>
      </c>
      <c r="B594">
        <v>167.66</v>
      </c>
      <c r="C594">
        <v>79265180</v>
      </c>
      <c r="D594">
        <v>168.02</v>
      </c>
      <c r="E594">
        <v>169.87</v>
      </c>
      <c r="F594">
        <v>166.64</v>
      </c>
      <c r="G594">
        <f t="shared" si="45"/>
        <v>170.83956932204441</v>
      </c>
      <c r="H594">
        <f t="shared" si="41"/>
        <v>169.68766987701721</v>
      </c>
      <c r="I594">
        <f t="shared" si="42"/>
        <v>1.1518994450271975</v>
      </c>
      <c r="J594">
        <f t="shared" si="44"/>
        <v>2.0329893377862502</v>
      </c>
      <c r="K594">
        <f t="shared" si="43"/>
        <v>-0.8810898927590527</v>
      </c>
    </row>
    <row r="595" spans="1:11" x14ac:dyDescent="0.25">
      <c r="A595" t="s">
        <v>410</v>
      </c>
      <c r="B595">
        <v>170.4</v>
      </c>
      <c r="C595">
        <v>70618930</v>
      </c>
      <c r="D595">
        <v>167.39</v>
      </c>
      <c r="E595">
        <v>171.04</v>
      </c>
      <c r="F595">
        <v>166.77</v>
      </c>
      <c r="G595">
        <f t="shared" si="45"/>
        <v>170.7719432724991</v>
      </c>
      <c r="H595">
        <f t="shared" si="41"/>
        <v>169.74043507131225</v>
      </c>
      <c r="I595">
        <f t="shared" si="42"/>
        <v>1.0315082011868526</v>
      </c>
      <c r="J595">
        <f t="shared" si="44"/>
        <v>1.8326931104663708</v>
      </c>
      <c r="K595">
        <f t="shared" si="43"/>
        <v>-0.80118490927951824</v>
      </c>
    </row>
    <row r="596" spans="1:11" x14ac:dyDescent="0.25">
      <c r="A596" t="s">
        <v>409</v>
      </c>
      <c r="B596">
        <v>165.29</v>
      </c>
      <c r="C596">
        <v>75329380</v>
      </c>
      <c r="D596">
        <v>170.62</v>
      </c>
      <c r="E596">
        <v>171.27</v>
      </c>
      <c r="F596">
        <v>165.04</v>
      </c>
      <c r="G596">
        <f t="shared" si="45"/>
        <v>169.92856738442231</v>
      </c>
      <c r="H596">
        <f t="shared" si="41"/>
        <v>169.41077321417802</v>
      </c>
      <c r="I596">
        <f t="shared" si="42"/>
        <v>0.51779417024428653</v>
      </c>
      <c r="J596">
        <f t="shared" si="44"/>
        <v>1.5697133224219542</v>
      </c>
      <c r="K596">
        <f t="shared" si="43"/>
        <v>-1.0519191521776676</v>
      </c>
    </row>
    <row r="597" spans="1:11" x14ac:dyDescent="0.25">
      <c r="A597" t="s">
        <v>408</v>
      </c>
      <c r="B597">
        <v>165.07</v>
      </c>
      <c r="C597">
        <v>69023940</v>
      </c>
      <c r="D597">
        <v>163.92</v>
      </c>
      <c r="E597">
        <v>166.5984</v>
      </c>
      <c r="F597">
        <v>163.57</v>
      </c>
      <c r="G597">
        <f t="shared" si="45"/>
        <v>169.18109547912655</v>
      </c>
      <c r="H597">
        <f t="shared" si="41"/>
        <v>169.08923445757225</v>
      </c>
      <c r="I597">
        <f t="shared" si="42"/>
        <v>9.1861021554308309E-2</v>
      </c>
      <c r="J597">
        <f t="shared" si="44"/>
        <v>1.274142862248425</v>
      </c>
      <c r="K597">
        <f t="shared" si="43"/>
        <v>-1.1822818406941167</v>
      </c>
    </row>
    <row r="598" spans="1:11" x14ac:dyDescent="0.25">
      <c r="A598" t="s">
        <v>407</v>
      </c>
      <c r="B598">
        <v>167.4</v>
      </c>
      <c r="C598">
        <v>67723830</v>
      </c>
      <c r="D598">
        <v>165.02</v>
      </c>
      <c r="E598">
        <v>167.82</v>
      </c>
      <c r="F598">
        <v>163.91</v>
      </c>
      <c r="G598">
        <f t="shared" si="45"/>
        <v>168.90708079003016</v>
      </c>
      <c r="H598">
        <f t="shared" si="41"/>
        <v>168.96410597923358</v>
      </c>
      <c r="I598">
        <f t="shared" si="42"/>
        <v>-5.7025189203415039E-2</v>
      </c>
      <c r="J598">
        <f t="shared" si="44"/>
        <v>1.007909251958057</v>
      </c>
      <c r="K598">
        <f t="shared" si="43"/>
        <v>-1.0649344411614721</v>
      </c>
    </row>
    <row r="599" spans="1:11" x14ac:dyDescent="0.25">
      <c r="A599" t="s">
        <v>406</v>
      </c>
      <c r="B599">
        <v>167.23</v>
      </c>
      <c r="C599">
        <v>67929810</v>
      </c>
      <c r="D599">
        <v>168.76</v>
      </c>
      <c r="E599">
        <v>168.88</v>
      </c>
      <c r="F599">
        <v>166.1</v>
      </c>
      <c r="G599">
        <f t="shared" si="45"/>
        <v>168.64906836079476</v>
      </c>
      <c r="H599">
        <f t="shared" si="41"/>
        <v>168.83565368447555</v>
      </c>
      <c r="I599">
        <f t="shared" si="42"/>
        <v>-0.18658532368078795</v>
      </c>
      <c r="J599">
        <f t="shared" si="44"/>
        <v>0.76901033683028808</v>
      </c>
      <c r="K599">
        <f t="shared" si="43"/>
        <v>-0.95559566051107603</v>
      </c>
    </row>
    <row r="600" spans="1:11" x14ac:dyDescent="0.25">
      <c r="A600" t="s">
        <v>405</v>
      </c>
      <c r="B600">
        <v>166.42</v>
      </c>
      <c r="C600">
        <v>87227770</v>
      </c>
      <c r="D600">
        <v>168.91</v>
      </c>
      <c r="E600">
        <v>171.53</v>
      </c>
      <c r="F600">
        <v>165.91</v>
      </c>
      <c r="G600">
        <f t="shared" si="45"/>
        <v>168.30613476682632</v>
      </c>
      <c r="H600">
        <f t="shared" si="41"/>
        <v>168.65671637451439</v>
      </c>
      <c r="I600">
        <f t="shared" si="42"/>
        <v>-0.35058160768807056</v>
      </c>
      <c r="J600">
        <f t="shared" si="44"/>
        <v>0.5450919479266163</v>
      </c>
      <c r="K600">
        <f t="shared" si="43"/>
        <v>-0.89567355561468687</v>
      </c>
    </row>
    <row r="601" spans="1:11" x14ac:dyDescent="0.25">
      <c r="A601" t="s">
        <v>404</v>
      </c>
      <c r="B601">
        <v>161.79</v>
      </c>
      <c r="C601">
        <v>84882420</v>
      </c>
      <c r="D601">
        <v>166.46</v>
      </c>
      <c r="E601">
        <v>167.8699</v>
      </c>
      <c r="F601">
        <v>161.5</v>
      </c>
      <c r="G601">
        <f t="shared" si="45"/>
        <v>167.30365249500687</v>
      </c>
      <c r="H601">
        <f t="shared" si="41"/>
        <v>168.14807071714296</v>
      </c>
      <c r="I601">
        <f t="shared" si="42"/>
        <v>-0.84441822213608475</v>
      </c>
      <c r="J601">
        <f t="shared" si="44"/>
        <v>0.26718991391407609</v>
      </c>
      <c r="K601">
        <f t="shared" si="43"/>
        <v>-1.1116081360501608</v>
      </c>
    </row>
    <row r="602" spans="1:11" x14ac:dyDescent="0.25">
      <c r="A602" t="s">
        <v>403</v>
      </c>
      <c r="B602">
        <v>162.88</v>
      </c>
      <c r="C602">
        <v>96046380</v>
      </c>
      <c r="D602">
        <v>161.12</v>
      </c>
      <c r="E602">
        <v>163.16999999999999</v>
      </c>
      <c r="F602">
        <v>158.46</v>
      </c>
      <c r="G602">
        <f t="shared" si="45"/>
        <v>166.62309057269812</v>
      </c>
      <c r="H602">
        <f t="shared" si="41"/>
        <v>167.75784325661385</v>
      </c>
      <c r="I602">
        <f t="shared" si="42"/>
        <v>-1.1347526839157354</v>
      </c>
      <c r="J602">
        <f t="shared" si="44"/>
        <v>-1.3198605651886186E-2</v>
      </c>
      <c r="K602">
        <f t="shared" si="43"/>
        <v>-1.1215540782638491</v>
      </c>
    </row>
    <row r="603" spans="1:11" x14ac:dyDescent="0.25">
      <c r="A603" t="s">
        <v>402</v>
      </c>
      <c r="B603">
        <v>156.80000000000001</v>
      </c>
      <c r="C603">
        <v>95623240</v>
      </c>
      <c r="D603">
        <v>162.25</v>
      </c>
      <c r="E603">
        <v>162.34</v>
      </c>
      <c r="F603">
        <v>156.72</v>
      </c>
      <c r="G603">
        <f t="shared" si="45"/>
        <v>165.11184586920609</v>
      </c>
      <c r="H603">
        <f t="shared" si="41"/>
        <v>166.94615116353134</v>
      </c>
      <c r="I603">
        <f t="shared" si="42"/>
        <v>-1.8343052943252474</v>
      </c>
      <c r="J603">
        <f t="shared" si="44"/>
        <v>-0.37741994338655843</v>
      </c>
      <c r="K603">
        <f t="shared" si="43"/>
        <v>-1.456885350938689</v>
      </c>
    </row>
    <row r="604" spans="1:11" x14ac:dyDescent="0.25">
      <c r="A604" t="s">
        <v>401</v>
      </c>
      <c r="B604">
        <v>156.57</v>
      </c>
      <c r="C604">
        <v>88063190</v>
      </c>
      <c r="D604">
        <v>155.91</v>
      </c>
      <c r="E604">
        <v>159.79</v>
      </c>
      <c r="F604">
        <v>155.38</v>
      </c>
      <c r="G604">
        <f t="shared" si="45"/>
        <v>163.79771573548209</v>
      </c>
      <c r="H604">
        <f t="shared" ref="H604:H667" si="46">B604*(2/(26+1))+H603*(1-(2/(26+1)))</f>
        <v>166.17754737364012</v>
      </c>
      <c r="I604">
        <f t="shared" ref="I604:I667" si="47">G604-H604</f>
        <v>-2.3798316381580378</v>
      </c>
      <c r="J604">
        <f t="shared" si="44"/>
        <v>-0.77790228234085435</v>
      </c>
      <c r="K604">
        <f t="shared" si="43"/>
        <v>-1.6019293558171834</v>
      </c>
    </row>
    <row r="605" spans="1:11" x14ac:dyDescent="0.25">
      <c r="A605" t="s">
        <v>400</v>
      </c>
      <c r="B605">
        <v>163.63999999999999</v>
      </c>
      <c r="C605">
        <v>130216800</v>
      </c>
      <c r="D605">
        <v>159.25</v>
      </c>
      <c r="E605">
        <v>164.51499999999999</v>
      </c>
      <c r="F605">
        <v>158.93</v>
      </c>
      <c r="G605">
        <f t="shared" si="45"/>
        <v>163.77345177617715</v>
      </c>
      <c r="H605">
        <f t="shared" si="46"/>
        <v>165.98958090151862</v>
      </c>
      <c r="I605">
        <f t="shared" si="47"/>
        <v>-2.2161291253414674</v>
      </c>
      <c r="J605">
        <f t="shared" si="44"/>
        <v>-1.0655476509409769</v>
      </c>
      <c r="K605">
        <f t="shared" si="43"/>
        <v>-1.1505814744004905</v>
      </c>
    </row>
    <row r="606" spans="1:11" x14ac:dyDescent="0.25">
      <c r="A606" t="s">
        <v>399</v>
      </c>
      <c r="B606">
        <v>157.65</v>
      </c>
      <c r="C606">
        <v>131747600</v>
      </c>
      <c r="D606">
        <v>161.84</v>
      </c>
      <c r="E606">
        <v>166.2</v>
      </c>
      <c r="F606">
        <v>157.25</v>
      </c>
      <c r="G606">
        <f t="shared" si="45"/>
        <v>162.83138227214991</v>
      </c>
      <c r="H606">
        <f t="shared" si="46"/>
        <v>165.37183416807281</v>
      </c>
      <c r="I606">
        <f t="shared" si="47"/>
        <v>-2.5404518959228994</v>
      </c>
      <c r="J606">
        <f t="shared" si="44"/>
        <v>-1.3605284999373615</v>
      </c>
      <c r="K606">
        <f t="shared" si="43"/>
        <v>-1.179923395985538</v>
      </c>
    </row>
    <row r="607" spans="1:11" x14ac:dyDescent="0.25">
      <c r="A607" s="1">
        <v>44597</v>
      </c>
      <c r="B607">
        <v>157.96</v>
      </c>
      <c r="C607">
        <v>123055300</v>
      </c>
      <c r="D607">
        <v>156.71</v>
      </c>
      <c r="E607">
        <v>158.22999999999999</v>
      </c>
      <c r="F607">
        <v>153.27000000000001</v>
      </c>
      <c r="G607">
        <f t="shared" si="45"/>
        <v>162.08193884566529</v>
      </c>
      <c r="H607">
        <f t="shared" si="46"/>
        <v>164.82280941488224</v>
      </c>
      <c r="I607">
        <f t="shared" si="47"/>
        <v>-2.7408705692169519</v>
      </c>
      <c r="J607">
        <f t="shared" si="44"/>
        <v>-1.6365969137932797</v>
      </c>
      <c r="K607">
        <f t="shared" si="43"/>
        <v>-1.1042736554236723</v>
      </c>
    </row>
    <row r="608" spans="1:11" x14ac:dyDescent="0.25">
      <c r="A608" s="1">
        <v>44625</v>
      </c>
      <c r="B608">
        <v>159.47999999999999</v>
      </c>
      <c r="C608">
        <v>88966530</v>
      </c>
      <c r="D608">
        <v>158.15</v>
      </c>
      <c r="E608">
        <v>160.71</v>
      </c>
      <c r="F608">
        <v>156.32</v>
      </c>
      <c r="G608">
        <f t="shared" si="45"/>
        <v>161.68164056171679</v>
      </c>
      <c r="H608">
        <f t="shared" si="46"/>
        <v>164.42704575452061</v>
      </c>
      <c r="I608">
        <f t="shared" si="47"/>
        <v>-2.7454051928038155</v>
      </c>
      <c r="J608">
        <f t="shared" si="44"/>
        <v>-1.8583585695953868</v>
      </c>
      <c r="K608">
        <f t="shared" si="43"/>
        <v>-0.88704662320842864</v>
      </c>
    </row>
    <row r="609" spans="1:11" x14ac:dyDescent="0.25">
      <c r="A609" s="1">
        <v>44656</v>
      </c>
      <c r="B609">
        <v>166.02</v>
      </c>
      <c r="C609">
        <v>108256500</v>
      </c>
      <c r="D609">
        <v>159.66999999999999</v>
      </c>
      <c r="E609">
        <v>166.48</v>
      </c>
      <c r="F609">
        <v>159.26</v>
      </c>
      <c r="G609">
        <f t="shared" si="45"/>
        <v>162.34908047529882</v>
      </c>
      <c r="H609">
        <f t="shared" si="46"/>
        <v>164.54504236529687</v>
      </c>
      <c r="I609">
        <f t="shared" si="47"/>
        <v>-2.1959618899980455</v>
      </c>
      <c r="J609">
        <f t="shared" si="44"/>
        <v>-1.9258792336759187</v>
      </c>
      <c r="K609">
        <f t="shared" si="43"/>
        <v>-0.2700826563221268</v>
      </c>
    </row>
    <row r="610" spans="1:11" x14ac:dyDescent="0.25">
      <c r="A610" s="1">
        <v>44686</v>
      </c>
      <c r="B610">
        <v>156.77000000000001</v>
      </c>
      <c r="C610">
        <v>130525300</v>
      </c>
      <c r="D610">
        <v>163.85</v>
      </c>
      <c r="E610">
        <v>164.08</v>
      </c>
      <c r="F610">
        <v>154.94999999999999</v>
      </c>
      <c r="G610">
        <f t="shared" si="45"/>
        <v>161.49076040217591</v>
      </c>
      <c r="H610">
        <f t="shared" si="46"/>
        <v>163.96911330120079</v>
      </c>
      <c r="I610">
        <f t="shared" si="47"/>
        <v>-2.478352899024884</v>
      </c>
      <c r="J610">
        <f t="shared" si="44"/>
        <v>-2.0363739667457121</v>
      </c>
      <c r="K610">
        <f t="shared" si="43"/>
        <v>-0.44197893227917184</v>
      </c>
    </row>
    <row r="611" spans="1:11" x14ac:dyDescent="0.25">
      <c r="A611" s="1">
        <v>44717</v>
      </c>
      <c r="B611">
        <v>157.28</v>
      </c>
      <c r="C611">
        <v>116124600</v>
      </c>
      <c r="D611">
        <v>156.01</v>
      </c>
      <c r="E611">
        <v>159.44</v>
      </c>
      <c r="F611">
        <v>154.18</v>
      </c>
      <c r="G611">
        <f t="shared" si="45"/>
        <v>160.84295110953346</v>
      </c>
      <c r="H611">
        <f t="shared" si="46"/>
        <v>163.47362342703778</v>
      </c>
      <c r="I611">
        <f t="shared" si="47"/>
        <v>-2.6306723175043203</v>
      </c>
      <c r="J611">
        <f t="shared" si="44"/>
        <v>-2.1552336368974339</v>
      </c>
      <c r="K611">
        <f t="shared" si="43"/>
        <v>-0.47543868060688643</v>
      </c>
    </row>
    <row r="612" spans="1:11" x14ac:dyDescent="0.25">
      <c r="A612" s="1">
        <v>44809</v>
      </c>
      <c r="B612">
        <v>152.06</v>
      </c>
      <c r="C612">
        <v>131577900</v>
      </c>
      <c r="D612">
        <v>154.92500000000001</v>
      </c>
      <c r="E612">
        <v>155.83000000000001</v>
      </c>
      <c r="F612">
        <v>151.49</v>
      </c>
      <c r="G612">
        <f t="shared" si="45"/>
        <v>159.49172786191292</v>
      </c>
      <c r="H612">
        <f t="shared" si="46"/>
        <v>162.62816983984979</v>
      </c>
      <c r="I612">
        <f t="shared" si="47"/>
        <v>-3.1364419779368689</v>
      </c>
      <c r="J612">
        <f t="shared" si="44"/>
        <v>-2.3514753051053212</v>
      </c>
      <c r="K612">
        <f t="shared" ref="K612:K675" si="48">I612-J612</f>
        <v>-0.78496667283154764</v>
      </c>
    </row>
    <row r="613" spans="1:11" x14ac:dyDescent="0.25">
      <c r="A613" s="1">
        <v>44839</v>
      </c>
      <c r="B613">
        <v>154.51</v>
      </c>
      <c r="C613">
        <v>115366700</v>
      </c>
      <c r="D613">
        <v>155.52000000000001</v>
      </c>
      <c r="E613">
        <v>156.74</v>
      </c>
      <c r="F613">
        <v>152.93</v>
      </c>
      <c r="G613">
        <f t="shared" si="45"/>
        <v>158.72530819084938</v>
      </c>
      <c r="H613">
        <f t="shared" si="46"/>
        <v>162.02682392578683</v>
      </c>
      <c r="I613">
        <f t="shared" si="47"/>
        <v>-3.3015157349374533</v>
      </c>
      <c r="J613">
        <f t="shared" ref="J613:J676" si="49">I613*(2/(9+1))+J612*(1-(2/(9+1)))</f>
        <v>-2.5414833910717478</v>
      </c>
      <c r="K613">
        <f t="shared" si="48"/>
        <v>-0.76003234386570551</v>
      </c>
    </row>
    <row r="614" spans="1:11" x14ac:dyDescent="0.25">
      <c r="A614" s="1">
        <v>44870</v>
      </c>
      <c r="B614">
        <v>146.5</v>
      </c>
      <c r="C614">
        <v>142689800</v>
      </c>
      <c r="D614">
        <v>153.5</v>
      </c>
      <c r="E614">
        <v>155.44999999999999</v>
      </c>
      <c r="F614">
        <v>145.81</v>
      </c>
      <c r="G614">
        <f t="shared" si="45"/>
        <v>156.84449154610331</v>
      </c>
      <c r="H614">
        <f t="shared" si="46"/>
        <v>160.87668882017297</v>
      </c>
      <c r="I614">
        <f t="shared" si="47"/>
        <v>-4.0321972740696594</v>
      </c>
      <c r="J614">
        <f t="shared" si="49"/>
        <v>-2.8396261676713301</v>
      </c>
      <c r="K614">
        <f t="shared" si="48"/>
        <v>-1.1925711063983293</v>
      </c>
    </row>
    <row r="615" spans="1:11" x14ac:dyDescent="0.25">
      <c r="A615" s="1">
        <v>44900</v>
      </c>
      <c r="B615">
        <v>142.56</v>
      </c>
      <c r="C615">
        <v>182602000</v>
      </c>
      <c r="D615">
        <v>142.77000000000001</v>
      </c>
      <c r="E615">
        <v>146.19999999999999</v>
      </c>
      <c r="F615">
        <v>138.80000000000001</v>
      </c>
      <c r="G615">
        <f t="shared" si="45"/>
        <v>154.64687746208742</v>
      </c>
      <c r="H615">
        <f t="shared" si="46"/>
        <v>159.51989705571572</v>
      </c>
      <c r="I615">
        <f t="shared" si="47"/>
        <v>-4.8730195936282996</v>
      </c>
      <c r="J615">
        <f t="shared" si="49"/>
        <v>-3.2463048528627243</v>
      </c>
      <c r="K615">
        <f t="shared" si="48"/>
        <v>-1.6267147407655753</v>
      </c>
    </row>
    <row r="616" spans="1:11" x14ac:dyDescent="0.25">
      <c r="A616" t="s">
        <v>398</v>
      </c>
      <c r="B616">
        <v>147.11000000000001</v>
      </c>
      <c r="C616">
        <v>113990900</v>
      </c>
      <c r="D616">
        <v>144.59</v>
      </c>
      <c r="E616">
        <v>148.10499999999999</v>
      </c>
      <c r="F616">
        <v>143.11000000000001</v>
      </c>
      <c r="G616">
        <f t="shared" si="45"/>
        <v>153.48735785253552</v>
      </c>
      <c r="H616">
        <f t="shared" si="46"/>
        <v>158.60064542195897</v>
      </c>
      <c r="I616">
        <f t="shared" si="47"/>
        <v>-5.1132875694234485</v>
      </c>
      <c r="J616">
        <f t="shared" si="49"/>
        <v>-3.6197013961748699</v>
      </c>
      <c r="K616">
        <f t="shared" si="48"/>
        <v>-1.4935861732485787</v>
      </c>
    </row>
    <row r="617" spans="1:11" x14ac:dyDescent="0.25">
      <c r="A617" t="s">
        <v>397</v>
      </c>
      <c r="B617">
        <v>145.54</v>
      </c>
      <c r="C617">
        <v>86643780</v>
      </c>
      <c r="D617">
        <v>145.55000000000001</v>
      </c>
      <c r="E617">
        <v>147.51990000000001</v>
      </c>
      <c r="F617">
        <v>144.18</v>
      </c>
      <c r="G617">
        <f t="shared" si="45"/>
        <v>152.2646874136839</v>
      </c>
      <c r="H617">
        <f t="shared" si="46"/>
        <v>157.63319020551756</v>
      </c>
      <c r="I617">
        <f t="shared" si="47"/>
        <v>-5.368502791833663</v>
      </c>
      <c r="J617">
        <f t="shared" si="49"/>
        <v>-3.9694616753066292</v>
      </c>
      <c r="K617">
        <f t="shared" si="48"/>
        <v>-1.3990411165270338</v>
      </c>
    </row>
    <row r="618" spans="1:11" x14ac:dyDescent="0.25">
      <c r="A618" t="s">
        <v>396</v>
      </c>
      <c r="B618">
        <v>149.24</v>
      </c>
      <c r="C618">
        <v>78336250</v>
      </c>
      <c r="D618">
        <v>148.86000000000001</v>
      </c>
      <c r="E618">
        <v>149.77000000000001</v>
      </c>
      <c r="F618">
        <v>146.68</v>
      </c>
      <c r="G618">
        <f t="shared" si="45"/>
        <v>151.79935088850178</v>
      </c>
      <c r="H618">
        <f t="shared" si="46"/>
        <v>157.01147241251627</v>
      </c>
      <c r="I618">
        <f t="shared" si="47"/>
        <v>-5.212121524014492</v>
      </c>
      <c r="J618">
        <f t="shared" si="49"/>
        <v>-4.2179936450482014</v>
      </c>
      <c r="K618">
        <f t="shared" si="48"/>
        <v>-0.99412787896629062</v>
      </c>
    </row>
    <row r="619" spans="1:11" x14ac:dyDescent="0.25">
      <c r="A619" t="s">
        <v>395</v>
      </c>
      <c r="B619">
        <v>140.82</v>
      </c>
      <c r="C619">
        <v>109742900</v>
      </c>
      <c r="D619">
        <v>146.85</v>
      </c>
      <c r="E619">
        <v>147.36009999999999</v>
      </c>
      <c r="F619">
        <v>139.9</v>
      </c>
      <c r="G619">
        <f t="shared" si="45"/>
        <v>150.11021998257843</v>
      </c>
      <c r="H619">
        <f t="shared" si="46"/>
        <v>155.81210408566321</v>
      </c>
      <c r="I619">
        <f t="shared" si="47"/>
        <v>-5.7018841030847796</v>
      </c>
      <c r="J619">
        <f t="shared" si="49"/>
        <v>-4.5147717366555167</v>
      </c>
      <c r="K619">
        <f t="shared" si="48"/>
        <v>-1.1871123664292629</v>
      </c>
    </row>
    <row r="620" spans="1:11" x14ac:dyDescent="0.25">
      <c r="A620" t="s">
        <v>394</v>
      </c>
      <c r="B620">
        <v>137.35</v>
      </c>
      <c r="C620">
        <v>136095600</v>
      </c>
      <c r="D620">
        <v>139.88</v>
      </c>
      <c r="E620">
        <v>141.66</v>
      </c>
      <c r="F620">
        <v>136.6</v>
      </c>
      <c r="G620">
        <f t="shared" si="45"/>
        <v>148.1471092160279</v>
      </c>
      <c r="H620">
        <f t="shared" si="46"/>
        <v>154.44454082005853</v>
      </c>
      <c r="I620">
        <f t="shared" si="47"/>
        <v>-6.2974316040306348</v>
      </c>
      <c r="J620">
        <f t="shared" si="49"/>
        <v>-4.8713037101305403</v>
      </c>
      <c r="K620">
        <f t="shared" si="48"/>
        <v>-1.4261278939000945</v>
      </c>
    </row>
    <row r="621" spans="1:11" x14ac:dyDescent="0.25">
      <c r="A621" t="s">
        <v>393</v>
      </c>
      <c r="B621">
        <v>137.59</v>
      </c>
      <c r="C621">
        <v>137426100</v>
      </c>
      <c r="D621">
        <v>139.09</v>
      </c>
      <c r="E621">
        <v>140.69999999999999</v>
      </c>
      <c r="F621">
        <v>132.61000000000001</v>
      </c>
      <c r="G621">
        <f t="shared" si="45"/>
        <v>146.52293856740823</v>
      </c>
      <c r="H621">
        <f t="shared" si="46"/>
        <v>153.19605631486903</v>
      </c>
      <c r="I621">
        <f t="shared" si="47"/>
        <v>-6.6731177474607932</v>
      </c>
      <c r="J621">
        <f t="shared" si="49"/>
        <v>-5.2316665175965911</v>
      </c>
      <c r="K621">
        <f t="shared" si="48"/>
        <v>-1.4414512298642022</v>
      </c>
    </row>
    <row r="622" spans="1:11" x14ac:dyDescent="0.25">
      <c r="A622" t="s">
        <v>392</v>
      </c>
      <c r="B622">
        <v>143.11000000000001</v>
      </c>
      <c r="C622">
        <v>117726300</v>
      </c>
      <c r="D622">
        <v>137.79</v>
      </c>
      <c r="E622">
        <v>143.26</v>
      </c>
      <c r="F622">
        <v>137.65</v>
      </c>
      <c r="G622">
        <f t="shared" si="45"/>
        <v>145.99787109549928</v>
      </c>
      <c r="H622">
        <f t="shared" si="46"/>
        <v>152.44894103228614</v>
      </c>
      <c r="I622">
        <f t="shared" si="47"/>
        <v>-6.4510699367868654</v>
      </c>
      <c r="J622">
        <f t="shared" si="49"/>
        <v>-5.4755472014346465</v>
      </c>
      <c r="K622">
        <f t="shared" si="48"/>
        <v>-0.97552273535221889</v>
      </c>
    </row>
    <row r="623" spans="1:11" x14ac:dyDescent="0.25">
      <c r="A623" t="s">
        <v>391</v>
      </c>
      <c r="B623">
        <v>140.36000000000001</v>
      </c>
      <c r="C623">
        <v>104132700</v>
      </c>
      <c r="D623">
        <v>140.80500000000001</v>
      </c>
      <c r="E623">
        <v>141.97</v>
      </c>
      <c r="F623">
        <v>137.33000000000001</v>
      </c>
      <c r="G623">
        <f t="shared" si="45"/>
        <v>145.13050631157631</v>
      </c>
      <c r="H623">
        <f t="shared" si="46"/>
        <v>151.55346391878345</v>
      </c>
      <c r="I623">
        <f t="shared" si="47"/>
        <v>-6.4229576072071382</v>
      </c>
      <c r="J623">
        <f t="shared" si="49"/>
        <v>-5.6650292825891446</v>
      </c>
      <c r="K623">
        <f t="shared" si="48"/>
        <v>-0.75792832461799353</v>
      </c>
    </row>
    <row r="624" spans="1:11" x14ac:dyDescent="0.25">
      <c r="A624" t="s">
        <v>390</v>
      </c>
      <c r="B624">
        <v>140.52000000000001</v>
      </c>
      <c r="C624">
        <v>92482700</v>
      </c>
      <c r="D624">
        <v>138.43</v>
      </c>
      <c r="E624">
        <v>141.785</v>
      </c>
      <c r="F624">
        <v>138.34</v>
      </c>
      <c r="G624">
        <f t="shared" si="45"/>
        <v>144.42119764825688</v>
      </c>
      <c r="H624">
        <f t="shared" si="46"/>
        <v>150.73617029516987</v>
      </c>
      <c r="I624">
        <f t="shared" si="47"/>
        <v>-6.3149726469129916</v>
      </c>
      <c r="J624">
        <f t="shared" si="49"/>
        <v>-5.7950179554539138</v>
      </c>
      <c r="K624">
        <f t="shared" si="48"/>
        <v>-0.5199546914590778</v>
      </c>
    </row>
    <row r="625" spans="1:11" x14ac:dyDescent="0.25">
      <c r="A625" t="s">
        <v>389</v>
      </c>
      <c r="B625">
        <v>143.78</v>
      </c>
      <c r="C625">
        <v>90601550</v>
      </c>
      <c r="D625">
        <v>137.38999999999999</v>
      </c>
      <c r="E625">
        <v>144.34</v>
      </c>
      <c r="F625">
        <v>137.13999999999999</v>
      </c>
      <c r="G625">
        <f t="shared" si="45"/>
        <v>144.32255185621736</v>
      </c>
      <c r="H625">
        <f t="shared" si="46"/>
        <v>150.2208984214536</v>
      </c>
      <c r="I625">
        <f t="shared" si="47"/>
        <v>-5.8983465652362383</v>
      </c>
      <c r="J625">
        <f t="shared" si="49"/>
        <v>-5.8156836774103784</v>
      </c>
      <c r="K625">
        <f t="shared" si="48"/>
        <v>-8.2662887825859954E-2</v>
      </c>
    </row>
    <row r="626" spans="1:11" x14ac:dyDescent="0.25">
      <c r="A626" t="s">
        <v>388</v>
      </c>
      <c r="B626">
        <v>149.63999999999999</v>
      </c>
      <c r="C626">
        <v>90978500</v>
      </c>
      <c r="D626">
        <v>145.38999999999999</v>
      </c>
      <c r="E626">
        <v>149.68</v>
      </c>
      <c r="F626">
        <v>145.26</v>
      </c>
      <c r="G626">
        <f t="shared" si="45"/>
        <v>145.14062080141468</v>
      </c>
      <c r="H626">
        <f t="shared" si="46"/>
        <v>150.17786890875334</v>
      </c>
      <c r="I626">
        <f t="shared" si="47"/>
        <v>-5.0372481073386552</v>
      </c>
      <c r="J626">
        <f t="shared" si="49"/>
        <v>-5.6599965633960334</v>
      </c>
      <c r="K626">
        <f t="shared" si="48"/>
        <v>0.62274845605737816</v>
      </c>
    </row>
    <row r="627" spans="1:11" x14ac:dyDescent="0.25">
      <c r="A627" t="s">
        <v>387</v>
      </c>
      <c r="B627">
        <v>148.84</v>
      </c>
      <c r="C627">
        <v>103718400</v>
      </c>
      <c r="D627">
        <v>149.07</v>
      </c>
      <c r="E627">
        <v>150.66</v>
      </c>
      <c r="F627">
        <v>146.84</v>
      </c>
      <c r="G627">
        <f t="shared" si="45"/>
        <v>145.70975606273549</v>
      </c>
      <c r="H627">
        <f t="shared" si="46"/>
        <v>150.07876750810496</v>
      </c>
      <c r="I627">
        <f t="shared" si="47"/>
        <v>-4.3690114453694662</v>
      </c>
      <c r="J627">
        <f t="shared" si="49"/>
        <v>-5.4017995397907201</v>
      </c>
      <c r="K627">
        <f t="shared" si="48"/>
        <v>1.032788094421254</v>
      </c>
    </row>
    <row r="628" spans="1:11" x14ac:dyDescent="0.25">
      <c r="A628" s="1">
        <v>44567</v>
      </c>
      <c r="B628">
        <v>148.71</v>
      </c>
      <c r="C628">
        <v>74286640</v>
      </c>
      <c r="D628">
        <v>149.9</v>
      </c>
      <c r="E628">
        <v>151.74</v>
      </c>
      <c r="F628">
        <v>147.68</v>
      </c>
      <c r="G628">
        <f t="shared" si="45"/>
        <v>146.17133205308389</v>
      </c>
      <c r="H628">
        <f t="shared" si="46"/>
        <v>149.9773773223194</v>
      </c>
      <c r="I628">
        <f t="shared" si="47"/>
        <v>-3.8060452692355113</v>
      </c>
      <c r="J628">
        <f t="shared" si="49"/>
        <v>-5.0826486856796791</v>
      </c>
      <c r="K628">
        <f t="shared" si="48"/>
        <v>1.2766034164441677</v>
      </c>
    </row>
    <row r="629" spans="1:11" x14ac:dyDescent="0.25">
      <c r="A629" s="1">
        <v>44598</v>
      </c>
      <c r="B629">
        <v>151.21</v>
      </c>
      <c r="C629">
        <v>72348060</v>
      </c>
      <c r="D629">
        <v>147.83000000000001</v>
      </c>
      <c r="E629">
        <v>151.27000000000001</v>
      </c>
      <c r="F629">
        <v>146.86000000000001</v>
      </c>
      <c r="G629">
        <f t="shared" si="45"/>
        <v>146.94651173722482</v>
      </c>
      <c r="H629">
        <f t="shared" si="46"/>
        <v>150.0686827058513</v>
      </c>
      <c r="I629">
        <f t="shared" si="47"/>
        <v>-3.1221709686264774</v>
      </c>
      <c r="J629">
        <f t="shared" si="49"/>
        <v>-4.6905531422690387</v>
      </c>
      <c r="K629">
        <f t="shared" si="48"/>
        <v>1.5683821736425614</v>
      </c>
    </row>
    <row r="630" spans="1:11" x14ac:dyDescent="0.25">
      <c r="A630" s="1">
        <v>44626</v>
      </c>
      <c r="B630">
        <v>145.38</v>
      </c>
      <c r="C630">
        <v>88570290</v>
      </c>
      <c r="D630">
        <v>146.9</v>
      </c>
      <c r="E630">
        <v>147.97</v>
      </c>
      <c r="F630">
        <v>144.46</v>
      </c>
      <c r="G630">
        <f t="shared" si="45"/>
        <v>146.70550993149791</v>
      </c>
      <c r="H630">
        <f t="shared" si="46"/>
        <v>149.72137287578823</v>
      </c>
      <c r="I630">
        <f t="shared" si="47"/>
        <v>-3.0158629442903191</v>
      </c>
      <c r="J630">
        <f t="shared" si="49"/>
        <v>-4.355615102673295</v>
      </c>
      <c r="K630">
        <f t="shared" si="48"/>
        <v>1.3397521583829759</v>
      </c>
    </row>
    <row r="631" spans="1:11" x14ac:dyDescent="0.25">
      <c r="A631" s="1">
        <v>44718</v>
      </c>
      <c r="B631">
        <v>146.13999999999999</v>
      </c>
      <c r="C631">
        <v>71598380</v>
      </c>
      <c r="D631">
        <v>147.03</v>
      </c>
      <c r="E631">
        <v>148.56890000000001</v>
      </c>
      <c r="F631">
        <v>144.9</v>
      </c>
      <c r="G631">
        <f t="shared" si="45"/>
        <v>146.61850840357516</v>
      </c>
      <c r="H631">
        <f t="shared" si="46"/>
        <v>149.4560859961002</v>
      </c>
      <c r="I631">
        <f t="shared" si="47"/>
        <v>-2.8375775925250366</v>
      </c>
      <c r="J631">
        <f t="shared" si="49"/>
        <v>-4.0520076006436438</v>
      </c>
      <c r="K631">
        <f t="shared" si="48"/>
        <v>1.2144300081186072</v>
      </c>
    </row>
    <row r="632" spans="1:11" x14ac:dyDescent="0.25">
      <c r="A632" s="1">
        <v>44748</v>
      </c>
      <c r="B632">
        <v>148.71</v>
      </c>
      <c r="C632">
        <v>67808150</v>
      </c>
      <c r="D632">
        <v>144.345</v>
      </c>
      <c r="E632">
        <v>149</v>
      </c>
      <c r="F632">
        <v>144.1</v>
      </c>
      <c r="G632">
        <f t="shared" si="45"/>
        <v>146.94027634148668</v>
      </c>
      <c r="H632">
        <f t="shared" si="46"/>
        <v>149.40082036675943</v>
      </c>
      <c r="I632">
        <f t="shared" si="47"/>
        <v>-2.4605440252727533</v>
      </c>
      <c r="J632">
        <f t="shared" si="49"/>
        <v>-3.7337148855694657</v>
      </c>
      <c r="K632">
        <f t="shared" si="48"/>
        <v>1.2731708602967124</v>
      </c>
    </row>
    <row r="633" spans="1:11" x14ac:dyDescent="0.25">
      <c r="A633" s="1">
        <v>44779</v>
      </c>
      <c r="B633">
        <v>147.96</v>
      </c>
      <c r="C633">
        <v>53950200</v>
      </c>
      <c r="D633">
        <v>148.58000000000001</v>
      </c>
      <c r="E633">
        <v>149.86969999999999</v>
      </c>
      <c r="F633">
        <v>147.46</v>
      </c>
      <c r="G633">
        <f t="shared" si="45"/>
        <v>147.09715690433489</v>
      </c>
      <c r="H633">
        <f t="shared" si="46"/>
        <v>149.29409293218467</v>
      </c>
      <c r="I633">
        <f t="shared" si="47"/>
        <v>-2.1969360278497732</v>
      </c>
      <c r="J633">
        <f t="shared" si="49"/>
        <v>-3.4263591140255274</v>
      </c>
      <c r="K633">
        <f t="shared" si="48"/>
        <v>1.2294230861757542</v>
      </c>
    </row>
    <row r="634" spans="1:11" x14ac:dyDescent="0.25">
      <c r="A634" s="1">
        <v>44810</v>
      </c>
      <c r="B634">
        <v>142.63999999999999</v>
      </c>
      <c r="C634">
        <v>69472980</v>
      </c>
      <c r="D634">
        <v>147.08000000000001</v>
      </c>
      <c r="E634">
        <v>147.94999999999999</v>
      </c>
      <c r="F634">
        <v>142.53</v>
      </c>
      <c r="G634">
        <f t="shared" si="45"/>
        <v>146.41144045751415</v>
      </c>
      <c r="H634">
        <f t="shared" si="46"/>
        <v>148.80119715943027</v>
      </c>
      <c r="I634">
        <f t="shared" si="47"/>
        <v>-2.3897567019161272</v>
      </c>
      <c r="J634">
        <f t="shared" si="49"/>
        <v>-3.2190386316036479</v>
      </c>
      <c r="K634">
        <f t="shared" si="48"/>
        <v>0.82928192968752068</v>
      </c>
    </row>
    <row r="635" spans="1:11" x14ac:dyDescent="0.25">
      <c r="A635" s="1">
        <v>44840</v>
      </c>
      <c r="B635">
        <v>137.13</v>
      </c>
      <c r="C635">
        <v>91566640</v>
      </c>
      <c r="D635">
        <v>140.28</v>
      </c>
      <c r="E635">
        <v>140.76</v>
      </c>
      <c r="F635">
        <v>137.06</v>
      </c>
      <c r="G635">
        <f t="shared" si="45"/>
        <v>144.98352654097351</v>
      </c>
      <c r="H635">
        <f t="shared" si="46"/>
        <v>147.93666403650951</v>
      </c>
      <c r="I635">
        <f t="shared" si="47"/>
        <v>-2.9531374955359979</v>
      </c>
      <c r="J635">
        <f t="shared" si="49"/>
        <v>-3.1658584043901179</v>
      </c>
      <c r="K635">
        <f t="shared" si="48"/>
        <v>0.21272090885411998</v>
      </c>
    </row>
    <row r="636" spans="1:11" x14ac:dyDescent="0.25">
      <c r="A636" t="s">
        <v>386</v>
      </c>
      <c r="B636">
        <v>131.88</v>
      </c>
      <c r="C636">
        <v>122207100</v>
      </c>
      <c r="D636">
        <v>132.87</v>
      </c>
      <c r="E636">
        <v>135.19999999999999</v>
      </c>
      <c r="F636">
        <v>131.44</v>
      </c>
      <c r="G636">
        <f t="shared" si="45"/>
        <v>142.96759938082374</v>
      </c>
      <c r="H636">
        <f t="shared" si="46"/>
        <v>146.74728151528657</v>
      </c>
      <c r="I636">
        <f t="shared" si="47"/>
        <v>-3.7796821344628313</v>
      </c>
      <c r="J636">
        <f t="shared" si="49"/>
        <v>-3.288623150404661</v>
      </c>
      <c r="K636">
        <f t="shared" si="48"/>
        <v>-0.49105898405817028</v>
      </c>
    </row>
    <row r="637" spans="1:11" x14ac:dyDescent="0.25">
      <c r="A637" t="s">
        <v>385</v>
      </c>
      <c r="B637">
        <v>132.76</v>
      </c>
      <c r="C637">
        <v>84784330</v>
      </c>
      <c r="D637">
        <v>133.13</v>
      </c>
      <c r="E637">
        <v>133.88999999999999</v>
      </c>
      <c r="F637">
        <v>131.47999999999999</v>
      </c>
      <c r="G637">
        <f t="shared" si="45"/>
        <v>141.39719947608162</v>
      </c>
      <c r="H637">
        <f t="shared" si="46"/>
        <v>145.71118658822832</v>
      </c>
      <c r="I637">
        <f t="shared" si="47"/>
        <v>-4.3139871121466911</v>
      </c>
      <c r="J637">
        <f t="shared" si="49"/>
        <v>-3.4936959427530674</v>
      </c>
      <c r="K637">
        <f t="shared" si="48"/>
        <v>-0.82029116939362368</v>
      </c>
    </row>
    <row r="638" spans="1:11" x14ac:dyDescent="0.25">
      <c r="A638" t="s">
        <v>384</v>
      </c>
      <c r="B638">
        <v>135.43</v>
      </c>
      <c r="C638">
        <v>91532970</v>
      </c>
      <c r="D638">
        <v>134.29</v>
      </c>
      <c r="E638">
        <v>137.34</v>
      </c>
      <c r="F638">
        <v>132.16</v>
      </c>
      <c r="G638">
        <f t="shared" si="45"/>
        <v>140.47916878745369</v>
      </c>
      <c r="H638">
        <f t="shared" si="46"/>
        <v>144.9496172113225</v>
      </c>
      <c r="I638">
        <f t="shared" si="47"/>
        <v>-4.4704484238688167</v>
      </c>
      <c r="J638">
        <f t="shared" si="49"/>
        <v>-3.6890464389762174</v>
      </c>
      <c r="K638">
        <f t="shared" si="48"/>
        <v>-0.78140198489259927</v>
      </c>
    </row>
    <row r="639" spans="1:11" x14ac:dyDescent="0.25">
      <c r="A639" t="s">
        <v>383</v>
      </c>
      <c r="B639">
        <v>130.06</v>
      </c>
      <c r="C639">
        <v>107961500</v>
      </c>
      <c r="D639">
        <v>132.08000000000001</v>
      </c>
      <c r="E639">
        <v>132.38999999999999</v>
      </c>
      <c r="F639">
        <v>129.04</v>
      </c>
      <c r="G639">
        <f t="shared" si="45"/>
        <v>138.87621974323005</v>
      </c>
      <c r="H639">
        <f t="shared" si="46"/>
        <v>143.8466826030764</v>
      </c>
      <c r="I639">
        <f t="shared" si="47"/>
        <v>-4.9704628598463501</v>
      </c>
      <c r="J639">
        <f t="shared" si="49"/>
        <v>-3.9453297231502442</v>
      </c>
      <c r="K639">
        <f t="shared" si="48"/>
        <v>-1.0251331366961058</v>
      </c>
    </row>
    <row r="640" spans="1:11" x14ac:dyDescent="0.25">
      <c r="A640" t="s">
        <v>382</v>
      </c>
      <c r="B640">
        <v>131.56</v>
      </c>
      <c r="C640">
        <v>134520300</v>
      </c>
      <c r="D640">
        <v>130.065</v>
      </c>
      <c r="E640">
        <v>133.07900000000001</v>
      </c>
      <c r="F640">
        <v>129.81</v>
      </c>
      <c r="G640">
        <f t="shared" si="45"/>
        <v>137.75064747504081</v>
      </c>
      <c r="H640">
        <f t="shared" si="46"/>
        <v>142.93655796581149</v>
      </c>
      <c r="I640">
        <f t="shared" si="47"/>
        <v>-5.1859104907706808</v>
      </c>
      <c r="J640">
        <f t="shared" si="49"/>
        <v>-4.1934458766743319</v>
      </c>
      <c r="K640">
        <f t="shared" si="48"/>
        <v>-0.9924646140963489</v>
      </c>
    </row>
    <row r="641" spans="1:11" x14ac:dyDescent="0.25">
      <c r="A641" t="s">
        <v>381</v>
      </c>
      <c r="B641">
        <v>135.87</v>
      </c>
      <c r="C641">
        <v>81000490</v>
      </c>
      <c r="D641">
        <v>133.41999999999999</v>
      </c>
      <c r="E641">
        <v>137.06</v>
      </c>
      <c r="F641">
        <v>133.32</v>
      </c>
      <c r="G641">
        <f t="shared" si="45"/>
        <v>137.4613170942653</v>
      </c>
      <c r="H641">
        <f t="shared" si="46"/>
        <v>142.41310922760323</v>
      </c>
      <c r="I641">
        <f t="shared" si="47"/>
        <v>-4.951792133337932</v>
      </c>
      <c r="J641">
        <f t="shared" si="49"/>
        <v>-4.3451151280070519</v>
      </c>
      <c r="K641">
        <f t="shared" si="48"/>
        <v>-0.60667700533088009</v>
      </c>
    </row>
    <row r="642" spans="1:11" x14ac:dyDescent="0.25">
      <c r="A642" t="s">
        <v>380</v>
      </c>
      <c r="B642">
        <v>135.35</v>
      </c>
      <c r="C642">
        <v>73409230</v>
      </c>
      <c r="D642">
        <v>134.79</v>
      </c>
      <c r="E642">
        <v>137.76</v>
      </c>
      <c r="F642">
        <v>133.91</v>
      </c>
      <c r="G642">
        <f t="shared" si="45"/>
        <v>137.13649907976293</v>
      </c>
      <c r="H642">
        <f t="shared" si="46"/>
        <v>141.88991595148445</v>
      </c>
      <c r="I642">
        <f t="shared" si="47"/>
        <v>-4.7534168717215266</v>
      </c>
      <c r="J642">
        <f t="shared" si="49"/>
        <v>-4.4267754767499472</v>
      </c>
      <c r="K642">
        <f t="shared" si="48"/>
        <v>-0.3266413949715794</v>
      </c>
    </row>
    <row r="643" spans="1:11" x14ac:dyDescent="0.25">
      <c r="A643" t="s">
        <v>379</v>
      </c>
      <c r="B643">
        <v>138.27000000000001</v>
      </c>
      <c r="C643">
        <v>72433770</v>
      </c>
      <c r="D643">
        <v>136.82</v>
      </c>
      <c r="E643">
        <v>138.59</v>
      </c>
      <c r="F643">
        <v>135.63</v>
      </c>
      <c r="G643">
        <f t="shared" si="45"/>
        <v>137.3108838367225</v>
      </c>
      <c r="H643">
        <f t="shared" si="46"/>
        <v>141.62177402915225</v>
      </c>
      <c r="I643">
        <f t="shared" si="47"/>
        <v>-4.3108901924297527</v>
      </c>
      <c r="J643">
        <f t="shared" si="49"/>
        <v>-4.4035984198859079</v>
      </c>
      <c r="K643">
        <f t="shared" si="48"/>
        <v>9.2708227456155257E-2</v>
      </c>
    </row>
    <row r="644" spans="1:11" x14ac:dyDescent="0.25">
      <c r="A644" t="s">
        <v>378</v>
      </c>
      <c r="B644">
        <v>141.66</v>
      </c>
      <c r="C644">
        <v>89116840</v>
      </c>
      <c r="D644">
        <v>139.9</v>
      </c>
      <c r="E644">
        <v>141.91</v>
      </c>
      <c r="F644">
        <v>139.77000000000001</v>
      </c>
      <c r="G644">
        <f t="shared" si="45"/>
        <v>137.97997863107287</v>
      </c>
      <c r="H644">
        <f t="shared" si="46"/>
        <v>141.62460558254838</v>
      </c>
      <c r="I644">
        <f t="shared" si="47"/>
        <v>-3.6446269514755159</v>
      </c>
      <c r="J644">
        <f t="shared" si="49"/>
        <v>-4.2518041262038295</v>
      </c>
      <c r="K644">
        <f t="shared" si="48"/>
        <v>0.60717717472831367</v>
      </c>
    </row>
    <row r="645" spans="1:11" x14ac:dyDescent="0.25">
      <c r="A645" t="s">
        <v>377</v>
      </c>
      <c r="B645">
        <v>141.66</v>
      </c>
      <c r="C645">
        <v>70207910</v>
      </c>
      <c r="D645">
        <v>142.69499999999999</v>
      </c>
      <c r="E645">
        <v>143.49</v>
      </c>
      <c r="F645">
        <v>140.965</v>
      </c>
      <c r="G645">
        <f t="shared" si="45"/>
        <v>138.54613576475396</v>
      </c>
      <c r="H645">
        <f t="shared" si="46"/>
        <v>141.62722739124851</v>
      </c>
      <c r="I645">
        <f t="shared" si="47"/>
        <v>-3.0810916264945547</v>
      </c>
      <c r="J645">
        <f t="shared" si="49"/>
        <v>-4.0176616262619751</v>
      </c>
      <c r="K645">
        <f t="shared" si="48"/>
        <v>0.93656999976742039</v>
      </c>
    </row>
    <row r="646" spans="1:11" x14ac:dyDescent="0.25">
      <c r="A646" t="s">
        <v>376</v>
      </c>
      <c r="B646">
        <v>137.44</v>
      </c>
      <c r="C646">
        <v>67315330</v>
      </c>
      <c r="D646">
        <v>142.13</v>
      </c>
      <c r="E646">
        <v>143.422</v>
      </c>
      <c r="F646">
        <v>137.32499999999999</v>
      </c>
      <c r="G646">
        <f t="shared" si="45"/>
        <v>138.37596103171489</v>
      </c>
      <c r="H646">
        <f t="shared" si="46"/>
        <v>141.31706239930418</v>
      </c>
      <c r="I646">
        <f t="shared" si="47"/>
        <v>-2.9411013675892832</v>
      </c>
      <c r="J646">
        <f t="shared" si="49"/>
        <v>-3.8023495745274367</v>
      </c>
      <c r="K646">
        <f t="shared" si="48"/>
        <v>0.86124820693815352</v>
      </c>
    </row>
    <row r="647" spans="1:11" x14ac:dyDescent="0.25">
      <c r="A647" t="s">
        <v>375</v>
      </c>
      <c r="B647">
        <v>139.22999999999999</v>
      </c>
      <c r="C647">
        <v>66242410</v>
      </c>
      <c r="D647">
        <v>137.46</v>
      </c>
      <c r="E647">
        <v>140.66999999999999</v>
      </c>
      <c r="F647">
        <v>136.66999999999999</v>
      </c>
      <c r="G647">
        <f t="shared" si="45"/>
        <v>138.5073516422203</v>
      </c>
      <c r="H647">
        <f t="shared" si="46"/>
        <v>141.16246518454091</v>
      </c>
      <c r="I647">
        <f t="shared" si="47"/>
        <v>-2.6551135423206063</v>
      </c>
      <c r="J647">
        <f t="shared" si="49"/>
        <v>-3.572902368086071</v>
      </c>
      <c r="K647">
        <f t="shared" si="48"/>
        <v>0.91778882576546472</v>
      </c>
    </row>
    <row r="648" spans="1:11" x14ac:dyDescent="0.25">
      <c r="A648" t="s">
        <v>374</v>
      </c>
      <c r="B648">
        <v>136.72</v>
      </c>
      <c r="C648">
        <v>98964470</v>
      </c>
      <c r="D648">
        <v>137.25</v>
      </c>
      <c r="E648">
        <v>138.37</v>
      </c>
      <c r="F648">
        <v>133.77369999999999</v>
      </c>
      <c r="G648">
        <f t="shared" si="45"/>
        <v>138.23237446649409</v>
      </c>
      <c r="H648">
        <f t="shared" si="46"/>
        <v>140.83339368938974</v>
      </c>
      <c r="I648">
        <f t="shared" si="47"/>
        <v>-2.6010192228956441</v>
      </c>
      <c r="J648">
        <f t="shared" si="49"/>
        <v>-3.3785257390479857</v>
      </c>
      <c r="K648">
        <f t="shared" si="48"/>
        <v>0.77750651615234156</v>
      </c>
    </row>
    <row r="649" spans="1:11" x14ac:dyDescent="0.25">
      <c r="A649" s="1">
        <v>44568</v>
      </c>
      <c r="B649">
        <v>138.93</v>
      </c>
      <c r="C649">
        <v>71051550</v>
      </c>
      <c r="D649">
        <v>136.04</v>
      </c>
      <c r="E649">
        <v>139.04</v>
      </c>
      <c r="F649">
        <v>135.66</v>
      </c>
      <c r="G649">
        <f t="shared" si="45"/>
        <v>138.33970147164885</v>
      </c>
      <c r="H649">
        <f t="shared" si="46"/>
        <v>140.69240156424976</v>
      </c>
      <c r="I649">
        <f t="shared" si="47"/>
        <v>-2.3527000926009123</v>
      </c>
      <c r="J649">
        <f t="shared" si="49"/>
        <v>-3.1733606097585714</v>
      </c>
      <c r="K649">
        <f t="shared" si="48"/>
        <v>0.82066051715765909</v>
      </c>
    </row>
    <row r="650" spans="1:11" x14ac:dyDescent="0.25">
      <c r="A650" s="1">
        <v>44688</v>
      </c>
      <c r="B650">
        <v>141.56</v>
      </c>
      <c r="C650">
        <v>73429640</v>
      </c>
      <c r="D650">
        <v>137.77000000000001</v>
      </c>
      <c r="E650">
        <v>141.61000000000001</v>
      </c>
      <c r="F650">
        <v>136.93</v>
      </c>
      <c r="G650">
        <f t="shared" si="45"/>
        <v>138.83513201447209</v>
      </c>
      <c r="H650">
        <f t="shared" si="46"/>
        <v>140.75666811504607</v>
      </c>
      <c r="I650">
        <f t="shared" si="47"/>
        <v>-1.9215361005739737</v>
      </c>
      <c r="J650">
        <f t="shared" si="49"/>
        <v>-2.9229957079216522</v>
      </c>
      <c r="K650">
        <f t="shared" si="48"/>
        <v>1.0014596073476785</v>
      </c>
    </row>
    <row r="651" spans="1:11" x14ac:dyDescent="0.25">
      <c r="A651" s="1">
        <v>44719</v>
      </c>
      <c r="B651">
        <v>142.91999999999999</v>
      </c>
      <c r="C651">
        <v>74064250</v>
      </c>
      <c r="D651">
        <v>141.35499999999999</v>
      </c>
      <c r="E651">
        <v>144.12</v>
      </c>
      <c r="F651">
        <v>141.08000000000001</v>
      </c>
      <c r="G651">
        <f t="shared" si="45"/>
        <v>139.46357324301485</v>
      </c>
      <c r="H651">
        <f t="shared" si="46"/>
        <v>140.91691492133896</v>
      </c>
      <c r="I651">
        <f t="shared" si="47"/>
        <v>-1.453341678324108</v>
      </c>
      <c r="J651">
        <f t="shared" si="49"/>
        <v>-2.6290649020021433</v>
      </c>
      <c r="K651">
        <f t="shared" si="48"/>
        <v>1.1757232236780353</v>
      </c>
    </row>
    <row r="652" spans="1:11" x14ac:dyDescent="0.25">
      <c r="A652" s="1">
        <v>44749</v>
      </c>
      <c r="B652">
        <v>146.35</v>
      </c>
      <c r="C652">
        <v>66253710</v>
      </c>
      <c r="D652">
        <v>143.29</v>
      </c>
      <c r="E652">
        <v>146.55000000000001</v>
      </c>
      <c r="F652">
        <v>143.28</v>
      </c>
      <c r="G652">
        <f t="shared" si="45"/>
        <v>140.52302351332025</v>
      </c>
      <c r="H652">
        <f t="shared" si="46"/>
        <v>141.31936566790642</v>
      </c>
      <c r="I652">
        <f t="shared" si="47"/>
        <v>-0.79634215458617064</v>
      </c>
      <c r="J652">
        <f t="shared" si="49"/>
        <v>-2.262520352518949</v>
      </c>
      <c r="K652">
        <f t="shared" si="48"/>
        <v>1.4661781979327784</v>
      </c>
    </row>
    <row r="653" spans="1:11" x14ac:dyDescent="0.25">
      <c r="A653" s="1">
        <v>44780</v>
      </c>
      <c r="B653">
        <v>147.04</v>
      </c>
      <c r="C653">
        <v>64547800</v>
      </c>
      <c r="D653">
        <v>145.26499999999999</v>
      </c>
      <c r="E653">
        <v>147.55000000000001</v>
      </c>
      <c r="F653">
        <v>145</v>
      </c>
      <c r="G653">
        <f t="shared" si="45"/>
        <v>141.52563528050175</v>
      </c>
      <c r="H653">
        <f t="shared" si="46"/>
        <v>141.7431163591726</v>
      </c>
      <c r="I653">
        <f t="shared" si="47"/>
        <v>-0.21748107867085764</v>
      </c>
      <c r="J653">
        <f t="shared" si="49"/>
        <v>-1.8535124977493309</v>
      </c>
      <c r="K653">
        <f t="shared" si="48"/>
        <v>1.6360314190784733</v>
      </c>
    </row>
    <row r="654" spans="1:11" x14ac:dyDescent="0.25">
      <c r="A654" s="1">
        <v>44872</v>
      </c>
      <c r="B654">
        <v>144.87</v>
      </c>
      <c r="C654">
        <v>63305110</v>
      </c>
      <c r="D654">
        <v>145.66999999999999</v>
      </c>
      <c r="E654">
        <v>146.63999999999999</v>
      </c>
      <c r="F654">
        <v>143.78</v>
      </c>
      <c r="G654">
        <f t="shared" ref="G654:G717" si="50">B654*(2/(12+1))+G653*(1-(2/(12+1)))</f>
        <v>142.04015292965533</v>
      </c>
      <c r="H654">
        <f t="shared" si="46"/>
        <v>141.97473736960427</v>
      </c>
      <c r="I654">
        <f t="shared" si="47"/>
        <v>6.5415560051064858E-2</v>
      </c>
      <c r="J654">
        <f t="shared" si="49"/>
        <v>-1.4697268861892518</v>
      </c>
      <c r="K654">
        <f t="shared" si="48"/>
        <v>1.5351424462403167</v>
      </c>
    </row>
    <row r="655" spans="1:11" x14ac:dyDescent="0.25">
      <c r="A655" s="1">
        <v>44902</v>
      </c>
      <c r="B655">
        <v>145.86000000000001</v>
      </c>
      <c r="C655">
        <v>77588760</v>
      </c>
      <c r="D655">
        <v>145.76</v>
      </c>
      <c r="E655">
        <v>148.44999999999999</v>
      </c>
      <c r="F655">
        <v>145.05000000000001</v>
      </c>
      <c r="G655">
        <f t="shared" si="50"/>
        <v>142.62782170970837</v>
      </c>
      <c r="H655">
        <f t="shared" si="46"/>
        <v>142.26253460148544</v>
      </c>
      <c r="I655">
        <f t="shared" si="47"/>
        <v>0.36528710822292965</v>
      </c>
      <c r="J655">
        <f t="shared" si="49"/>
        <v>-1.1027240873068156</v>
      </c>
      <c r="K655">
        <f t="shared" si="48"/>
        <v>1.4680111955297452</v>
      </c>
    </row>
    <row r="656" spans="1:11" x14ac:dyDescent="0.25">
      <c r="A656" t="s">
        <v>373</v>
      </c>
      <c r="B656">
        <v>145.49</v>
      </c>
      <c r="C656">
        <v>71185560</v>
      </c>
      <c r="D656">
        <v>142.99</v>
      </c>
      <c r="E656">
        <v>146.44999999999999</v>
      </c>
      <c r="F656">
        <v>142.12010000000001</v>
      </c>
      <c r="G656">
        <f t="shared" si="50"/>
        <v>143.0681568312917</v>
      </c>
      <c r="H656">
        <f t="shared" si="46"/>
        <v>142.50160611248654</v>
      </c>
      <c r="I656">
        <f t="shared" si="47"/>
        <v>0.56655071880516061</v>
      </c>
      <c r="J656">
        <f t="shared" si="49"/>
        <v>-0.76886912608442037</v>
      </c>
      <c r="K656">
        <f t="shared" si="48"/>
        <v>1.3354198448895809</v>
      </c>
    </row>
    <row r="657" spans="1:11" x14ac:dyDescent="0.25">
      <c r="A657" t="s">
        <v>372</v>
      </c>
      <c r="B657">
        <v>148.47</v>
      </c>
      <c r="C657">
        <v>78140740</v>
      </c>
      <c r="D657">
        <v>144.08000000000001</v>
      </c>
      <c r="E657">
        <v>148.94999999999999</v>
      </c>
      <c r="F657">
        <v>143.25</v>
      </c>
      <c r="G657">
        <f t="shared" si="50"/>
        <v>143.89920962647761</v>
      </c>
      <c r="H657">
        <f t="shared" si="46"/>
        <v>142.94370936341346</v>
      </c>
      <c r="I657">
        <f t="shared" si="47"/>
        <v>0.95550026306415248</v>
      </c>
      <c r="J657">
        <f t="shared" si="49"/>
        <v>-0.42399524825470591</v>
      </c>
      <c r="K657">
        <f t="shared" si="48"/>
        <v>1.3794955113188583</v>
      </c>
    </row>
    <row r="658" spans="1:11" x14ac:dyDescent="0.25">
      <c r="A658" t="s">
        <v>371</v>
      </c>
      <c r="B658">
        <v>150.16999999999999</v>
      </c>
      <c r="C658">
        <v>76259930</v>
      </c>
      <c r="D658">
        <v>149.78</v>
      </c>
      <c r="E658">
        <v>150.86000000000001</v>
      </c>
      <c r="F658">
        <v>148.19999999999999</v>
      </c>
      <c r="G658">
        <f t="shared" si="50"/>
        <v>144.86394660701953</v>
      </c>
      <c r="H658">
        <f t="shared" si="46"/>
        <v>143.47899015130878</v>
      </c>
      <c r="I658">
        <f t="shared" si="47"/>
        <v>1.3849564557107499</v>
      </c>
      <c r="J658">
        <f t="shared" si="49"/>
        <v>-6.2204907461614778E-2</v>
      </c>
      <c r="K658">
        <f t="shared" si="48"/>
        <v>1.4471613631723645</v>
      </c>
    </row>
    <row r="659" spans="1:11" x14ac:dyDescent="0.25">
      <c r="A659" t="s">
        <v>370</v>
      </c>
      <c r="B659">
        <v>147.07</v>
      </c>
      <c r="C659">
        <v>81420870</v>
      </c>
      <c r="D659">
        <v>150.74</v>
      </c>
      <c r="E659">
        <v>151.57</v>
      </c>
      <c r="F659">
        <v>146.69999999999999</v>
      </c>
      <c r="G659">
        <f t="shared" si="50"/>
        <v>145.20333943670883</v>
      </c>
      <c r="H659">
        <f t="shared" si="46"/>
        <v>143.74499088084147</v>
      </c>
      <c r="I659">
        <f t="shared" si="47"/>
        <v>1.4583485558673601</v>
      </c>
      <c r="J659">
        <f t="shared" si="49"/>
        <v>0.24190578520418018</v>
      </c>
      <c r="K659">
        <f t="shared" si="48"/>
        <v>1.21644277066318</v>
      </c>
    </row>
    <row r="660" spans="1:11" x14ac:dyDescent="0.25">
      <c r="A660" t="s">
        <v>369</v>
      </c>
      <c r="B660">
        <v>151</v>
      </c>
      <c r="C660">
        <v>82982370</v>
      </c>
      <c r="D660">
        <v>147.91999999999999</v>
      </c>
      <c r="E660">
        <v>151.22999999999999</v>
      </c>
      <c r="F660">
        <v>146.91</v>
      </c>
      <c r="G660">
        <f t="shared" si="50"/>
        <v>146.09513336952287</v>
      </c>
      <c r="H660">
        <f t="shared" si="46"/>
        <v>144.28239896374211</v>
      </c>
      <c r="I660">
        <f t="shared" si="47"/>
        <v>1.8127344057807591</v>
      </c>
      <c r="J660">
        <f t="shared" si="49"/>
        <v>0.556071509319496</v>
      </c>
      <c r="K660">
        <f t="shared" si="48"/>
        <v>1.2566628964612629</v>
      </c>
    </row>
    <row r="661" spans="1:11" x14ac:dyDescent="0.25">
      <c r="A661" t="s">
        <v>368</v>
      </c>
      <c r="B661">
        <v>153.04</v>
      </c>
      <c r="C661">
        <v>64823410</v>
      </c>
      <c r="D661">
        <v>151.12</v>
      </c>
      <c r="E661">
        <v>153.72</v>
      </c>
      <c r="F661">
        <v>150.37</v>
      </c>
      <c r="G661">
        <f t="shared" si="50"/>
        <v>147.16357438959628</v>
      </c>
      <c r="H661">
        <f t="shared" si="46"/>
        <v>144.93111015161307</v>
      </c>
      <c r="I661">
        <f t="shared" si="47"/>
        <v>2.2324642379832085</v>
      </c>
      <c r="J661">
        <f t="shared" si="49"/>
        <v>0.89135005505223852</v>
      </c>
      <c r="K661">
        <f t="shared" si="48"/>
        <v>1.3411141829309701</v>
      </c>
    </row>
    <row r="662" spans="1:11" x14ac:dyDescent="0.25">
      <c r="A662" t="s">
        <v>367</v>
      </c>
      <c r="B662">
        <v>155.35</v>
      </c>
      <c r="C662">
        <v>65086640</v>
      </c>
      <c r="D662">
        <v>154.5</v>
      </c>
      <c r="E662">
        <v>155.57</v>
      </c>
      <c r="F662">
        <v>151.94</v>
      </c>
      <c r="G662">
        <f t="shared" si="50"/>
        <v>148.42302448350455</v>
      </c>
      <c r="H662">
        <f t="shared" si="46"/>
        <v>145.70287977001212</v>
      </c>
      <c r="I662">
        <f t="shared" si="47"/>
        <v>2.7201447134924308</v>
      </c>
      <c r="J662">
        <f t="shared" si="49"/>
        <v>1.2571089867402772</v>
      </c>
      <c r="K662">
        <f t="shared" si="48"/>
        <v>1.4630357267521537</v>
      </c>
    </row>
    <row r="663" spans="1:11" x14ac:dyDescent="0.25">
      <c r="A663" t="s">
        <v>366</v>
      </c>
      <c r="B663">
        <v>154.09</v>
      </c>
      <c r="C663">
        <v>66675410</v>
      </c>
      <c r="D663">
        <v>155.38999999999999</v>
      </c>
      <c r="E663">
        <v>156.28</v>
      </c>
      <c r="F663">
        <v>153.41</v>
      </c>
      <c r="G663">
        <f t="shared" si="50"/>
        <v>149.2948668706577</v>
      </c>
      <c r="H663">
        <f t="shared" si="46"/>
        <v>146.32414793519641</v>
      </c>
      <c r="I663">
        <f t="shared" si="47"/>
        <v>2.9707189354612922</v>
      </c>
      <c r="J663">
        <f t="shared" si="49"/>
        <v>1.5998309764844802</v>
      </c>
      <c r="K663">
        <f t="shared" si="48"/>
        <v>1.3708879589768119</v>
      </c>
    </row>
    <row r="664" spans="1:11" x14ac:dyDescent="0.25">
      <c r="A664" t="s">
        <v>365</v>
      </c>
      <c r="B664">
        <v>152.94999999999999</v>
      </c>
      <c r="C664">
        <v>53623950</v>
      </c>
      <c r="D664">
        <v>154.01</v>
      </c>
      <c r="E664">
        <v>155.04</v>
      </c>
      <c r="F664">
        <v>152.28</v>
      </c>
      <c r="G664">
        <f t="shared" si="50"/>
        <v>149.85719504440266</v>
      </c>
      <c r="H664">
        <f t="shared" si="46"/>
        <v>146.81495179184853</v>
      </c>
      <c r="I664">
        <f t="shared" si="47"/>
        <v>3.0422432525541296</v>
      </c>
      <c r="J664">
        <f t="shared" si="49"/>
        <v>1.8883134316984103</v>
      </c>
      <c r="K664">
        <f t="shared" si="48"/>
        <v>1.1539298208557194</v>
      </c>
    </row>
    <row r="665" spans="1:11" x14ac:dyDescent="0.25">
      <c r="A665" t="s">
        <v>364</v>
      </c>
      <c r="B665">
        <v>151.6</v>
      </c>
      <c r="C665">
        <v>55138690</v>
      </c>
      <c r="D665">
        <v>152.26499999999999</v>
      </c>
      <c r="E665">
        <v>153.08500000000001</v>
      </c>
      <c r="F665">
        <v>150.80000000000001</v>
      </c>
      <c r="G665">
        <f t="shared" si="50"/>
        <v>150.12531888372533</v>
      </c>
      <c r="H665">
        <f t="shared" si="46"/>
        <v>147.16939980726718</v>
      </c>
      <c r="I665">
        <f t="shared" si="47"/>
        <v>2.9559190764581444</v>
      </c>
      <c r="J665">
        <f t="shared" si="49"/>
        <v>2.1018345606503575</v>
      </c>
      <c r="K665">
        <f t="shared" si="48"/>
        <v>0.85408451580778699</v>
      </c>
    </row>
    <row r="666" spans="1:11" x14ac:dyDescent="0.25">
      <c r="A666" t="s">
        <v>363</v>
      </c>
      <c r="B666">
        <v>156.79</v>
      </c>
      <c r="C666">
        <v>78620690</v>
      </c>
      <c r="D666">
        <v>152.58000000000001</v>
      </c>
      <c r="E666">
        <v>157.33000000000001</v>
      </c>
      <c r="F666">
        <v>152.16</v>
      </c>
      <c r="G666">
        <f t="shared" si="50"/>
        <v>151.15065444007527</v>
      </c>
      <c r="H666">
        <f t="shared" si="46"/>
        <v>147.88203685858073</v>
      </c>
      <c r="I666">
        <f t="shared" si="47"/>
        <v>3.2686175814945386</v>
      </c>
      <c r="J666">
        <f t="shared" si="49"/>
        <v>2.3351911648191939</v>
      </c>
      <c r="K666">
        <f t="shared" si="48"/>
        <v>0.93342641667534476</v>
      </c>
    </row>
    <row r="667" spans="1:11" x14ac:dyDescent="0.25">
      <c r="A667" t="s">
        <v>362</v>
      </c>
      <c r="B667">
        <v>157.35</v>
      </c>
      <c r="C667">
        <v>81378730</v>
      </c>
      <c r="D667">
        <v>156.97999999999999</v>
      </c>
      <c r="E667">
        <v>157.63999999999999</v>
      </c>
      <c r="F667">
        <v>154.41</v>
      </c>
      <c r="G667">
        <f t="shared" si="50"/>
        <v>152.10439991083291</v>
      </c>
      <c r="H667">
        <f t="shared" si="46"/>
        <v>148.58336746164883</v>
      </c>
      <c r="I667">
        <f t="shared" si="47"/>
        <v>3.5210324491840765</v>
      </c>
      <c r="J667">
        <f t="shared" si="49"/>
        <v>2.5723594216921706</v>
      </c>
      <c r="K667">
        <f t="shared" si="48"/>
        <v>0.94867302749190596</v>
      </c>
    </row>
    <row r="668" spans="1:11" x14ac:dyDescent="0.25">
      <c r="A668" t="s">
        <v>361</v>
      </c>
      <c r="B668">
        <v>162.51</v>
      </c>
      <c r="C668">
        <v>101786900</v>
      </c>
      <c r="D668">
        <v>161.24</v>
      </c>
      <c r="E668">
        <v>163.63</v>
      </c>
      <c r="F668">
        <v>159.5</v>
      </c>
      <c r="G668">
        <f t="shared" si="50"/>
        <v>153.70526146301248</v>
      </c>
      <c r="H668">
        <f t="shared" ref="H668:H731" si="51">B668*(2/(26+1))+H667*(1-(2/(26+1)))</f>
        <v>149.61496987189707</v>
      </c>
      <c r="I668">
        <f t="shared" ref="I668:I731" si="52">G668-H668</f>
        <v>4.0902915911154025</v>
      </c>
      <c r="J668">
        <f t="shared" si="49"/>
        <v>2.8759458555768171</v>
      </c>
      <c r="K668">
        <f t="shared" si="48"/>
        <v>1.2143457355385854</v>
      </c>
    </row>
    <row r="669" spans="1:11" x14ac:dyDescent="0.25">
      <c r="A669" s="1">
        <v>44569</v>
      </c>
      <c r="B669">
        <v>161.51</v>
      </c>
      <c r="C669">
        <v>67829380</v>
      </c>
      <c r="D669">
        <v>161.01</v>
      </c>
      <c r="E669">
        <v>163.59</v>
      </c>
      <c r="F669">
        <v>160.88999999999999</v>
      </c>
      <c r="G669">
        <f t="shared" si="50"/>
        <v>154.90599046870287</v>
      </c>
      <c r="H669">
        <f t="shared" si="51"/>
        <v>150.49608321471953</v>
      </c>
      <c r="I669">
        <f t="shared" si="52"/>
        <v>4.4099072539833344</v>
      </c>
      <c r="J669">
        <f t="shared" si="49"/>
        <v>3.1827381352581208</v>
      </c>
      <c r="K669">
        <f t="shared" si="48"/>
        <v>1.2271691187252136</v>
      </c>
    </row>
    <row r="670" spans="1:11" x14ac:dyDescent="0.25">
      <c r="A670" s="1">
        <v>44600</v>
      </c>
      <c r="B670">
        <v>160.01</v>
      </c>
      <c r="C670">
        <v>59907030</v>
      </c>
      <c r="D670">
        <v>160.1</v>
      </c>
      <c r="E670">
        <v>162.41</v>
      </c>
      <c r="F670">
        <v>159.63</v>
      </c>
      <c r="G670">
        <f t="shared" si="50"/>
        <v>155.69122270428704</v>
      </c>
      <c r="H670">
        <f t="shared" si="51"/>
        <v>151.20081779140699</v>
      </c>
      <c r="I670">
        <f t="shared" si="52"/>
        <v>4.4904049128800523</v>
      </c>
      <c r="J670">
        <f t="shared" si="49"/>
        <v>3.4442714907825072</v>
      </c>
      <c r="K670">
        <f t="shared" si="48"/>
        <v>1.0461334220975451</v>
      </c>
    </row>
    <row r="671" spans="1:11" x14ac:dyDescent="0.25">
      <c r="A671" s="1">
        <v>44628</v>
      </c>
      <c r="B671">
        <v>166.13</v>
      </c>
      <c r="C671">
        <v>82507490</v>
      </c>
      <c r="D671">
        <v>160.84</v>
      </c>
      <c r="E671">
        <v>166.59</v>
      </c>
      <c r="F671">
        <v>160.75</v>
      </c>
      <c r="G671">
        <f t="shared" si="50"/>
        <v>157.29718844208904</v>
      </c>
      <c r="H671">
        <f t="shared" si="51"/>
        <v>152.30668314019167</v>
      </c>
      <c r="I671">
        <f t="shared" si="52"/>
        <v>4.9905053018973717</v>
      </c>
      <c r="J671">
        <f t="shared" si="49"/>
        <v>3.7535182530054803</v>
      </c>
      <c r="K671">
        <f t="shared" si="48"/>
        <v>1.2369870488918915</v>
      </c>
    </row>
    <row r="672" spans="1:11" x14ac:dyDescent="0.25">
      <c r="A672" s="1">
        <v>44659</v>
      </c>
      <c r="B672">
        <v>165.81</v>
      </c>
      <c r="C672">
        <v>55474140</v>
      </c>
      <c r="D672">
        <v>166.005</v>
      </c>
      <c r="E672">
        <v>167.19</v>
      </c>
      <c r="F672">
        <v>164.43</v>
      </c>
      <c r="G672">
        <f t="shared" si="50"/>
        <v>158.60685175869074</v>
      </c>
      <c r="H672">
        <f t="shared" si="51"/>
        <v>153.30692883351082</v>
      </c>
      <c r="I672">
        <f t="shared" si="52"/>
        <v>5.2999229251799136</v>
      </c>
      <c r="J672">
        <f t="shared" si="49"/>
        <v>4.0627991874403673</v>
      </c>
      <c r="K672">
        <f t="shared" si="48"/>
        <v>1.2371237377395463</v>
      </c>
    </row>
    <row r="673" spans="1:11" x14ac:dyDescent="0.25">
      <c r="A673" s="1">
        <v>44689</v>
      </c>
      <c r="B673">
        <v>165.35</v>
      </c>
      <c r="C673">
        <v>56696990</v>
      </c>
      <c r="D673">
        <v>163.21</v>
      </c>
      <c r="E673">
        <v>165.85</v>
      </c>
      <c r="F673">
        <v>163</v>
      </c>
      <c r="G673">
        <f t="shared" si="50"/>
        <v>159.64425918043059</v>
      </c>
      <c r="H673">
        <f t="shared" si="51"/>
        <v>154.1990081791767</v>
      </c>
      <c r="I673">
        <f t="shared" si="52"/>
        <v>5.4452510012538937</v>
      </c>
      <c r="J673">
        <f t="shared" si="49"/>
        <v>4.3392895502030724</v>
      </c>
      <c r="K673">
        <f t="shared" si="48"/>
        <v>1.1059614510508213</v>
      </c>
    </row>
    <row r="674" spans="1:11" x14ac:dyDescent="0.25">
      <c r="A674" s="1">
        <v>44781</v>
      </c>
      <c r="B674">
        <v>164.87</v>
      </c>
      <c r="C674">
        <v>60362340</v>
      </c>
      <c r="D674">
        <v>166.37</v>
      </c>
      <c r="E674">
        <v>167.81</v>
      </c>
      <c r="F674">
        <v>164.2</v>
      </c>
      <c r="G674">
        <f t="shared" si="50"/>
        <v>160.44821930651818</v>
      </c>
      <c r="H674">
        <f t="shared" si="51"/>
        <v>154.98945201775621</v>
      </c>
      <c r="I674">
        <f t="shared" si="52"/>
        <v>5.458767288761976</v>
      </c>
      <c r="J674">
        <f t="shared" si="49"/>
        <v>4.5631850979148538</v>
      </c>
      <c r="K674">
        <f t="shared" si="48"/>
        <v>0.89558219084712221</v>
      </c>
    </row>
    <row r="675" spans="1:11" x14ac:dyDescent="0.25">
      <c r="A675" s="1">
        <v>44812</v>
      </c>
      <c r="B675">
        <v>164.92</v>
      </c>
      <c r="C675">
        <v>63135500</v>
      </c>
      <c r="D675">
        <v>164.02</v>
      </c>
      <c r="E675">
        <v>165.82</v>
      </c>
      <c r="F675">
        <v>163.25</v>
      </c>
      <c r="G675">
        <f t="shared" si="50"/>
        <v>161.13618556705384</v>
      </c>
      <c r="H675">
        <f t="shared" si="51"/>
        <v>155.72504816458908</v>
      </c>
      <c r="I675">
        <f t="shared" si="52"/>
        <v>5.4111374024647603</v>
      </c>
      <c r="J675">
        <f t="shared" si="49"/>
        <v>4.7327755588248355</v>
      </c>
      <c r="K675">
        <f t="shared" si="48"/>
        <v>0.6783618436399248</v>
      </c>
    </row>
    <row r="676" spans="1:11" x14ac:dyDescent="0.25">
      <c r="A676" s="1">
        <v>44842</v>
      </c>
      <c r="B676">
        <v>169.24</v>
      </c>
      <c r="C676">
        <v>70170540</v>
      </c>
      <c r="D676">
        <v>167.68</v>
      </c>
      <c r="E676">
        <v>169.34</v>
      </c>
      <c r="F676">
        <v>166.9</v>
      </c>
      <c r="G676">
        <f t="shared" si="50"/>
        <v>162.38292624904557</v>
      </c>
      <c r="H676">
        <f t="shared" si="51"/>
        <v>156.72615570795284</v>
      </c>
      <c r="I676">
        <f t="shared" si="52"/>
        <v>5.656770541092726</v>
      </c>
      <c r="J676">
        <f t="shared" si="49"/>
        <v>4.9175745552784136</v>
      </c>
      <c r="K676">
        <f t="shared" ref="K676:K739" si="53">I676-J676</f>
        <v>0.73919598581431245</v>
      </c>
    </row>
    <row r="677" spans="1:11" x14ac:dyDescent="0.25">
      <c r="A677" s="1">
        <v>44873</v>
      </c>
      <c r="B677">
        <v>168.49</v>
      </c>
      <c r="C677">
        <v>57149160</v>
      </c>
      <c r="D677">
        <v>170.06</v>
      </c>
      <c r="E677">
        <v>170.99</v>
      </c>
      <c r="F677">
        <v>168.19</v>
      </c>
      <c r="G677">
        <f t="shared" si="50"/>
        <v>163.32247605688471</v>
      </c>
      <c r="H677">
        <f t="shared" si="51"/>
        <v>157.59755158143781</v>
      </c>
      <c r="I677">
        <f t="shared" si="52"/>
        <v>5.7249244754468975</v>
      </c>
      <c r="J677">
        <f t="shared" ref="J677:J740" si="54">I677*(2/(9+1))+J676*(1-(2/(9+1)))</f>
        <v>5.0790445393121111</v>
      </c>
      <c r="K677">
        <f t="shared" si="53"/>
        <v>0.64587993613478645</v>
      </c>
    </row>
    <row r="678" spans="1:11" x14ac:dyDescent="0.25">
      <c r="A678" s="1">
        <v>44903</v>
      </c>
      <c r="B678">
        <v>172.1</v>
      </c>
      <c r="C678">
        <v>68039380</v>
      </c>
      <c r="D678">
        <v>169.82</v>
      </c>
      <c r="E678">
        <v>172.17</v>
      </c>
      <c r="F678">
        <v>169.4</v>
      </c>
      <c r="G678">
        <f t="shared" si="50"/>
        <v>164.67286435582551</v>
      </c>
      <c r="H678">
        <f t="shared" si="51"/>
        <v>158.67180701984984</v>
      </c>
      <c r="I678">
        <f t="shared" si="52"/>
        <v>6.0010573359756734</v>
      </c>
      <c r="J678">
        <f t="shared" si="54"/>
        <v>5.2634470986448232</v>
      </c>
      <c r="K678">
        <f t="shared" si="53"/>
        <v>0.73761023733085018</v>
      </c>
    </row>
    <row r="679" spans="1:11" x14ac:dyDescent="0.25">
      <c r="A679" t="s">
        <v>360</v>
      </c>
      <c r="B679">
        <v>173.19</v>
      </c>
      <c r="C679">
        <v>54091690</v>
      </c>
      <c r="D679">
        <v>171.52</v>
      </c>
      <c r="E679">
        <v>173.39</v>
      </c>
      <c r="F679">
        <v>171.345</v>
      </c>
      <c r="G679">
        <f t="shared" si="50"/>
        <v>165.98319291646774</v>
      </c>
      <c r="H679">
        <f t="shared" si="51"/>
        <v>159.74722872208318</v>
      </c>
      <c r="I679">
        <f t="shared" si="52"/>
        <v>6.2359641943845645</v>
      </c>
      <c r="J679">
        <f t="shared" si="54"/>
        <v>5.4579505177927716</v>
      </c>
      <c r="K679">
        <f t="shared" si="53"/>
        <v>0.77801367659179288</v>
      </c>
    </row>
    <row r="680" spans="1:11" x14ac:dyDescent="0.25">
      <c r="A680" t="s">
        <v>359</v>
      </c>
      <c r="B680">
        <v>173.03</v>
      </c>
      <c r="C680">
        <v>56377050</v>
      </c>
      <c r="D680">
        <v>172.78</v>
      </c>
      <c r="E680">
        <v>173.71</v>
      </c>
      <c r="F680">
        <v>171.6618</v>
      </c>
      <c r="G680">
        <f t="shared" si="50"/>
        <v>167.06731708316502</v>
      </c>
      <c r="H680">
        <f t="shared" si="51"/>
        <v>160.73113770563256</v>
      </c>
      <c r="I680">
        <f t="shared" si="52"/>
        <v>6.33617937753246</v>
      </c>
      <c r="J680">
        <f t="shared" si="54"/>
        <v>5.6335962897407104</v>
      </c>
      <c r="K680">
        <f t="shared" si="53"/>
        <v>0.70258308779174961</v>
      </c>
    </row>
    <row r="681" spans="1:11" x14ac:dyDescent="0.25">
      <c r="A681" t="s">
        <v>358</v>
      </c>
      <c r="B681">
        <v>174.55</v>
      </c>
      <c r="C681">
        <v>79542040</v>
      </c>
      <c r="D681">
        <v>172.77</v>
      </c>
      <c r="E681">
        <v>176.15</v>
      </c>
      <c r="F681">
        <v>172.57</v>
      </c>
      <c r="G681">
        <f t="shared" si="50"/>
        <v>168.2184990703704</v>
      </c>
      <c r="H681">
        <f t="shared" si="51"/>
        <v>161.75475713484497</v>
      </c>
      <c r="I681">
        <f t="shared" si="52"/>
        <v>6.4637419355254337</v>
      </c>
      <c r="J681">
        <f t="shared" si="54"/>
        <v>5.7996254188976559</v>
      </c>
      <c r="K681">
        <f t="shared" si="53"/>
        <v>0.66411651662777782</v>
      </c>
    </row>
    <row r="682" spans="1:11" x14ac:dyDescent="0.25">
      <c r="A682" t="s">
        <v>357</v>
      </c>
      <c r="B682">
        <v>174.15</v>
      </c>
      <c r="C682">
        <v>62290080</v>
      </c>
      <c r="D682">
        <v>173.75</v>
      </c>
      <c r="E682">
        <v>174.9</v>
      </c>
      <c r="F682">
        <v>173.12</v>
      </c>
      <c r="G682">
        <f t="shared" si="50"/>
        <v>169.13103767492882</v>
      </c>
      <c r="H682">
        <f t="shared" si="51"/>
        <v>162.67292327300461</v>
      </c>
      <c r="I682">
        <f t="shared" si="52"/>
        <v>6.458114401924206</v>
      </c>
      <c r="J682">
        <f t="shared" si="54"/>
        <v>5.9313232155029656</v>
      </c>
      <c r="K682">
        <f t="shared" si="53"/>
        <v>0.52679118642124045</v>
      </c>
    </row>
    <row r="683" spans="1:11" x14ac:dyDescent="0.25">
      <c r="A683" t="s">
        <v>356</v>
      </c>
      <c r="B683">
        <v>171.52</v>
      </c>
      <c r="C683">
        <v>70346300</v>
      </c>
      <c r="D683">
        <v>173.03</v>
      </c>
      <c r="E683">
        <v>173.74</v>
      </c>
      <c r="F683">
        <v>171.31010000000001</v>
      </c>
      <c r="G683">
        <f t="shared" si="50"/>
        <v>169.49857034032439</v>
      </c>
      <c r="H683">
        <f t="shared" si="51"/>
        <v>163.32826228981907</v>
      </c>
      <c r="I683">
        <f t="shared" si="52"/>
        <v>6.1703080505053265</v>
      </c>
      <c r="J683">
        <f t="shared" si="54"/>
        <v>5.9791201825034381</v>
      </c>
      <c r="K683">
        <f t="shared" si="53"/>
        <v>0.19118786800188836</v>
      </c>
    </row>
    <row r="684" spans="1:11" x14ac:dyDescent="0.25">
      <c r="A684" t="s">
        <v>355</v>
      </c>
      <c r="B684">
        <v>167.57</v>
      </c>
      <c r="C684">
        <v>69026810</v>
      </c>
      <c r="D684">
        <v>169.69</v>
      </c>
      <c r="E684">
        <v>169.86</v>
      </c>
      <c r="F684">
        <v>167.13499999999999</v>
      </c>
      <c r="G684">
        <f t="shared" si="50"/>
        <v>169.20186721104372</v>
      </c>
      <c r="H684">
        <f t="shared" si="51"/>
        <v>163.6424650831658</v>
      </c>
      <c r="I684">
        <f t="shared" si="52"/>
        <v>5.5594021278779167</v>
      </c>
      <c r="J684">
        <f t="shared" si="54"/>
        <v>5.8951765715783342</v>
      </c>
      <c r="K684">
        <f t="shared" si="53"/>
        <v>-0.33577444370041754</v>
      </c>
    </row>
    <row r="685" spans="1:11" x14ac:dyDescent="0.25">
      <c r="A685" t="s">
        <v>354</v>
      </c>
      <c r="B685">
        <v>167.23</v>
      </c>
      <c r="C685">
        <v>54147080</v>
      </c>
      <c r="D685">
        <v>167.08</v>
      </c>
      <c r="E685">
        <v>168.71</v>
      </c>
      <c r="F685">
        <v>166.65</v>
      </c>
      <c r="G685">
        <f t="shared" si="50"/>
        <v>168.89850302472931</v>
      </c>
      <c r="H685">
        <f t="shared" si="51"/>
        <v>163.90820841033872</v>
      </c>
      <c r="I685">
        <f t="shared" si="52"/>
        <v>4.9902946143905922</v>
      </c>
      <c r="J685">
        <f t="shared" si="54"/>
        <v>5.7142001801407858</v>
      </c>
      <c r="K685">
        <f t="shared" si="53"/>
        <v>-0.7239055657501936</v>
      </c>
    </row>
    <row r="686" spans="1:11" x14ac:dyDescent="0.25">
      <c r="A686" t="s">
        <v>353</v>
      </c>
      <c r="B686">
        <v>167.53</v>
      </c>
      <c r="C686">
        <v>53841520</v>
      </c>
      <c r="D686">
        <v>167.32</v>
      </c>
      <c r="E686">
        <v>168.11</v>
      </c>
      <c r="F686">
        <v>166.245</v>
      </c>
      <c r="G686">
        <f t="shared" si="50"/>
        <v>168.6879640978479</v>
      </c>
      <c r="H686">
        <f t="shared" si="51"/>
        <v>164.17648926883214</v>
      </c>
      <c r="I686">
        <f t="shared" si="52"/>
        <v>4.5114748290157536</v>
      </c>
      <c r="J686">
        <f t="shared" si="54"/>
        <v>5.4736551099157795</v>
      </c>
      <c r="K686">
        <f t="shared" si="53"/>
        <v>-0.96218028090002594</v>
      </c>
    </row>
    <row r="687" spans="1:11" x14ac:dyDescent="0.25">
      <c r="A687" t="s">
        <v>352</v>
      </c>
      <c r="B687">
        <v>170.03</v>
      </c>
      <c r="C687">
        <v>51218210</v>
      </c>
      <c r="D687">
        <v>168.78</v>
      </c>
      <c r="E687">
        <v>170.14</v>
      </c>
      <c r="F687">
        <v>168.35</v>
      </c>
      <c r="G687">
        <f t="shared" si="50"/>
        <v>168.89443115971747</v>
      </c>
      <c r="H687">
        <f t="shared" si="51"/>
        <v>164.61008265632606</v>
      </c>
      <c r="I687">
        <f t="shared" si="52"/>
        <v>4.2843485033914135</v>
      </c>
      <c r="J687">
        <f t="shared" si="54"/>
        <v>5.2357937886109065</v>
      </c>
      <c r="K687">
        <f t="shared" si="53"/>
        <v>-0.95144528521949301</v>
      </c>
    </row>
    <row r="688" spans="1:11" x14ac:dyDescent="0.25">
      <c r="A688" t="s">
        <v>351</v>
      </c>
      <c r="B688">
        <v>163.62</v>
      </c>
      <c r="C688">
        <v>78960980</v>
      </c>
      <c r="D688">
        <v>170.57</v>
      </c>
      <c r="E688">
        <v>171.05</v>
      </c>
      <c r="F688">
        <v>163.56</v>
      </c>
      <c r="G688">
        <f t="shared" si="50"/>
        <v>168.08298021206863</v>
      </c>
      <c r="H688">
        <f t="shared" si="51"/>
        <v>164.53674320030191</v>
      </c>
      <c r="I688">
        <f t="shared" si="52"/>
        <v>3.5462370117667206</v>
      </c>
      <c r="J688">
        <f t="shared" si="54"/>
        <v>4.897882433242069</v>
      </c>
      <c r="K688">
        <f t="shared" si="53"/>
        <v>-1.3516454214753484</v>
      </c>
    </row>
    <row r="689" spans="1:11" x14ac:dyDescent="0.25">
      <c r="A689" t="s">
        <v>350</v>
      </c>
      <c r="B689">
        <v>161.38</v>
      </c>
      <c r="C689">
        <v>73313950</v>
      </c>
      <c r="D689">
        <v>161.14500000000001</v>
      </c>
      <c r="E689">
        <v>162.9</v>
      </c>
      <c r="F689">
        <v>159.82</v>
      </c>
      <c r="G689">
        <f t="shared" si="50"/>
        <v>167.05175248713499</v>
      </c>
      <c r="H689">
        <f t="shared" si="51"/>
        <v>164.30291037064993</v>
      </c>
      <c r="I689">
        <f t="shared" si="52"/>
        <v>2.7488421164850649</v>
      </c>
      <c r="J689">
        <f t="shared" si="54"/>
        <v>4.468074369890668</v>
      </c>
      <c r="K689">
        <f t="shared" si="53"/>
        <v>-1.719232253405603</v>
      </c>
    </row>
    <row r="690" spans="1:11" x14ac:dyDescent="0.25">
      <c r="A690" t="s">
        <v>349</v>
      </c>
      <c r="B690">
        <v>158.91</v>
      </c>
      <c r="C690">
        <v>77906200</v>
      </c>
      <c r="D690">
        <v>162.13</v>
      </c>
      <c r="E690">
        <v>162.56</v>
      </c>
      <c r="F690">
        <v>157.72</v>
      </c>
      <c r="G690">
        <f t="shared" si="50"/>
        <v>165.7991751814219</v>
      </c>
      <c r="H690">
        <f t="shared" si="51"/>
        <v>163.90343552837956</v>
      </c>
      <c r="I690">
        <f t="shared" si="52"/>
        <v>1.8957396530423409</v>
      </c>
      <c r="J690">
        <f t="shared" si="54"/>
        <v>3.9536074265210028</v>
      </c>
      <c r="K690">
        <f t="shared" si="53"/>
        <v>-2.0578677734786619</v>
      </c>
    </row>
    <row r="691" spans="1:11" x14ac:dyDescent="0.25">
      <c r="A691" t="s">
        <v>348</v>
      </c>
      <c r="B691">
        <v>157.22</v>
      </c>
      <c r="C691">
        <v>87991090</v>
      </c>
      <c r="D691">
        <v>160.30500000000001</v>
      </c>
      <c r="E691">
        <v>160.58000000000001</v>
      </c>
      <c r="F691">
        <v>157.13999999999999</v>
      </c>
      <c r="G691">
        <f t="shared" si="50"/>
        <v>164.47930207658777</v>
      </c>
      <c r="H691">
        <f t="shared" si="51"/>
        <v>163.40836622998108</v>
      </c>
      <c r="I691">
        <f t="shared" si="52"/>
        <v>1.0709358466066874</v>
      </c>
      <c r="J691">
        <f t="shared" si="54"/>
        <v>3.3770731105381397</v>
      </c>
      <c r="K691">
        <f t="shared" si="53"/>
        <v>-2.3061372639314524</v>
      </c>
    </row>
    <row r="692" spans="1:11" x14ac:dyDescent="0.25">
      <c r="A692" s="1">
        <v>44570</v>
      </c>
      <c r="B692">
        <v>157.96</v>
      </c>
      <c r="C692">
        <v>74229900</v>
      </c>
      <c r="D692">
        <v>156.63999999999999</v>
      </c>
      <c r="E692">
        <v>158.41999999999999</v>
      </c>
      <c r="F692">
        <v>154.66999999999999</v>
      </c>
      <c r="G692">
        <f t="shared" si="50"/>
        <v>163.4763325263435</v>
      </c>
      <c r="H692">
        <f t="shared" si="51"/>
        <v>163.00478354627879</v>
      </c>
      <c r="I692">
        <f t="shared" si="52"/>
        <v>0.47154898006471058</v>
      </c>
      <c r="J692">
        <f t="shared" si="54"/>
        <v>2.7959682844434544</v>
      </c>
      <c r="K692">
        <f t="shared" si="53"/>
        <v>-2.3244193043787438</v>
      </c>
    </row>
    <row r="693" spans="1:11" x14ac:dyDescent="0.25">
      <c r="A693" s="1">
        <v>44601</v>
      </c>
      <c r="B693">
        <v>155.81</v>
      </c>
      <c r="C693">
        <v>76957770</v>
      </c>
      <c r="D693">
        <v>159.75</v>
      </c>
      <c r="E693">
        <v>160.36199999999999</v>
      </c>
      <c r="F693">
        <v>154.965</v>
      </c>
      <c r="G693">
        <f t="shared" si="50"/>
        <v>162.29689675305988</v>
      </c>
      <c r="H693">
        <f t="shared" si="51"/>
        <v>162.4718366169248</v>
      </c>
      <c r="I693">
        <f t="shared" si="52"/>
        <v>-0.17493986386492111</v>
      </c>
      <c r="J693">
        <f t="shared" si="54"/>
        <v>2.2017866547817797</v>
      </c>
      <c r="K693">
        <f t="shared" si="53"/>
        <v>-2.3767265186467008</v>
      </c>
    </row>
    <row r="694" spans="1:11" x14ac:dyDescent="0.25">
      <c r="A694" s="1">
        <v>44721</v>
      </c>
      <c r="B694">
        <v>154.53</v>
      </c>
      <c r="C694">
        <v>73714840</v>
      </c>
      <c r="D694">
        <v>156.47</v>
      </c>
      <c r="E694">
        <v>157.09</v>
      </c>
      <c r="F694">
        <v>153.69</v>
      </c>
      <c r="G694">
        <f t="shared" si="50"/>
        <v>161.10198956028145</v>
      </c>
      <c r="H694">
        <f t="shared" si="51"/>
        <v>161.88355242307853</v>
      </c>
      <c r="I694">
        <f t="shared" si="52"/>
        <v>-0.78156286279707388</v>
      </c>
      <c r="J694">
        <f t="shared" si="54"/>
        <v>1.6051167512660092</v>
      </c>
      <c r="K694">
        <f t="shared" si="53"/>
        <v>-2.386679614063083</v>
      </c>
    </row>
    <row r="695" spans="1:11" x14ac:dyDescent="0.25">
      <c r="A695" s="1">
        <v>44751</v>
      </c>
      <c r="B695">
        <v>155.96</v>
      </c>
      <c r="C695">
        <v>87449570</v>
      </c>
      <c r="D695">
        <v>154.82499999999999</v>
      </c>
      <c r="E695">
        <v>156.66999999999999</v>
      </c>
      <c r="F695">
        <v>153.61000000000001</v>
      </c>
      <c r="G695">
        <f t="shared" si="50"/>
        <v>160.3109142433151</v>
      </c>
      <c r="H695">
        <f t="shared" si="51"/>
        <v>161.44477076210975</v>
      </c>
      <c r="I695">
        <f t="shared" si="52"/>
        <v>-1.1338565187946585</v>
      </c>
      <c r="J695">
        <f t="shared" si="54"/>
        <v>1.0573220972538757</v>
      </c>
      <c r="K695">
        <f t="shared" si="53"/>
        <v>-2.1911786160485343</v>
      </c>
    </row>
    <row r="696" spans="1:11" x14ac:dyDescent="0.25">
      <c r="A696" s="1">
        <v>44782</v>
      </c>
      <c r="B696">
        <v>154.46</v>
      </c>
      <c r="C696">
        <v>84923850</v>
      </c>
      <c r="D696">
        <v>154.63999999999999</v>
      </c>
      <c r="E696">
        <v>156.36000000000001</v>
      </c>
      <c r="F696">
        <v>152.68</v>
      </c>
      <c r="G696">
        <f t="shared" si="50"/>
        <v>159.4107735904974</v>
      </c>
      <c r="H696">
        <f t="shared" si="51"/>
        <v>160.92738033528681</v>
      </c>
      <c r="I696">
        <f t="shared" si="52"/>
        <v>-1.5166067447894136</v>
      </c>
      <c r="J696">
        <f t="shared" si="54"/>
        <v>0.54253632884521785</v>
      </c>
      <c r="K696">
        <f t="shared" si="53"/>
        <v>-2.0591430736346314</v>
      </c>
    </row>
    <row r="697" spans="1:11" x14ac:dyDescent="0.25">
      <c r="A697" s="1">
        <v>44813</v>
      </c>
      <c r="B697">
        <v>157.37</v>
      </c>
      <c r="C697">
        <v>68081010</v>
      </c>
      <c r="D697">
        <v>155.47</v>
      </c>
      <c r="E697">
        <v>157.82</v>
      </c>
      <c r="F697">
        <v>154.75</v>
      </c>
      <c r="G697">
        <f t="shared" si="50"/>
        <v>159.09680842272857</v>
      </c>
      <c r="H697">
        <f t="shared" si="51"/>
        <v>160.66387068082113</v>
      </c>
      <c r="I697">
        <f t="shared" si="52"/>
        <v>-1.5670622580925624</v>
      </c>
      <c r="J697">
        <f t="shared" si="54"/>
        <v>0.12061661145766178</v>
      </c>
      <c r="K697">
        <f t="shared" si="53"/>
        <v>-1.6876788695502243</v>
      </c>
    </row>
    <row r="698" spans="1:11" x14ac:dyDescent="0.25">
      <c r="A698" s="1">
        <v>44904</v>
      </c>
      <c r="B698">
        <v>163.43</v>
      </c>
      <c r="C698">
        <v>104956000</v>
      </c>
      <c r="D698">
        <v>159.59</v>
      </c>
      <c r="E698">
        <v>164.26</v>
      </c>
      <c r="F698">
        <v>159.30000000000001</v>
      </c>
      <c r="G698">
        <f t="shared" si="50"/>
        <v>159.76345328077034</v>
      </c>
      <c r="H698">
        <f t="shared" si="51"/>
        <v>160.86876914890846</v>
      </c>
      <c r="I698">
        <f t="shared" si="52"/>
        <v>-1.1053158681381205</v>
      </c>
      <c r="J698">
        <f t="shared" si="54"/>
        <v>-0.1245698844614947</v>
      </c>
      <c r="K698">
        <f t="shared" si="53"/>
        <v>-0.98074598367662591</v>
      </c>
    </row>
    <row r="699" spans="1:11" x14ac:dyDescent="0.25">
      <c r="A699" t="s">
        <v>347</v>
      </c>
      <c r="B699">
        <v>153.84</v>
      </c>
      <c r="C699">
        <v>122656600</v>
      </c>
      <c r="D699">
        <v>159.9</v>
      </c>
      <c r="E699">
        <v>160.54</v>
      </c>
      <c r="F699">
        <v>153.37</v>
      </c>
      <c r="G699">
        <f t="shared" si="50"/>
        <v>158.85215277603643</v>
      </c>
      <c r="H699">
        <f t="shared" si="51"/>
        <v>160.34811958232262</v>
      </c>
      <c r="I699">
        <f t="shared" si="52"/>
        <v>-1.4959668062861908</v>
      </c>
      <c r="J699">
        <f t="shared" si="54"/>
        <v>-0.3988492688264339</v>
      </c>
      <c r="K699">
        <f t="shared" si="53"/>
        <v>-1.097117537459757</v>
      </c>
    </row>
    <row r="700" spans="1:11" x14ac:dyDescent="0.25">
      <c r="A700" t="s">
        <v>346</v>
      </c>
      <c r="B700">
        <v>155.31</v>
      </c>
      <c r="C700">
        <v>87965410</v>
      </c>
      <c r="D700">
        <v>154.785</v>
      </c>
      <c r="E700">
        <v>157.1</v>
      </c>
      <c r="F700">
        <v>153.61060000000001</v>
      </c>
      <c r="G700">
        <f t="shared" si="50"/>
        <v>158.30720619510777</v>
      </c>
      <c r="H700">
        <f t="shared" si="51"/>
        <v>159.97492553918761</v>
      </c>
      <c r="I700">
        <f t="shared" si="52"/>
        <v>-1.6677193440798419</v>
      </c>
      <c r="J700">
        <f t="shared" si="54"/>
        <v>-0.65262328387711555</v>
      </c>
      <c r="K700">
        <f t="shared" si="53"/>
        <v>-1.0150960602027264</v>
      </c>
    </row>
    <row r="701" spans="1:11" x14ac:dyDescent="0.25">
      <c r="A701" t="s">
        <v>345</v>
      </c>
      <c r="B701">
        <v>152.37</v>
      </c>
      <c r="C701">
        <v>90481110</v>
      </c>
      <c r="D701">
        <v>154.65</v>
      </c>
      <c r="E701">
        <v>155.24</v>
      </c>
      <c r="F701">
        <v>151.38</v>
      </c>
      <c r="G701">
        <f t="shared" si="50"/>
        <v>157.3937898573989</v>
      </c>
      <c r="H701">
        <f t="shared" si="51"/>
        <v>159.41159772147</v>
      </c>
      <c r="I701">
        <f t="shared" si="52"/>
        <v>-2.0178078640711021</v>
      </c>
      <c r="J701">
        <f t="shared" si="54"/>
        <v>-0.92566019991591286</v>
      </c>
      <c r="K701">
        <f t="shared" si="53"/>
        <v>-1.0921476641551893</v>
      </c>
    </row>
    <row r="702" spans="1:11" x14ac:dyDescent="0.25">
      <c r="A702" t="s">
        <v>344</v>
      </c>
      <c r="B702">
        <v>150.69999999999999</v>
      </c>
      <c r="C702">
        <v>162278800</v>
      </c>
      <c r="D702">
        <v>151.21</v>
      </c>
      <c r="E702">
        <v>151.35</v>
      </c>
      <c r="F702">
        <v>148.37</v>
      </c>
      <c r="G702">
        <f t="shared" si="50"/>
        <v>156.36397603318369</v>
      </c>
      <c r="H702">
        <f t="shared" si="51"/>
        <v>158.76629418654628</v>
      </c>
      <c r="I702">
        <f t="shared" si="52"/>
        <v>-2.4023181533625859</v>
      </c>
      <c r="J702">
        <f t="shared" si="54"/>
        <v>-1.2209917906052477</v>
      </c>
      <c r="K702">
        <f t="shared" si="53"/>
        <v>-1.1813263627573383</v>
      </c>
    </row>
    <row r="703" spans="1:11" x14ac:dyDescent="0.25">
      <c r="A703" t="s">
        <v>343</v>
      </c>
      <c r="B703">
        <v>154.47999999999999</v>
      </c>
      <c r="C703">
        <v>81474250</v>
      </c>
      <c r="D703">
        <v>149.31</v>
      </c>
      <c r="E703">
        <v>154.56</v>
      </c>
      <c r="F703">
        <v>149.1</v>
      </c>
      <c r="G703">
        <f t="shared" si="50"/>
        <v>156.07413356654004</v>
      </c>
      <c r="H703">
        <f t="shared" si="51"/>
        <v>158.44879091346877</v>
      </c>
      <c r="I703">
        <f t="shared" si="52"/>
        <v>-2.3746573469287284</v>
      </c>
      <c r="J703">
        <f t="shared" si="54"/>
        <v>-1.4517249018699439</v>
      </c>
      <c r="K703">
        <f t="shared" si="53"/>
        <v>-0.92293244505878458</v>
      </c>
    </row>
    <row r="704" spans="1:11" x14ac:dyDescent="0.25">
      <c r="A704" t="s">
        <v>342</v>
      </c>
      <c r="B704">
        <v>156.9</v>
      </c>
      <c r="C704">
        <v>107689800</v>
      </c>
      <c r="D704">
        <v>153.4</v>
      </c>
      <c r="E704">
        <v>158.08000000000001</v>
      </c>
      <c r="F704">
        <v>153.08000000000001</v>
      </c>
      <c r="G704">
        <f t="shared" si="50"/>
        <v>156.20118994091851</v>
      </c>
      <c r="H704">
        <f t="shared" si="51"/>
        <v>158.33406566061925</v>
      </c>
      <c r="I704">
        <f t="shared" si="52"/>
        <v>-2.1328757197007349</v>
      </c>
      <c r="J704">
        <f t="shared" si="54"/>
        <v>-1.5879550654361021</v>
      </c>
      <c r="K704">
        <f t="shared" si="53"/>
        <v>-0.54492065426463276</v>
      </c>
    </row>
    <row r="705" spans="1:11" x14ac:dyDescent="0.25">
      <c r="A705" t="s">
        <v>341</v>
      </c>
      <c r="B705">
        <v>153.72</v>
      </c>
      <c r="C705">
        <v>101696800</v>
      </c>
      <c r="D705">
        <v>157.34</v>
      </c>
      <c r="E705">
        <v>158.74</v>
      </c>
      <c r="F705">
        <v>153.6</v>
      </c>
      <c r="G705">
        <f t="shared" si="50"/>
        <v>155.81946841154644</v>
      </c>
      <c r="H705">
        <f t="shared" si="51"/>
        <v>157.99228301909187</v>
      </c>
      <c r="I705">
        <f t="shared" si="52"/>
        <v>-2.1728146075454333</v>
      </c>
      <c r="J705">
        <f t="shared" si="54"/>
        <v>-1.7049269738579684</v>
      </c>
      <c r="K705">
        <f t="shared" si="53"/>
        <v>-0.46788763368746489</v>
      </c>
    </row>
    <row r="706" spans="1:11" x14ac:dyDescent="0.25">
      <c r="A706" t="s">
        <v>340</v>
      </c>
      <c r="B706">
        <v>152.74</v>
      </c>
      <c r="C706">
        <v>86652540</v>
      </c>
      <c r="D706">
        <v>152.38</v>
      </c>
      <c r="E706">
        <v>154.47</v>
      </c>
      <c r="F706">
        <v>150.91</v>
      </c>
      <c r="G706">
        <f t="shared" si="50"/>
        <v>155.34570404053932</v>
      </c>
      <c r="H706">
        <f t="shared" si="51"/>
        <v>157.60322501767766</v>
      </c>
      <c r="I706">
        <f t="shared" si="52"/>
        <v>-2.2575209771383413</v>
      </c>
      <c r="J706">
        <f t="shared" si="54"/>
        <v>-1.8154457745140431</v>
      </c>
      <c r="K706">
        <f t="shared" si="53"/>
        <v>-0.44207520262429822</v>
      </c>
    </row>
    <row r="707" spans="1:11" x14ac:dyDescent="0.25">
      <c r="A707" t="s">
        <v>339</v>
      </c>
      <c r="B707">
        <v>150.43</v>
      </c>
      <c r="C707">
        <v>96029910</v>
      </c>
      <c r="D707">
        <v>151.19</v>
      </c>
      <c r="E707">
        <v>151.47</v>
      </c>
      <c r="F707">
        <v>148.56</v>
      </c>
      <c r="G707">
        <f t="shared" si="50"/>
        <v>154.58944188045635</v>
      </c>
      <c r="H707">
        <f t="shared" si="51"/>
        <v>157.07187501636821</v>
      </c>
      <c r="I707">
        <f t="shared" si="52"/>
        <v>-2.4824331359118617</v>
      </c>
      <c r="J707">
        <f t="shared" si="54"/>
        <v>-1.948843246793607</v>
      </c>
      <c r="K707">
        <f t="shared" si="53"/>
        <v>-0.53358988911825467</v>
      </c>
    </row>
    <row r="708" spans="1:11" x14ac:dyDescent="0.25">
      <c r="A708" t="s">
        <v>338</v>
      </c>
      <c r="B708">
        <v>150.77000000000001</v>
      </c>
      <c r="C708">
        <v>93339410</v>
      </c>
      <c r="D708">
        <v>149.66</v>
      </c>
      <c r="E708">
        <v>153.77010000000001</v>
      </c>
      <c r="F708">
        <v>149.63999999999999</v>
      </c>
      <c r="G708">
        <f t="shared" si="50"/>
        <v>154.00183543730924</v>
      </c>
      <c r="H708">
        <f t="shared" si="51"/>
        <v>156.6050694596002</v>
      </c>
      <c r="I708">
        <f t="shared" si="52"/>
        <v>-2.6032340222909625</v>
      </c>
      <c r="J708">
        <f t="shared" si="54"/>
        <v>-2.0797214018930781</v>
      </c>
      <c r="K708">
        <f t="shared" si="53"/>
        <v>-0.52351262039788438</v>
      </c>
    </row>
    <row r="709" spans="1:11" x14ac:dyDescent="0.25">
      <c r="A709" t="s">
        <v>337</v>
      </c>
      <c r="B709">
        <v>151.76</v>
      </c>
      <c r="C709">
        <v>84442740</v>
      </c>
      <c r="D709">
        <v>152.74</v>
      </c>
      <c r="E709">
        <v>154.72</v>
      </c>
      <c r="F709">
        <v>149.94499999999999</v>
      </c>
      <c r="G709">
        <f t="shared" si="50"/>
        <v>153.65693767772319</v>
      </c>
      <c r="H709">
        <f t="shared" si="51"/>
        <v>156.24617542555575</v>
      </c>
      <c r="I709">
        <f t="shared" si="52"/>
        <v>-2.5892377478325557</v>
      </c>
      <c r="J709">
        <f t="shared" si="54"/>
        <v>-2.1816246710809737</v>
      </c>
      <c r="K709">
        <f t="shared" si="53"/>
        <v>-0.40761307675158198</v>
      </c>
    </row>
    <row r="710" spans="1:11" x14ac:dyDescent="0.25">
      <c r="A710" t="s">
        <v>336</v>
      </c>
      <c r="B710">
        <v>149.84</v>
      </c>
      <c r="C710">
        <v>146691400</v>
      </c>
      <c r="D710">
        <v>147.63999999999999</v>
      </c>
      <c r="E710">
        <v>150.6414</v>
      </c>
      <c r="F710">
        <v>144.84</v>
      </c>
      <c r="G710">
        <f t="shared" si="50"/>
        <v>153.06971649653499</v>
      </c>
      <c r="H710">
        <f t="shared" si="51"/>
        <v>155.77164391255164</v>
      </c>
      <c r="I710">
        <f t="shared" si="52"/>
        <v>-2.7019274160166447</v>
      </c>
      <c r="J710">
        <f t="shared" si="54"/>
        <v>-2.2856852200681081</v>
      </c>
      <c r="K710">
        <f t="shared" si="53"/>
        <v>-0.41624219594853651</v>
      </c>
    </row>
    <row r="711" spans="1:11" x14ac:dyDescent="0.25">
      <c r="A711" t="s">
        <v>335</v>
      </c>
      <c r="B711">
        <v>142.47999999999999</v>
      </c>
      <c r="C711">
        <v>128138200</v>
      </c>
      <c r="D711">
        <v>146.1</v>
      </c>
      <c r="E711">
        <v>146.72</v>
      </c>
      <c r="F711">
        <v>140.68</v>
      </c>
      <c r="G711">
        <f t="shared" si="50"/>
        <v>151.4405293432219</v>
      </c>
      <c r="H711">
        <f t="shared" si="51"/>
        <v>154.78707769680707</v>
      </c>
      <c r="I711">
        <f t="shared" si="52"/>
        <v>-3.3465483535851774</v>
      </c>
      <c r="J711">
        <f t="shared" si="54"/>
        <v>-2.497857846771522</v>
      </c>
      <c r="K711">
        <f t="shared" si="53"/>
        <v>-0.84869050681365543</v>
      </c>
    </row>
    <row r="712" spans="1:11" x14ac:dyDescent="0.25">
      <c r="A712" t="s">
        <v>334</v>
      </c>
      <c r="B712">
        <v>138.19999999999999</v>
      </c>
      <c r="C712">
        <v>124925300</v>
      </c>
      <c r="D712">
        <v>141.28</v>
      </c>
      <c r="E712">
        <v>143.1</v>
      </c>
      <c r="F712">
        <v>138</v>
      </c>
      <c r="G712">
        <f t="shared" si="50"/>
        <v>149.40352482888008</v>
      </c>
      <c r="H712">
        <f t="shared" si="51"/>
        <v>153.55840527482135</v>
      </c>
      <c r="I712">
        <f t="shared" si="52"/>
        <v>-4.1548804459412736</v>
      </c>
      <c r="J712">
        <f t="shared" si="54"/>
        <v>-2.8292623666054721</v>
      </c>
      <c r="K712">
        <f t="shared" si="53"/>
        <v>-1.3256180793358014</v>
      </c>
    </row>
    <row r="713" spans="1:11" x14ac:dyDescent="0.25">
      <c r="A713" s="1">
        <v>44630</v>
      </c>
      <c r="B713">
        <v>142.44999999999999</v>
      </c>
      <c r="C713">
        <v>114311700</v>
      </c>
      <c r="D713">
        <v>138.21</v>
      </c>
      <c r="E713">
        <v>143.07</v>
      </c>
      <c r="F713">
        <v>137.685</v>
      </c>
      <c r="G713">
        <f t="shared" si="50"/>
        <v>148.33375177828316</v>
      </c>
      <c r="H713">
        <f t="shared" si="51"/>
        <v>152.73556043964942</v>
      </c>
      <c r="I713">
        <f t="shared" si="52"/>
        <v>-4.4018086613662604</v>
      </c>
      <c r="J713">
        <f t="shared" si="54"/>
        <v>-3.1437716255576298</v>
      </c>
      <c r="K713">
        <f t="shared" si="53"/>
        <v>-1.2580370358086306</v>
      </c>
    </row>
    <row r="714" spans="1:11" x14ac:dyDescent="0.25">
      <c r="A714" s="1">
        <v>44661</v>
      </c>
      <c r="B714">
        <v>146.1</v>
      </c>
      <c r="C714">
        <v>87830060</v>
      </c>
      <c r="D714">
        <v>145.03</v>
      </c>
      <c r="E714">
        <v>146.22</v>
      </c>
      <c r="F714">
        <v>144.26</v>
      </c>
      <c r="G714">
        <f t="shared" si="50"/>
        <v>147.99009765854728</v>
      </c>
      <c r="H714">
        <f t="shared" si="51"/>
        <v>152.24403744411984</v>
      </c>
      <c r="I714">
        <f t="shared" si="52"/>
        <v>-4.2539397855725554</v>
      </c>
      <c r="J714">
        <f t="shared" si="54"/>
        <v>-3.365805257560615</v>
      </c>
      <c r="K714">
        <f t="shared" si="53"/>
        <v>-0.88813452801194037</v>
      </c>
    </row>
    <row r="715" spans="1:11" x14ac:dyDescent="0.25">
      <c r="A715" s="1">
        <v>44691</v>
      </c>
      <c r="B715">
        <v>146.4</v>
      </c>
      <c r="C715">
        <v>79470970</v>
      </c>
      <c r="D715">
        <v>144.07499999999999</v>
      </c>
      <c r="E715">
        <v>147.38</v>
      </c>
      <c r="F715">
        <v>143.01</v>
      </c>
      <c r="G715">
        <f t="shared" si="50"/>
        <v>147.74546724954001</v>
      </c>
      <c r="H715">
        <f t="shared" si="51"/>
        <v>151.81114578159244</v>
      </c>
      <c r="I715">
        <f t="shared" si="52"/>
        <v>-4.0656785320524307</v>
      </c>
      <c r="J715">
        <f t="shared" si="54"/>
        <v>-3.5057799124589781</v>
      </c>
      <c r="K715">
        <f t="shared" si="53"/>
        <v>-0.55989861959345255</v>
      </c>
    </row>
    <row r="716" spans="1:11" x14ac:dyDescent="0.25">
      <c r="A716" s="1">
        <v>44722</v>
      </c>
      <c r="B716">
        <v>145.43</v>
      </c>
      <c r="C716">
        <v>68402170</v>
      </c>
      <c r="D716">
        <v>145.81</v>
      </c>
      <c r="E716">
        <v>147.54</v>
      </c>
      <c r="F716">
        <v>145.22</v>
      </c>
      <c r="G716">
        <f t="shared" si="50"/>
        <v>147.38924151884154</v>
      </c>
      <c r="H716">
        <f t="shared" si="51"/>
        <v>151.33846831628929</v>
      </c>
      <c r="I716">
        <f t="shared" si="52"/>
        <v>-3.94922679744775</v>
      </c>
      <c r="J716">
        <f t="shared" si="54"/>
        <v>-3.5944692894567325</v>
      </c>
      <c r="K716">
        <f t="shared" si="53"/>
        <v>-0.35475750799101746</v>
      </c>
    </row>
    <row r="717" spans="1:11" x14ac:dyDescent="0.25">
      <c r="A717" s="1">
        <v>44752</v>
      </c>
      <c r="B717">
        <v>140.09</v>
      </c>
      <c r="C717">
        <v>85925560</v>
      </c>
      <c r="D717">
        <v>142.54</v>
      </c>
      <c r="E717">
        <v>143.1</v>
      </c>
      <c r="F717">
        <v>139.44499999999999</v>
      </c>
      <c r="G717">
        <f t="shared" si="50"/>
        <v>146.26628128517362</v>
      </c>
      <c r="H717">
        <f t="shared" si="51"/>
        <v>150.5052484410086</v>
      </c>
      <c r="I717">
        <f t="shared" si="52"/>
        <v>-4.2389671558349846</v>
      </c>
      <c r="J717">
        <f t="shared" si="54"/>
        <v>-3.7233688627323831</v>
      </c>
      <c r="K717">
        <f t="shared" si="53"/>
        <v>-0.51559829310260152</v>
      </c>
    </row>
    <row r="718" spans="1:11" x14ac:dyDescent="0.25">
      <c r="A718" s="1">
        <v>44844</v>
      </c>
      <c r="B718">
        <v>140.41999999999999</v>
      </c>
      <c r="C718">
        <v>74899000</v>
      </c>
      <c r="D718">
        <v>140.41999999999999</v>
      </c>
      <c r="E718">
        <v>141.88999999999999</v>
      </c>
      <c r="F718">
        <v>138.5729</v>
      </c>
      <c r="G718">
        <f t="shared" ref="G718:G781" si="55">B718*(2/(12+1))+G717*(1-(2/(12+1)))</f>
        <v>145.3668533951469</v>
      </c>
      <c r="H718">
        <f t="shared" si="51"/>
        <v>149.75819300093389</v>
      </c>
      <c r="I718">
        <f t="shared" si="52"/>
        <v>-4.3913396057869818</v>
      </c>
      <c r="J718">
        <f t="shared" si="54"/>
        <v>-3.8569630113433031</v>
      </c>
      <c r="K718">
        <f t="shared" si="53"/>
        <v>-0.53437659444367869</v>
      </c>
    </row>
    <row r="719" spans="1:11" x14ac:dyDescent="0.25">
      <c r="A719" s="1">
        <v>44875</v>
      </c>
      <c r="B719">
        <v>138.97999999999999</v>
      </c>
      <c r="C719">
        <v>77033670</v>
      </c>
      <c r="D719">
        <v>139.9</v>
      </c>
      <c r="E719">
        <v>141.35</v>
      </c>
      <c r="F719">
        <v>138.22</v>
      </c>
      <c r="G719">
        <f t="shared" si="55"/>
        <v>144.38426056512429</v>
      </c>
      <c r="H719">
        <f t="shared" si="51"/>
        <v>148.95980833419804</v>
      </c>
      <c r="I719">
        <f t="shared" si="52"/>
        <v>-4.5755477690737507</v>
      </c>
      <c r="J719">
        <f t="shared" si="54"/>
        <v>-4.000679962889393</v>
      </c>
      <c r="K719">
        <f t="shared" si="53"/>
        <v>-0.57486780618435773</v>
      </c>
    </row>
    <row r="720" spans="1:11" x14ac:dyDescent="0.25">
      <c r="A720" s="1">
        <v>44905</v>
      </c>
      <c r="B720">
        <v>138.34</v>
      </c>
      <c r="C720">
        <v>70433740</v>
      </c>
      <c r="D720">
        <v>139.13</v>
      </c>
      <c r="E720">
        <v>140.36000000000001</v>
      </c>
      <c r="F720">
        <v>138.16</v>
      </c>
      <c r="G720">
        <f t="shared" si="55"/>
        <v>143.45437432433593</v>
      </c>
      <c r="H720">
        <f t="shared" si="51"/>
        <v>148.17315586499817</v>
      </c>
      <c r="I720">
        <f t="shared" si="52"/>
        <v>-4.7187815406622349</v>
      </c>
      <c r="J720">
        <f t="shared" si="54"/>
        <v>-4.1443002784439615</v>
      </c>
      <c r="K720">
        <f t="shared" si="53"/>
        <v>-0.57448126221827334</v>
      </c>
    </row>
    <row r="721" spans="1:11" x14ac:dyDescent="0.25">
      <c r="A721" t="s">
        <v>333</v>
      </c>
      <c r="B721">
        <v>142.99</v>
      </c>
      <c r="C721">
        <v>113224000</v>
      </c>
      <c r="D721">
        <v>134.99</v>
      </c>
      <c r="E721">
        <v>143.59</v>
      </c>
      <c r="F721">
        <v>134.37</v>
      </c>
      <c r="G721">
        <f t="shared" si="55"/>
        <v>143.38293212059193</v>
      </c>
      <c r="H721">
        <f t="shared" si="51"/>
        <v>147.78921839351682</v>
      </c>
      <c r="I721">
        <f t="shared" si="52"/>
        <v>-4.4062862729248877</v>
      </c>
      <c r="J721">
        <f t="shared" si="54"/>
        <v>-4.1966974773401473</v>
      </c>
      <c r="K721">
        <f t="shared" si="53"/>
        <v>-0.20958879558474042</v>
      </c>
    </row>
    <row r="722" spans="1:11" x14ac:dyDescent="0.25">
      <c r="A722" t="s">
        <v>332</v>
      </c>
      <c r="B722">
        <v>138.38</v>
      </c>
      <c r="C722">
        <v>88597970</v>
      </c>
      <c r="D722">
        <v>144.31</v>
      </c>
      <c r="E722">
        <v>144.52000000000001</v>
      </c>
      <c r="F722">
        <v>138.19</v>
      </c>
      <c r="G722">
        <f t="shared" si="55"/>
        <v>142.61325025588548</v>
      </c>
      <c r="H722">
        <f t="shared" si="51"/>
        <v>147.09223925325631</v>
      </c>
      <c r="I722">
        <f t="shared" si="52"/>
        <v>-4.4789889973708341</v>
      </c>
      <c r="J722">
        <f t="shared" si="54"/>
        <v>-4.253155781346285</v>
      </c>
      <c r="K722">
        <f t="shared" si="53"/>
        <v>-0.22583321602454909</v>
      </c>
    </row>
    <row r="723" spans="1:11" x14ac:dyDescent="0.25">
      <c r="A723" t="s">
        <v>331</v>
      </c>
      <c r="B723">
        <v>142.41</v>
      </c>
      <c r="C723">
        <v>85250940</v>
      </c>
      <c r="D723">
        <v>141.065</v>
      </c>
      <c r="E723">
        <v>142.9</v>
      </c>
      <c r="F723">
        <v>140.27000000000001</v>
      </c>
      <c r="G723">
        <f t="shared" si="55"/>
        <v>142.58198098574925</v>
      </c>
      <c r="H723">
        <f t="shared" si="51"/>
        <v>146.74540671597805</v>
      </c>
      <c r="I723">
        <f t="shared" si="52"/>
        <v>-4.1634257302287949</v>
      </c>
      <c r="J723">
        <f t="shared" si="54"/>
        <v>-4.2352097711227872</v>
      </c>
      <c r="K723">
        <f t="shared" si="53"/>
        <v>7.1784040893992263E-2</v>
      </c>
    </row>
    <row r="724" spans="1:11" x14ac:dyDescent="0.25">
      <c r="A724" t="s">
        <v>330</v>
      </c>
      <c r="B724">
        <v>143.75</v>
      </c>
      <c r="C724">
        <v>99136610</v>
      </c>
      <c r="D724">
        <v>145.49</v>
      </c>
      <c r="E724">
        <v>146.69999999999999</v>
      </c>
      <c r="F724">
        <v>140.61000000000001</v>
      </c>
      <c r="G724">
        <f t="shared" si="55"/>
        <v>142.7616762187109</v>
      </c>
      <c r="H724">
        <f t="shared" si="51"/>
        <v>146.52352473701671</v>
      </c>
      <c r="I724">
        <f t="shared" si="52"/>
        <v>-3.7618485183058112</v>
      </c>
      <c r="J724">
        <f t="shared" si="54"/>
        <v>-4.1405375205593922</v>
      </c>
      <c r="K724">
        <f t="shared" si="53"/>
        <v>0.37868900225358093</v>
      </c>
    </row>
    <row r="725" spans="1:11" x14ac:dyDescent="0.25">
      <c r="A725" t="s">
        <v>329</v>
      </c>
      <c r="B725">
        <v>143.86000000000001</v>
      </c>
      <c r="C725">
        <v>61758340</v>
      </c>
      <c r="D725">
        <v>141.69</v>
      </c>
      <c r="E725">
        <v>144.94919999999999</v>
      </c>
      <c r="F725">
        <v>141.5</v>
      </c>
      <c r="G725">
        <f t="shared" si="55"/>
        <v>142.93064910813999</v>
      </c>
      <c r="H725">
        <f t="shared" si="51"/>
        <v>146.3262266083488</v>
      </c>
      <c r="I725">
        <f t="shared" si="52"/>
        <v>-3.395577500208816</v>
      </c>
      <c r="J725">
        <f t="shared" si="54"/>
        <v>-3.9915455164892775</v>
      </c>
      <c r="K725">
        <f t="shared" si="53"/>
        <v>0.59596801628046148</v>
      </c>
    </row>
    <row r="726" spans="1:11" x14ac:dyDescent="0.25">
      <c r="A726" t="s">
        <v>328</v>
      </c>
      <c r="B726">
        <v>143.38999999999999</v>
      </c>
      <c r="C726">
        <v>64521990</v>
      </c>
      <c r="D726">
        <v>143.02000000000001</v>
      </c>
      <c r="E726">
        <v>145.88999999999999</v>
      </c>
      <c r="F726">
        <v>142.65</v>
      </c>
      <c r="G726">
        <f t="shared" si="55"/>
        <v>143.00131847611846</v>
      </c>
      <c r="H726">
        <f t="shared" si="51"/>
        <v>146.10872834106371</v>
      </c>
      <c r="I726">
        <f t="shared" si="52"/>
        <v>-3.1074098649452537</v>
      </c>
      <c r="J726">
        <f t="shared" si="54"/>
        <v>-3.814718386180473</v>
      </c>
      <c r="K726">
        <f t="shared" si="53"/>
        <v>0.70730852123521926</v>
      </c>
    </row>
    <row r="727" spans="1:11" x14ac:dyDescent="0.25">
      <c r="A727" t="s">
        <v>327</v>
      </c>
      <c r="B727">
        <v>147.27000000000001</v>
      </c>
      <c r="C727">
        <v>86548610</v>
      </c>
      <c r="D727">
        <v>142.87</v>
      </c>
      <c r="E727">
        <v>147.84790000000001</v>
      </c>
      <c r="F727">
        <v>142.649</v>
      </c>
      <c r="G727">
        <f t="shared" si="55"/>
        <v>143.65803871056175</v>
      </c>
      <c r="H727">
        <f t="shared" si="51"/>
        <v>146.19474846394789</v>
      </c>
      <c r="I727">
        <f t="shared" si="52"/>
        <v>-2.536709753386134</v>
      </c>
      <c r="J727">
        <f t="shared" si="54"/>
        <v>-3.5591166596216057</v>
      </c>
      <c r="K727">
        <f t="shared" si="53"/>
        <v>1.0224069062354717</v>
      </c>
    </row>
    <row r="728" spans="1:11" x14ac:dyDescent="0.25">
      <c r="A728" t="s">
        <v>326</v>
      </c>
      <c r="B728">
        <v>149.44999999999999</v>
      </c>
      <c r="C728">
        <v>75981920</v>
      </c>
      <c r="D728">
        <v>147.185</v>
      </c>
      <c r="E728">
        <v>150.22999999999999</v>
      </c>
      <c r="F728">
        <v>146</v>
      </c>
      <c r="G728">
        <f t="shared" si="55"/>
        <v>144.54910967816764</v>
      </c>
      <c r="H728">
        <f t="shared" si="51"/>
        <v>146.43587820735917</v>
      </c>
      <c r="I728">
        <f t="shared" si="52"/>
        <v>-1.8867685291915279</v>
      </c>
      <c r="J728">
        <f t="shared" si="54"/>
        <v>-3.2246470335355903</v>
      </c>
      <c r="K728">
        <f t="shared" si="53"/>
        <v>1.3378785043440624</v>
      </c>
    </row>
    <row r="729" spans="1:11" x14ac:dyDescent="0.25">
      <c r="A729" t="s">
        <v>325</v>
      </c>
      <c r="B729">
        <v>152.34</v>
      </c>
      <c r="C729">
        <v>74732290</v>
      </c>
      <c r="D729">
        <v>150.09</v>
      </c>
      <c r="E729">
        <v>152.49</v>
      </c>
      <c r="F729">
        <v>149.36000000000001</v>
      </c>
      <c r="G729">
        <f t="shared" si="55"/>
        <v>145.74770818921877</v>
      </c>
      <c r="H729">
        <f t="shared" si="51"/>
        <v>146.8732205623696</v>
      </c>
      <c r="I729">
        <f t="shared" si="52"/>
        <v>-1.1255123731508263</v>
      </c>
      <c r="J729">
        <f t="shared" si="54"/>
        <v>-2.8048201014586374</v>
      </c>
      <c r="K729">
        <f t="shared" si="53"/>
        <v>1.6793077283078111</v>
      </c>
    </row>
    <row r="730" spans="1:11" x14ac:dyDescent="0.25">
      <c r="A730" t="s">
        <v>324</v>
      </c>
      <c r="B730">
        <v>149.35</v>
      </c>
      <c r="C730">
        <v>88436170</v>
      </c>
      <c r="D730">
        <v>150.96</v>
      </c>
      <c r="E730">
        <v>151.99</v>
      </c>
      <c r="F730">
        <v>148.04</v>
      </c>
      <c r="G730">
        <f t="shared" si="55"/>
        <v>146.30190692933897</v>
      </c>
      <c r="H730">
        <f t="shared" si="51"/>
        <v>147.05668570589776</v>
      </c>
      <c r="I730">
        <f t="shared" si="52"/>
        <v>-0.75477877655879411</v>
      </c>
      <c r="J730">
        <f t="shared" si="54"/>
        <v>-2.3948118364786688</v>
      </c>
      <c r="K730">
        <f t="shared" si="53"/>
        <v>1.6400330599198747</v>
      </c>
    </row>
    <row r="731" spans="1:11" x14ac:dyDescent="0.25">
      <c r="A731" t="s">
        <v>323</v>
      </c>
      <c r="B731">
        <v>144.80000000000001</v>
      </c>
      <c r="C731">
        <v>109180200</v>
      </c>
      <c r="D731">
        <v>148.07</v>
      </c>
      <c r="E731">
        <v>149.04599999999999</v>
      </c>
      <c r="F731">
        <v>144.13</v>
      </c>
      <c r="G731">
        <f t="shared" si="55"/>
        <v>146.07084432482529</v>
      </c>
      <c r="H731">
        <f t="shared" si="51"/>
        <v>146.88952380175721</v>
      </c>
      <c r="I731">
        <f t="shared" si="52"/>
        <v>-0.81867947693191923</v>
      </c>
      <c r="J731">
        <f t="shared" si="54"/>
        <v>-2.079585364569319</v>
      </c>
      <c r="K731">
        <f t="shared" si="53"/>
        <v>1.2609058876373997</v>
      </c>
    </row>
    <row r="732" spans="1:11" x14ac:dyDescent="0.25">
      <c r="A732" t="s">
        <v>322</v>
      </c>
      <c r="B732">
        <v>155.74</v>
      </c>
      <c r="C732">
        <v>164762400</v>
      </c>
      <c r="D732">
        <v>148.19999999999999</v>
      </c>
      <c r="E732">
        <v>157.5</v>
      </c>
      <c r="F732">
        <v>147.82</v>
      </c>
      <c r="G732">
        <f t="shared" si="55"/>
        <v>147.55840673639062</v>
      </c>
      <c r="H732">
        <f t="shared" ref="H732:H795" si="56">B732*(2/(26+1))+H731*(1-(2/(26+1)))</f>
        <v>147.54511463125667</v>
      </c>
      <c r="I732">
        <f t="shared" ref="I732:I795" si="57">G732-H732</f>
        <v>1.3292105133956511E-2</v>
      </c>
      <c r="J732">
        <f t="shared" si="54"/>
        <v>-1.661009870628664</v>
      </c>
      <c r="K732">
        <f t="shared" si="53"/>
        <v>1.6743019757626205</v>
      </c>
    </row>
    <row r="733" spans="1:11" x14ac:dyDescent="0.25">
      <c r="A733" t="s">
        <v>321</v>
      </c>
      <c r="B733">
        <v>153.34</v>
      </c>
      <c r="C733">
        <v>97943170</v>
      </c>
      <c r="D733">
        <v>153.155</v>
      </c>
      <c r="E733">
        <v>154.24</v>
      </c>
      <c r="F733">
        <v>151.91999999999999</v>
      </c>
      <c r="G733">
        <f t="shared" si="55"/>
        <v>148.44788262309976</v>
      </c>
      <c r="H733">
        <f t="shared" si="56"/>
        <v>147.97436539931172</v>
      </c>
      <c r="I733">
        <f t="shared" si="57"/>
        <v>0.47351722378803629</v>
      </c>
      <c r="J733">
        <f t="shared" si="54"/>
        <v>-1.2341044517453241</v>
      </c>
      <c r="K733">
        <f t="shared" si="53"/>
        <v>1.7076216755333604</v>
      </c>
    </row>
    <row r="734" spans="1:11" x14ac:dyDescent="0.25">
      <c r="A734" s="1">
        <v>44572</v>
      </c>
      <c r="B734">
        <v>150.65</v>
      </c>
      <c r="C734">
        <v>80379350</v>
      </c>
      <c r="D734">
        <v>155.08000000000001</v>
      </c>
      <c r="E734">
        <v>155.44999999999999</v>
      </c>
      <c r="F734">
        <v>149.13</v>
      </c>
      <c r="G734">
        <f t="shared" si="55"/>
        <v>148.78666991185364</v>
      </c>
      <c r="H734">
        <f t="shared" si="56"/>
        <v>148.17256055491828</v>
      </c>
      <c r="I734">
        <f t="shared" si="57"/>
        <v>0.61410935693535862</v>
      </c>
      <c r="J734">
        <f t="shared" si="54"/>
        <v>-0.86446169000918771</v>
      </c>
      <c r="K734">
        <f t="shared" si="53"/>
        <v>1.4785710469445463</v>
      </c>
    </row>
    <row r="735" spans="1:11" x14ac:dyDescent="0.25">
      <c r="A735" s="1">
        <v>44603</v>
      </c>
      <c r="B735">
        <v>145.03</v>
      </c>
      <c r="C735">
        <v>93604620</v>
      </c>
      <c r="D735">
        <v>148.94499999999999</v>
      </c>
      <c r="E735">
        <v>152.16999999999999</v>
      </c>
      <c r="F735">
        <v>145</v>
      </c>
      <c r="G735">
        <f t="shared" si="55"/>
        <v>148.20872069464539</v>
      </c>
      <c r="H735">
        <f t="shared" si="56"/>
        <v>147.93977829159101</v>
      </c>
      <c r="I735">
        <f t="shared" si="57"/>
        <v>0.26894240305438188</v>
      </c>
      <c r="J735">
        <f t="shared" si="54"/>
        <v>-0.63778087139647388</v>
      </c>
      <c r="K735">
        <f t="shared" si="53"/>
        <v>0.90672327445085577</v>
      </c>
    </row>
    <row r="736" spans="1:11" x14ac:dyDescent="0.25">
      <c r="A736" s="1">
        <v>44631</v>
      </c>
      <c r="B736">
        <v>138.88</v>
      </c>
      <c r="C736">
        <v>97918520</v>
      </c>
      <c r="D736">
        <v>142.06</v>
      </c>
      <c r="E736">
        <v>142.80000000000001</v>
      </c>
      <c r="F736">
        <v>138.75</v>
      </c>
      <c r="G736">
        <f t="shared" si="55"/>
        <v>146.77353289546917</v>
      </c>
      <c r="H736">
        <f t="shared" si="56"/>
        <v>147.26868360332503</v>
      </c>
      <c r="I736">
        <f t="shared" si="57"/>
        <v>-0.49515070785585635</v>
      </c>
      <c r="J736">
        <f t="shared" si="54"/>
        <v>-0.6092548386883504</v>
      </c>
      <c r="K736">
        <f t="shared" si="53"/>
        <v>0.11410413083249404</v>
      </c>
    </row>
    <row r="737" spans="1:11" x14ac:dyDescent="0.25">
      <c r="A737" s="1">
        <v>44662</v>
      </c>
      <c r="B737">
        <v>138.38</v>
      </c>
      <c r="C737">
        <v>140814800</v>
      </c>
      <c r="D737">
        <v>142.09</v>
      </c>
      <c r="E737">
        <v>142.66999999999999</v>
      </c>
      <c r="F737">
        <v>134.38</v>
      </c>
      <c r="G737">
        <f t="shared" si="55"/>
        <v>145.48222014232007</v>
      </c>
      <c r="H737">
        <f t="shared" si="56"/>
        <v>146.61026259567134</v>
      </c>
      <c r="I737">
        <f t="shared" si="57"/>
        <v>-1.1280424533512701</v>
      </c>
      <c r="J737">
        <f t="shared" si="54"/>
        <v>-0.71301236162093429</v>
      </c>
      <c r="K737">
        <f t="shared" si="53"/>
        <v>-0.41503009173033578</v>
      </c>
    </row>
    <row r="738" spans="1:11" x14ac:dyDescent="0.25">
      <c r="A738" s="1">
        <v>44753</v>
      </c>
      <c r="B738">
        <v>138.91999999999999</v>
      </c>
      <c r="C738">
        <v>83374630</v>
      </c>
      <c r="D738">
        <v>137.11000000000001</v>
      </c>
      <c r="E738">
        <v>139.14500000000001</v>
      </c>
      <c r="F738">
        <v>135.67099999999999</v>
      </c>
      <c r="G738">
        <f t="shared" si="55"/>
        <v>144.47264781273236</v>
      </c>
      <c r="H738">
        <f t="shared" si="56"/>
        <v>146.04061351451051</v>
      </c>
      <c r="I738">
        <f t="shared" si="57"/>
        <v>-1.5679657017781494</v>
      </c>
      <c r="J738">
        <f t="shared" si="54"/>
        <v>-0.88400302965237731</v>
      </c>
      <c r="K738">
        <f t="shared" si="53"/>
        <v>-0.68396267212577211</v>
      </c>
    </row>
    <row r="739" spans="1:11" x14ac:dyDescent="0.25">
      <c r="A739" s="1">
        <v>44784</v>
      </c>
      <c r="B739">
        <v>139.5</v>
      </c>
      <c r="C739">
        <v>89908480</v>
      </c>
      <c r="D739">
        <v>140.41</v>
      </c>
      <c r="E739">
        <v>141.43</v>
      </c>
      <c r="F739">
        <v>137.49</v>
      </c>
      <c r="G739">
        <f t="shared" si="55"/>
        <v>143.707625072312</v>
      </c>
      <c r="H739">
        <f t="shared" si="56"/>
        <v>145.55612362454679</v>
      </c>
      <c r="I739">
        <f t="shared" si="57"/>
        <v>-1.848498552234787</v>
      </c>
      <c r="J739">
        <f t="shared" si="54"/>
        <v>-1.0769021341688594</v>
      </c>
      <c r="K739">
        <f t="shared" si="53"/>
        <v>-0.7715964180659276</v>
      </c>
    </row>
    <row r="740" spans="1:11" x14ac:dyDescent="0.25">
      <c r="A740" s="1">
        <v>44815</v>
      </c>
      <c r="B740">
        <v>134.87</v>
      </c>
      <c r="C740">
        <v>74917790</v>
      </c>
      <c r="D740">
        <v>138.5</v>
      </c>
      <c r="E740">
        <v>138.55000000000001</v>
      </c>
      <c r="F740">
        <v>134.5933</v>
      </c>
      <c r="G740">
        <f t="shared" si="55"/>
        <v>142.34799044580245</v>
      </c>
      <c r="H740">
        <f t="shared" si="56"/>
        <v>144.76455891161737</v>
      </c>
      <c r="I740">
        <f t="shared" si="57"/>
        <v>-2.4165684658149189</v>
      </c>
      <c r="J740">
        <f t="shared" si="54"/>
        <v>-1.3448354004980714</v>
      </c>
      <c r="K740">
        <f t="shared" ref="K740:K803" si="58">I740-J740</f>
        <v>-1.0717330653168475</v>
      </c>
    </row>
    <row r="741" spans="1:11" x14ac:dyDescent="0.25">
      <c r="A741" s="1">
        <v>44845</v>
      </c>
      <c r="B741">
        <v>146.87</v>
      </c>
      <c r="C741">
        <v>118854000</v>
      </c>
      <c r="D741">
        <v>141.24</v>
      </c>
      <c r="E741">
        <v>146.87</v>
      </c>
      <c r="F741">
        <v>139.5</v>
      </c>
      <c r="G741">
        <f t="shared" si="55"/>
        <v>143.04368422337132</v>
      </c>
      <c r="H741">
        <f t="shared" si="56"/>
        <v>144.92051751075684</v>
      </c>
      <c r="I741">
        <f t="shared" si="57"/>
        <v>-1.8768332873855229</v>
      </c>
      <c r="J741">
        <f t="shared" ref="J741:J804" si="59">I741*(2/(9+1))+J740*(1-(2/(9+1)))</f>
        <v>-1.4512349778755618</v>
      </c>
      <c r="K741">
        <f t="shared" si="58"/>
        <v>-0.42559830950996114</v>
      </c>
    </row>
    <row r="742" spans="1:11" x14ac:dyDescent="0.25">
      <c r="A742" s="1">
        <v>44876</v>
      </c>
      <c r="B742">
        <v>149.69999999999999</v>
      </c>
      <c r="C742">
        <v>93979670</v>
      </c>
      <c r="D742">
        <v>145.82</v>
      </c>
      <c r="E742">
        <v>150.01</v>
      </c>
      <c r="F742">
        <v>144.37</v>
      </c>
      <c r="G742">
        <f t="shared" si="55"/>
        <v>144.06773280439111</v>
      </c>
      <c r="H742">
        <f t="shared" si="56"/>
        <v>145.27455325070076</v>
      </c>
      <c r="I742">
        <f t="shared" si="57"/>
        <v>-1.2068204463096492</v>
      </c>
      <c r="J742">
        <f t="shared" si="59"/>
        <v>-1.4023520715623792</v>
      </c>
      <c r="K742">
        <f t="shared" si="58"/>
        <v>0.19553162525272993</v>
      </c>
    </row>
    <row r="743" spans="1:11" x14ac:dyDescent="0.25">
      <c r="A743" t="s">
        <v>320</v>
      </c>
      <c r="B743">
        <v>148.28</v>
      </c>
      <c r="C743">
        <v>73374110</v>
      </c>
      <c r="D743">
        <v>148.97</v>
      </c>
      <c r="E743">
        <v>150.28</v>
      </c>
      <c r="F743">
        <v>147.43</v>
      </c>
      <c r="G743">
        <f t="shared" si="55"/>
        <v>144.71577391140787</v>
      </c>
      <c r="H743">
        <f t="shared" si="56"/>
        <v>145.49717893583403</v>
      </c>
      <c r="I743">
        <f t="shared" si="57"/>
        <v>-0.78140502442616366</v>
      </c>
      <c r="J743">
        <f t="shared" si="59"/>
        <v>-1.2781626621351361</v>
      </c>
      <c r="K743">
        <f t="shared" si="58"/>
        <v>0.49675763770897241</v>
      </c>
    </row>
    <row r="744" spans="1:11" x14ac:dyDescent="0.25">
      <c r="A744" t="s">
        <v>319</v>
      </c>
      <c r="B744">
        <v>150.04</v>
      </c>
      <c r="C744">
        <v>89868330</v>
      </c>
      <c r="D744">
        <v>152.215</v>
      </c>
      <c r="E744">
        <v>153.59</v>
      </c>
      <c r="F744">
        <v>148.56129999999999</v>
      </c>
      <c r="G744">
        <f t="shared" si="55"/>
        <v>145.53488561734511</v>
      </c>
      <c r="H744">
        <f t="shared" si="56"/>
        <v>145.83368419984632</v>
      </c>
      <c r="I744">
        <f t="shared" si="57"/>
        <v>-0.29879858250120606</v>
      </c>
      <c r="J744">
        <f t="shared" si="59"/>
        <v>-1.0822898462083501</v>
      </c>
      <c r="K744">
        <f t="shared" si="58"/>
        <v>0.78349126370714406</v>
      </c>
    </row>
    <row r="745" spans="1:11" x14ac:dyDescent="0.25">
      <c r="A745" t="s">
        <v>318</v>
      </c>
      <c r="B745">
        <v>148.79</v>
      </c>
      <c r="C745">
        <v>64218270</v>
      </c>
      <c r="D745">
        <v>149.13</v>
      </c>
      <c r="E745">
        <v>149.87</v>
      </c>
      <c r="F745">
        <v>147.29</v>
      </c>
      <c r="G745">
        <f t="shared" si="55"/>
        <v>146.03567244544587</v>
      </c>
      <c r="H745">
        <f t="shared" si="56"/>
        <v>146.05267055541327</v>
      </c>
      <c r="I745">
        <f t="shared" si="57"/>
        <v>-1.6998109967403252E-2</v>
      </c>
      <c r="J745">
        <f t="shared" si="59"/>
        <v>-0.86923149896016083</v>
      </c>
      <c r="K745">
        <f t="shared" si="58"/>
        <v>0.85223338899275758</v>
      </c>
    </row>
    <row r="746" spans="1:11" x14ac:dyDescent="0.25">
      <c r="A746" t="s">
        <v>317</v>
      </c>
      <c r="B746">
        <v>150.72</v>
      </c>
      <c r="C746">
        <v>80389400</v>
      </c>
      <c r="D746">
        <v>146.43</v>
      </c>
      <c r="E746">
        <v>151.47999999999999</v>
      </c>
      <c r="F746">
        <v>146.15</v>
      </c>
      <c r="G746">
        <f t="shared" si="55"/>
        <v>146.75633822306958</v>
      </c>
      <c r="H746">
        <f t="shared" si="56"/>
        <v>146.39839866241971</v>
      </c>
      <c r="I746">
        <f t="shared" si="57"/>
        <v>0.35793956064986787</v>
      </c>
      <c r="J746">
        <f t="shared" si="59"/>
        <v>-0.62379728703815507</v>
      </c>
      <c r="K746">
        <f t="shared" si="58"/>
        <v>0.98173684768802294</v>
      </c>
    </row>
    <row r="747" spans="1:11" x14ac:dyDescent="0.25">
      <c r="A747" t="s">
        <v>316</v>
      </c>
      <c r="B747">
        <v>151.29</v>
      </c>
      <c r="C747">
        <v>74829570</v>
      </c>
      <c r="D747">
        <v>152.30500000000001</v>
      </c>
      <c r="E747">
        <v>152.69999999999999</v>
      </c>
      <c r="F747">
        <v>149.97</v>
      </c>
      <c r="G747">
        <f t="shared" si="55"/>
        <v>147.45382465028965</v>
      </c>
      <c r="H747">
        <f t="shared" si="56"/>
        <v>146.76073950224048</v>
      </c>
      <c r="I747">
        <f t="shared" si="57"/>
        <v>0.69308514804916399</v>
      </c>
      <c r="J747">
        <f t="shared" si="59"/>
        <v>-0.36042080002069127</v>
      </c>
      <c r="K747">
        <f t="shared" si="58"/>
        <v>1.0535059480698552</v>
      </c>
    </row>
    <row r="748" spans="1:11" x14ac:dyDescent="0.25">
      <c r="A748" t="s">
        <v>315</v>
      </c>
      <c r="B748">
        <v>148.01</v>
      </c>
      <c r="C748">
        <v>58724070</v>
      </c>
      <c r="D748">
        <v>150.16</v>
      </c>
      <c r="E748">
        <v>150.37</v>
      </c>
      <c r="F748">
        <v>147.715</v>
      </c>
      <c r="G748">
        <f t="shared" si="55"/>
        <v>147.53939008870663</v>
      </c>
      <c r="H748">
        <f t="shared" si="56"/>
        <v>146.85327731688935</v>
      </c>
      <c r="I748">
        <f t="shared" si="57"/>
        <v>0.68611277181727814</v>
      </c>
      <c r="J748">
        <f t="shared" si="59"/>
        <v>-0.15111408565309739</v>
      </c>
      <c r="K748">
        <f t="shared" si="58"/>
        <v>0.83722685747037551</v>
      </c>
    </row>
    <row r="749" spans="1:11" x14ac:dyDescent="0.25">
      <c r="A749" t="s">
        <v>314</v>
      </c>
      <c r="B749">
        <v>150.18</v>
      </c>
      <c r="C749">
        <v>51804130</v>
      </c>
      <c r="D749">
        <v>148.13</v>
      </c>
      <c r="E749">
        <v>150.41999999999999</v>
      </c>
      <c r="F749">
        <v>146.92500000000001</v>
      </c>
      <c r="G749">
        <f t="shared" si="55"/>
        <v>147.94563776736715</v>
      </c>
      <c r="H749">
        <f t="shared" si="56"/>
        <v>147.09970121934197</v>
      </c>
      <c r="I749">
        <f t="shared" si="57"/>
        <v>0.84593654802517904</v>
      </c>
      <c r="J749">
        <f t="shared" si="59"/>
        <v>4.8296041082557889E-2</v>
      </c>
      <c r="K749">
        <f t="shared" si="58"/>
        <v>0.79764050694262112</v>
      </c>
    </row>
    <row r="750" spans="1:11" x14ac:dyDescent="0.25">
      <c r="A750" t="s">
        <v>313</v>
      </c>
      <c r="B750">
        <v>151.07</v>
      </c>
      <c r="C750">
        <v>58301400</v>
      </c>
      <c r="D750">
        <v>149.44999999999999</v>
      </c>
      <c r="E750">
        <v>151.83000000000001</v>
      </c>
      <c r="F750">
        <v>149.34</v>
      </c>
      <c r="G750">
        <f t="shared" si="55"/>
        <v>148.42630888007989</v>
      </c>
      <c r="H750">
        <f t="shared" si="56"/>
        <v>147.39379742531665</v>
      </c>
      <c r="I750">
        <f t="shared" si="57"/>
        <v>1.0325114547632381</v>
      </c>
      <c r="J750">
        <f t="shared" si="59"/>
        <v>0.24513912381869396</v>
      </c>
      <c r="K750">
        <f t="shared" si="58"/>
        <v>0.78737233094454417</v>
      </c>
    </row>
    <row r="751" spans="1:11" x14ac:dyDescent="0.25">
      <c r="A751" t="s">
        <v>312</v>
      </c>
      <c r="B751">
        <v>148.11000000000001</v>
      </c>
      <c r="C751">
        <v>35195860</v>
      </c>
      <c r="D751">
        <v>148.30500000000001</v>
      </c>
      <c r="E751">
        <v>148.88</v>
      </c>
      <c r="F751">
        <v>147.12</v>
      </c>
      <c r="G751">
        <f t="shared" si="55"/>
        <v>148.3776459754522</v>
      </c>
      <c r="H751">
        <f t="shared" si="56"/>
        <v>147.44684946788578</v>
      </c>
      <c r="I751">
        <f t="shared" si="57"/>
        <v>0.93079650756641286</v>
      </c>
      <c r="J751">
        <f t="shared" si="59"/>
        <v>0.38227060056823775</v>
      </c>
      <c r="K751">
        <f t="shared" si="58"/>
        <v>0.54852590699817516</v>
      </c>
    </row>
    <row r="752" spans="1:11" x14ac:dyDescent="0.25">
      <c r="A752" t="s">
        <v>311</v>
      </c>
      <c r="B752">
        <v>144.22</v>
      </c>
      <c r="C752">
        <v>69346520</v>
      </c>
      <c r="D752">
        <v>145.13999999999999</v>
      </c>
      <c r="E752">
        <v>146.63999999999999</v>
      </c>
      <c r="F752">
        <v>143.38</v>
      </c>
      <c r="G752">
        <f t="shared" si="55"/>
        <v>147.73800813307494</v>
      </c>
      <c r="H752">
        <f t="shared" si="56"/>
        <v>147.20782358137572</v>
      </c>
      <c r="I752">
        <f t="shared" si="57"/>
        <v>0.53018455169922163</v>
      </c>
      <c r="J752">
        <f t="shared" si="59"/>
        <v>0.4118533907944345</v>
      </c>
      <c r="K752">
        <f t="shared" si="58"/>
        <v>0.11833116090478712</v>
      </c>
    </row>
    <row r="753" spans="1:11" x14ac:dyDescent="0.25">
      <c r="A753" t="s">
        <v>310</v>
      </c>
      <c r="B753">
        <v>141.16999999999999</v>
      </c>
      <c r="C753">
        <v>83763800</v>
      </c>
      <c r="D753">
        <v>144.29</v>
      </c>
      <c r="E753">
        <v>144.81</v>
      </c>
      <c r="F753">
        <v>140.35499999999999</v>
      </c>
      <c r="G753">
        <f t="shared" si="55"/>
        <v>146.7275453433711</v>
      </c>
      <c r="H753">
        <f t="shared" si="56"/>
        <v>146.76057739016269</v>
      </c>
      <c r="I753">
        <f t="shared" si="57"/>
        <v>-3.3032046791589664E-2</v>
      </c>
      <c r="J753">
        <f t="shared" si="59"/>
        <v>0.32287630327722971</v>
      </c>
      <c r="K753">
        <f t="shared" si="58"/>
        <v>-0.35590835006881938</v>
      </c>
    </row>
    <row r="754" spans="1:11" x14ac:dyDescent="0.25">
      <c r="A754" t="s">
        <v>309</v>
      </c>
      <c r="B754">
        <v>148.03</v>
      </c>
      <c r="C754">
        <v>111380900</v>
      </c>
      <c r="D754">
        <v>141.39500000000001</v>
      </c>
      <c r="E754">
        <v>148.72</v>
      </c>
      <c r="F754">
        <v>140.55000000000001</v>
      </c>
      <c r="G754">
        <f t="shared" si="55"/>
        <v>146.92792298285246</v>
      </c>
      <c r="H754">
        <f t="shared" si="56"/>
        <v>146.8546086945951</v>
      </c>
      <c r="I754">
        <f t="shared" si="57"/>
        <v>7.3314288257364524E-2</v>
      </c>
      <c r="J754">
        <f t="shared" si="59"/>
        <v>0.27296390027325668</v>
      </c>
      <c r="K754">
        <f t="shared" si="58"/>
        <v>-0.19964961201589215</v>
      </c>
    </row>
    <row r="755" spans="1:11" x14ac:dyDescent="0.25">
      <c r="A755" s="1">
        <v>44573</v>
      </c>
      <c r="B755">
        <v>148.31</v>
      </c>
      <c r="C755">
        <v>71250420</v>
      </c>
      <c r="D755">
        <v>148.21</v>
      </c>
      <c r="E755">
        <v>149.13</v>
      </c>
      <c r="F755">
        <v>146.61000000000001</v>
      </c>
      <c r="G755">
        <f t="shared" si="55"/>
        <v>147.14055021625978</v>
      </c>
      <c r="H755">
        <f t="shared" si="56"/>
        <v>146.96241545795843</v>
      </c>
      <c r="I755">
        <f t="shared" si="57"/>
        <v>0.17813475830135417</v>
      </c>
      <c r="J755">
        <f t="shared" si="59"/>
        <v>0.25399807187887619</v>
      </c>
      <c r="K755">
        <f t="shared" si="58"/>
        <v>-7.5863313577522018E-2</v>
      </c>
    </row>
    <row r="756" spans="1:11" x14ac:dyDescent="0.25">
      <c r="A756" s="1">
        <v>44604</v>
      </c>
      <c r="B756">
        <v>147.81</v>
      </c>
      <c r="C756">
        <v>65447450</v>
      </c>
      <c r="D756">
        <v>145.96</v>
      </c>
      <c r="E756">
        <v>148</v>
      </c>
      <c r="F756">
        <v>145.65</v>
      </c>
      <c r="G756">
        <f t="shared" si="55"/>
        <v>147.24354249068136</v>
      </c>
      <c r="H756">
        <f t="shared" si="56"/>
        <v>147.02519949810966</v>
      </c>
      <c r="I756">
        <f t="shared" si="57"/>
        <v>0.21834299257170642</v>
      </c>
      <c r="J756">
        <f t="shared" si="59"/>
        <v>0.24686705601744224</v>
      </c>
      <c r="K756">
        <f t="shared" si="58"/>
        <v>-2.8524063445735826E-2</v>
      </c>
    </row>
    <row r="757" spans="1:11" x14ac:dyDescent="0.25">
      <c r="A757" s="1">
        <v>44693</v>
      </c>
      <c r="B757">
        <v>146.63</v>
      </c>
      <c r="C757">
        <v>68826440</v>
      </c>
      <c r="D757">
        <v>147.77000000000001</v>
      </c>
      <c r="E757">
        <v>150.91990000000001</v>
      </c>
      <c r="F757">
        <v>145.77000000000001</v>
      </c>
      <c r="G757">
        <f t="shared" si="55"/>
        <v>147.14915133826884</v>
      </c>
      <c r="H757">
        <f t="shared" si="56"/>
        <v>146.99592546121266</v>
      </c>
      <c r="I757">
        <f t="shared" si="57"/>
        <v>0.15322587705617252</v>
      </c>
      <c r="J757">
        <f t="shared" si="59"/>
        <v>0.22813882022518833</v>
      </c>
      <c r="K757">
        <f t="shared" si="58"/>
        <v>-7.4912943169015811E-2</v>
      </c>
    </row>
    <row r="758" spans="1:11" x14ac:dyDescent="0.25">
      <c r="A758" s="1">
        <v>44724</v>
      </c>
      <c r="B758">
        <v>142.91</v>
      </c>
      <c r="C758">
        <v>64727190</v>
      </c>
      <c r="D758">
        <v>147.07499999999999</v>
      </c>
      <c r="E758">
        <v>147.30000000000001</v>
      </c>
      <c r="F758">
        <v>141.91999999999999</v>
      </c>
      <c r="G758">
        <f t="shared" si="55"/>
        <v>146.4969742093044</v>
      </c>
      <c r="H758">
        <f t="shared" si="56"/>
        <v>146.69326431593765</v>
      </c>
      <c r="I758">
        <f t="shared" si="57"/>
        <v>-0.1962901066332563</v>
      </c>
      <c r="J758">
        <f t="shared" si="59"/>
        <v>0.14325303485349941</v>
      </c>
      <c r="K758">
        <f t="shared" si="58"/>
        <v>-0.33954314148675568</v>
      </c>
    </row>
    <row r="759" spans="1:11" x14ac:dyDescent="0.25">
      <c r="A759" s="1">
        <v>44754</v>
      </c>
      <c r="B759">
        <v>140.94</v>
      </c>
      <c r="C759">
        <v>69721090</v>
      </c>
      <c r="D759">
        <v>142.19</v>
      </c>
      <c r="E759">
        <v>143.37</v>
      </c>
      <c r="F759">
        <v>140</v>
      </c>
      <c r="G759">
        <f t="shared" si="55"/>
        <v>145.64205510018064</v>
      </c>
      <c r="H759">
        <f t="shared" si="56"/>
        <v>146.26709658883115</v>
      </c>
      <c r="I759">
        <f t="shared" si="57"/>
        <v>-0.62504148865050979</v>
      </c>
      <c r="J759">
        <f t="shared" si="59"/>
        <v>-1.0405869847302435E-2</v>
      </c>
      <c r="K759">
        <f t="shared" si="58"/>
        <v>-0.61463561880320738</v>
      </c>
    </row>
    <row r="760" spans="1:11" x14ac:dyDescent="0.25">
      <c r="A760" s="1">
        <v>44785</v>
      </c>
      <c r="B760">
        <v>142.65</v>
      </c>
      <c r="C760">
        <v>62128340</v>
      </c>
      <c r="D760">
        <v>142.36000000000001</v>
      </c>
      <c r="E760">
        <v>143.52000000000001</v>
      </c>
      <c r="F760">
        <v>141.1</v>
      </c>
      <c r="G760">
        <f t="shared" si="55"/>
        <v>145.18173893092208</v>
      </c>
      <c r="H760">
        <f t="shared" si="56"/>
        <v>145.99916350817699</v>
      </c>
      <c r="I760">
        <f t="shared" si="57"/>
        <v>-0.81742457725491136</v>
      </c>
      <c r="J760">
        <f t="shared" si="59"/>
        <v>-0.17180961132882425</v>
      </c>
      <c r="K760">
        <f t="shared" si="58"/>
        <v>-0.64561496592608714</v>
      </c>
    </row>
    <row r="761" spans="1:11" x14ac:dyDescent="0.25">
      <c r="A761" s="1">
        <v>44816</v>
      </c>
      <c r="B761">
        <v>142.16</v>
      </c>
      <c r="C761">
        <v>76097010</v>
      </c>
      <c r="D761">
        <v>142.34</v>
      </c>
      <c r="E761">
        <v>145.57</v>
      </c>
      <c r="F761">
        <v>140.9</v>
      </c>
      <c r="G761">
        <f t="shared" si="55"/>
        <v>144.71685601847253</v>
      </c>
      <c r="H761">
        <f t="shared" si="56"/>
        <v>145.71478102608981</v>
      </c>
      <c r="I761">
        <f t="shared" si="57"/>
        <v>-0.9979250076172832</v>
      </c>
      <c r="J761">
        <f t="shared" si="59"/>
        <v>-0.33703269058651608</v>
      </c>
      <c r="K761">
        <f t="shared" si="58"/>
        <v>-0.66089231703076712</v>
      </c>
    </row>
    <row r="762" spans="1:11" x14ac:dyDescent="0.25">
      <c r="A762" s="1">
        <v>44907</v>
      </c>
      <c r="B762">
        <v>144.49</v>
      </c>
      <c r="C762">
        <v>70462650</v>
      </c>
      <c r="D762">
        <v>142.69999999999999</v>
      </c>
      <c r="E762">
        <v>144.5</v>
      </c>
      <c r="F762">
        <v>141.06</v>
      </c>
      <c r="G762">
        <f t="shared" si="55"/>
        <v>144.68195509255369</v>
      </c>
      <c r="H762">
        <f t="shared" si="56"/>
        <v>145.62405650563872</v>
      </c>
      <c r="I762">
        <f t="shared" si="57"/>
        <v>-0.94210141308502671</v>
      </c>
      <c r="J762">
        <f t="shared" si="59"/>
        <v>-0.45804643508621823</v>
      </c>
      <c r="K762">
        <f t="shared" si="58"/>
        <v>-0.48405497799880848</v>
      </c>
    </row>
    <row r="763" spans="1:11" x14ac:dyDescent="0.25">
      <c r="A763" t="s">
        <v>308</v>
      </c>
      <c r="B763">
        <v>145.47</v>
      </c>
      <c r="C763">
        <v>93886160</v>
      </c>
      <c r="D763">
        <v>149.5</v>
      </c>
      <c r="E763">
        <v>149.9692</v>
      </c>
      <c r="F763">
        <v>144.24</v>
      </c>
      <c r="G763">
        <f t="shared" si="55"/>
        <v>144.80319277062236</v>
      </c>
      <c r="H763">
        <f t="shared" si="56"/>
        <v>145.61264491262844</v>
      </c>
      <c r="I763">
        <f t="shared" si="57"/>
        <v>-0.80945214200608007</v>
      </c>
      <c r="J763">
        <f t="shared" si="59"/>
        <v>-0.52832757647019069</v>
      </c>
      <c r="K763">
        <f t="shared" si="58"/>
        <v>-0.28112456553588938</v>
      </c>
    </row>
    <row r="764" spans="1:11" x14ac:dyDescent="0.25">
      <c r="A764" t="s">
        <v>307</v>
      </c>
      <c r="B764">
        <v>143.21</v>
      </c>
      <c r="C764">
        <v>82291180</v>
      </c>
      <c r="D764">
        <v>145.35</v>
      </c>
      <c r="E764">
        <v>146.655</v>
      </c>
      <c r="F764">
        <v>141.16</v>
      </c>
      <c r="G764">
        <f t="shared" si="55"/>
        <v>144.55808619052661</v>
      </c>
      <c r="H764">
        <f t="shared" si="56"/>
        <v>145.43467121539672</v>
      </c>
      <c r="I764">
        <f t="shared" si="57"/>
        <v>-0.87658502487010992</v>
      </c>
      <c r="J764">
        <f t="shared" si="59"/>
        <v>-0.5979790661501746</v>
      </c>
      <c r="K764">
        <f t="shared" si="58"/>
        <v>-0.27860595871993532</v>
      </c>
    </row>
    <row r="765" spans="1:11" x14ac:dyDescent="0.25">
      <c r="A765" t="s">
        <v>306</v>
      </c>
      <c r="B765">
        <v>136.5</v>
      </c>
      <c r="C765">
        <v>98931910</v>
      </c>
      <c r="D765">
        <v>141.11000000000001</v>
      </c>
      <c r="E765">
        <v>141.80000000000001</v>
      </c>
      <c r="F765">
        <v>136.02500000000001</v>
      </c>
      <c r="G765">
        <f t="shared" si="55"/>
        <v>143.3183806227533</v>
      </c>
      <c r="H765">
        <f t="shared" si="56"/>
        <v>144.77284371795992</v>
      </c>
      <c r="I765">
        <f t="shared" si="57"/>
        <v>-1.45446309520662</v>
      </c>
      <c r="J765">
        <f t="shared" si="59"/>
        <v>-0.76927587196146374</v>
      </c>
      <c r="K765">
        <f t="shared" si="58"/>
        <v>-0.68518722324515624</v>
      </c>
    </row>
    <row r="766" spans="1:11" x14ac:dyDescent="0.25">
      <c r="A766" t="s">
        <v>305</v>
      </c>
      <c r="B766">
        <v>134.51</v>
      </c>
      <c r="C766">
        <v>160156900</v>
      </c>
      <c r="D766">
        <v>136.685</v>
      </c>
      <c r="E766">
        <v>137.65</v>
      </c>
      <c r="F766">
        <v>133.72999999999999</v>
      </c>
      <c r="G766">
        <f t="shared" si="55"/>
        <v>141.9632451423297</v>
      </c>
      <c r="H766">
        <f t="shared" si="56"/>
        <v>144.01263307218511</v>
      </c>
      <c r="I766">
        <f t="shared" si="57"/>
        <v>-2.0493879298554134</v>
      </c>
      <c r="J766">
        <f t="shared" si="59"/>
        <v>-1.0252982835402538</v>
      </c>
      <c r="K766">
        <f t="shared" si="58"/>
        <v>-1.0240896463151596</v>
      </c>
    </row>
    <row r="767" spans="1:11" x14ac:dyDescent="0.25">
      <c r="A767" t="s">
        <v>304</v>
      </c>
      <c r="B767">
        <v>132.37</v>
      </c>
      <c r="C767">
        <v>79592610</v>
      </c>
      <c r="D767">
        <v>135.11000000000001</v>
      </c>
      <c r="E767">
        <v>135.19999999999999</v>
      </c>
      <c r="F767">
        <v>131.32</v>
      </c>
      <c r="G767">
        <f t="shared" si="55"/>
        <v>140.48736127427898</v>
      </c>
      <c r="H767">
        <f t="shared" si="56"/>
        <v>143.1502158075788</v>
      </c>
      <c r="I767">
        <f t="shared" si="57"/>
        <v>-2.6628545332998215</v>
      </c>
      <c r="J767">
        <f t="shared" si="59"/>
        <v>-1.3528095334921675</v>
      </c>
      <c r="K767">
        <f t="shared" si="58"/>
        <v>-1.310044999807654</v>
      </c>
    </row>
    <row r="768" spans="1:11" x14ac:dyDescent="0.25">
      <c r="A768" t="s">
        <v>303</v>
      </c>
      <c r="B768">
        <v>132.30000000000001</v>
      </c>
      <c r="C768">
        <v>77432820</v>
      </c>
      <c r="D768">
        <v>131.38999999999999</v>
      </c>
      <c r="E768">
        <v>133.25</v>
      </c>
      <c r="F768">
        <v>129.88999999999999</v>
      </c>
      <c r="G768">
        <f t="shared" si="55"/>
        <v>139.22776723208221</v>
      </c>
      <c r="H768">
        <f t="shared" si="56"/>
        <v>142.34649611812853</v>
      </c>
      <c r="I768">
        <f t="shared" si="57"/>
        <v>-3.1187288860463127</v>
      </c>
      <c r="J768">
        <f t="shared" si="59"/>
        <v>-1.7059934040029967</v>
      </c>
      <c r="K768">
        <f t="shared" si="58"/>
        <v>-1.412735482043316</v>
      </c>
    </row>
    <row r="769" spans="1:11" x14ac:dyDescent="0.25">
      <c r="A769" t="s">
        <v>302</v>
      </c>
      <c r="B769">
        <v>135.44999999999999</v>
      </c>
      <c r="C769">
        <v>85927990</v>
      </c>
      <c r="D769">
        <v>132.97999999999999</v>
      </c>
      <c r="E769">
        <v>136.81</v>
      </c>
      <c r="F769">
        <v>132.75</v>
      </c>
      <c r="G769">
        <f t="shared" si="55"/>
        <v>138.64657227330034</v>
      </c>
      <c r="H769">
        <f t="shared" si="56"/>
        <v>141.8356445538227</v>
      </c>
      <c r="I769">
        <f t="shared" si="57"/>
        <v>-3.1890722805223675</v>
      </c>
      <c r="J769">
        <f t="shared" si="59"/>
        <v>-2.0026091793068708</v>
      </c>
      <c r="K769">
        <f t="shared" si="58"/>
        <v>-1.1864631012154967</v>
      </c>
    </row>
    <row r="770" spans="1:11" x14ac:dyDescent="0.25">
      <c r="A770" t="s">
        <v>301</v>
      </c>
      <c r="B770">
        <v>132.22999999999999</v>
      </c>
      <c r="C770">
        <v>77852110</v>
      </c>
      <c r="D770">
        <v>134.352</v>
      </c>
      <c r="E770">
        <v>134.56</v>
      </c>
      <c r="F770">
        <v>130.30000000000001</v>
      </c>
      <c r="G770">
        <f t="shared" si="55"/>
        <v>137.65940730817721</v>
      </c>
      <c r="H770">
        <f t="shared" si="56"/>
        <v>141.12411532761359</v>
      </c>
      <c r="I770">
        <f t="shared" si="57"/>
        <v>-3.4647080194363866</v>
      </c>
      <c r="J770">
        <f t="shared" si="59"/>
        <v>-2.2950289473327743</v>
      </c>
      <c r="K770">
        <f t="shared" si="58"/>
        <v>-1.1696790721036123</v>
      </c>
    </row>
    <row r="771" spans="1:11" x14ac:dyDescent="0.25">
      <c r="A771" t="s">
        <v>300</v>
      </c>
      <c r="B771">
        <v>131.86000000000001</v>
      </c>
      <c r="C771">
        <v>63814890</v>
      </c>
      <c r="D771">
        <v>130.91999999999999</v>
      </c>
      <c r="E771">
        <v>132.41499999999999</v>
      </c>
      <c r="F771">
        <v>129.63999999999999</v>
      </c>
      <c r="G771">
        <f t="shared" si="55"/>
        <v>136.76719079922685</v>
      </c>
      <c r="H771">
        <f t="shared" si="56"/>
        <v>140.43788456260518</v>
      </c>
      <c r="I771">
        <f t="shared" si="57"/>
        <v>-3.6706937633783241</v>
      </c>
      <c r="J771">
        <f t="shared" si="59"/>
        <v>-2.5701619105418843</v>
      </c>
      <c r="K771">
        <f t="shared" si="58"/>
        <v>-1.1005318528364398</v>
      </c>
    </row>
    <row r="772" spans="1:11" x14ac:dyDescent="0.25">
      <c r="A772" t="s">
        <v>299</v>
      </c>
      <c r="B772">
        <v>130.03</v>
      </c>
      <c r="C772">
        <v>69007830</v>
      </c>
      <c r="D772">
        <v>131.38</v>
      </c>
      <c r="E772">
        <v>131.41</v>
      </c>
      <c r="F772">
        <v>128.72</v>
      </c>
      <c r="G772">
        <f t="shared" si="55"/>
        <v>135.73069990703812</v>
      </c>
      <c r="H772">
        <f t="shared" si="56"/>
        <v>139.66693015056035</v>
      </c>
      <c r="I772">
        <f t="shared" si="57"/>
        <v>-3.9362302435222318</v>
      </c>
      <c r="J772">
        <f t="shared" si="59"/>
        <v>-2.8433755771379539</v>
      </c>
      <c r="K772">
        <f t="shared" si="58"/>
        <v>-1.092854666384278</v>
      </c>
    </row>
    <row r="773" spans="1:11" x14ac:dyDescent="0.25">
      <c r="A773" t="s">
        <v>298</v>
      </c>
      <c r="B773">
        <v>126.04</v>
      </c>
      <c r="C773">
        <v>85438390</v>
      </c>
      <c r="D773">
        <v>129.66999999999999</v>
      </c>
      <c r="E773">
        <v>131.0275</v>
      </c>
      <c r="F773">
        <v>125.87</v>
      </c>
      <c r="G773">
        <f t="shared" si="55"/>
        <v>134.23982299826301</v>
      </c>
      <c r="H773">
        <f t="shared" si="56"/>
        <v>138.65752791718552</v>
      </c>
      <c r="I773">
        <f t="shared" si="57"/>
        <v>-4.4177049189225102</v>
      </c>
      <c r="J773">
        <f t="shared" si="59"/>
        <v>-3.1582414454948653</v>
      </c>
      <c r="K773">
        <f t="shared" si="58"/>
        <v>-1.2594634734276449</v>
      </c>
    </row>
    <row r="774" spans="1:11" x14ac:dyDescent="0.25">
      <c r="A774" t="s">
        <v>297</v>
      </c>
      <c r="B774">
        <v>129.61000000000001</v>
      </c>
      <c r="C774">
        <v>75703710</v>
      </c>
      <c r="D774">
        <v>127.99</v>
      </c>
      <c r="E774">
        <v>130.48140000000001</v>
      </c>
      <c r="F774">
        <v>127.73</v>
      </c>
      <c r="G774">
        <f t="shared" si="55"/>
        <v>133.52754253699177</v>
      </c>
      <c r="H774">
        <f t="shared" si="56"/>
        <v>137.98734066406067</v>
      </c>
      <c r="I774">
        <f t="shared" si="57"/>
        <v>-4.4597981270688933</v>
      </c>
      <c r="J774">
        <f t="shared" si="59"/>
        <v>-3.4185527818096713</v>
      </c>
      <c r="K774">
        <f t="shared" si="58"/>
        <v>-1.0412453452592221</v>
      </c>
    </row>
    <row r="775" spans="1:11" x14ac:dyDescent="0.25">
      <c r="A775" t="s">
        <v>296</v>
      </c>
      <c r="B775">
        <v>129.93</v>
      </c>
      <c r="C775">
        <v>77034210</v>
      </c>
      <c r="D775">
        <v>128.41</v>
      </c>
      <c r="E775">
        <v>129.94999999999999</v>
      </c>
      <c r="F775">
        <v>127.43</v>
      </c>
      <c r="G775">
        <f t="shared" si="55"/>
        <v>132.97407445437767</v>
      </c>
      <c r="H775">
        <f t="shared" si="56"/>
        <v>137.39050061487097</v>
      </c>
      <c r="I775">
        <f t="shared" si="57"/>
        <v>-4.4164261604933017</v>
      </c>
      <c r="J775">
        <f t="shared" si="59"/>
        <v>-3.6181274575463975</v>
      </c>
      <c r="K775">
        <f t="shared" si="58"/>
        <v>-0.79829870294690419</v>
      </c>
    </row>
    <row r="776" spans="1:11" x14ac:dyDescent="0.25">
      <c r="A776" s="1">
        <v>44986</v>
      </c>
      <c r="B776">
        <v>125.07</v>
      </c>
      <c r="C776">
        <v>112117500</v>
      </c>
      <c r="D776">
        <v>130.28</v>
      </c>
      <c r="E776">
        <v>130.9</v>
      </c>
      <c r="F776">
        <v>124.17</v>
      </c>
      <c r="G776">
        <f t="shared" si="55"/>
        <v>131.75806299985803</v>
      </c>
      <c r="H776">
        <f t="shared" si="56"/>
        <v>136.47787093969535</v>
      </c>
      <c r="I776">
        <f t="shared" si="57"/>
        <v>-4.7198079398373238</v>
      </c>
      <c r="J776">
        <f t="shared" si="59"/>
        <v>-3.8384635540045831</v>
      </c>
      <c r="K776">
        <f t="shared" si="58"/>
        <v>-0.88134438583274077</v>
      </c>
    </row>
    <row r="777" spans="1:11" x14ac:dyDescent="0.25">
      <c r="A777" s="1">
        <v>45017</v>
      </c>
      <c r="B777">
        <v>126.36</v>
      </c>
      <c r="C777">
        <v>89113630</v>
      </c>
      <c r="D777">
        <v>126.89</v>
      </c>
      <c r="E777">
        <v>128.6557</v>
      </c>
      <c r="F777">
        <v>125.08</v>
      </c>
      <c r="G777">
        <f t="shared" si="55"/>
        <v>130.92759176911065</v>
      </c>
      <c r="H777">
        <f t="shared" si="56"/>
        <v>135.72839901823642</v>
      </c>
      <c r="I777">
        <f t="shared" si="57"/>
        <v>-4.8008072491257678</v>
      </c>
      <c r="J777">
        <f t="shared" si="59"/>
        <v>-4.0309322930288198</v>
      </c>
      <c r="K777">
        <f t="shared" si="58"/>
        <v>-0.769874956096948</v>
      </c>
    </row>
    <row r="778" spans="1:11" x14ac:dyDescent="0.25">
      <c r="A778" s="1">
        <v>45047</v>
      </c>
      <c r="B778">
        <v>125.02</v>
      </c>
      <c r="C778">
        <v>80962710</v>
      </c>
      <c r="D778">
        <v>127.13</v>
      </c>
      <c r="E778">
        <v>127.77</v>
      </c>
      <c r="F778">
        <v>124.76</v>
      </c>
      <c r="G778">
        <f t="shared" si="55"/>
        <v>130.01873149693978</v>
      </c>
      <c r="H778">
        <f t="shared" si="56"/>
        <v>134.93518427614484</v>
      </c>
      <c r="I778">
        <f t="shared" si="57"/>
        <v>-4.9164527792050592</v>
      </c>
      <c r="J778">
        <f t="shared" si="59"/>
        <v>-4.2080363902640681</v>
      </c>
      <c r="K778">
        <f t="shared" si="58"/>
        <v>-0.70841638894099113</v>
      </c>
    </row>
    <row r="779" spans="1:11" x14ac:dyDescent="0.25">
      <c r="A779" s="1">
        <v>45078</v>
      </c>
      <c r="B779">
        <v>129.62</v>
      </c>
      <c r="C779">
        <v>87754720</v>
      </c>
      <c r="D779">
        <v>126.01</v>
      </c>
      <c r="E779">
        <v>130.29</v>
      </c>
      <c r="F779">
        <v>124.89</v>
      </c>
      <c r="G779">
        <f t="shared" si="55"/>
        <v>129.95738818971827</v>
      </c>
      <c r="H779">
        <f t="shared" si="56"/>
        <v>134.54146692235634</v>
      </c>
      <c r="I779">
        <f t="shared" si="57"/>
        <v>-4.5840787326380621</v>
      </c>
      <c r="J779">
        <f t="shared" si="59"/>
        <v>-4.2832448587388674</v>
      </c>
      <c r="K779">
        <f t="shared" si="58"/>
        <v>-0.30083387389919469</v>
      </c>
    </row>
    <row r="780" spans="1:11" x14ac:dyDescent="0.25">
      <c r="A780" s="1">
        <v>45170</v>
      </c>
      <c r="B780">
        <v>130.15</v>
      </c>
      <c r="C780">
        <v>70790810</v>
      </c>
      <c r="D780">
        <v>130.465</v>
      </c>
      <c r="E780">
        <v>133.41</v>
      </c>
      <c r="F780">
        <v>129.88999999999999</v>
      </c>
      <c r="G780">
        <f t="shared" si="55"/>
        <v>129.98702077591545</v>
      </c>
      <c r="H780">
        <f t="shared" si="56"/>
        <v>134.21617307625587</v>
      </c>
      <c r="I780">
        <f t="shared" si="57"/>
        <v>-4.2291523003404166</v>
      </c>
      <c r="J780">
        <f t="shared" si="59"/>
        <v>-4.2724263470591772</v>
      </c>
      <c r="K780">
        <f t="shared" si="58"/>
        <v>4.3274046718760673E-2</v>
      </c>
    </row>
    <row r="781" spans="1:11" x14ac:dyDescent="0.25">
      <c r="A781" s="1">
        <v>45200</v>
      </c>
      <c r="B781">
        <v>130.72999999999999</v>
      </c>
      <c r="C781">
        <v>63896160</v>
      </c>
      <c r="D781">
        <v>130.26</v>
      </c>
      <c r="E781">
        <v>131.2636</v>
      </c>
      <c r="F781">
        <v>128.12</v>
      </c>
      <c r="G781">
        <f t="shared" si="55"/>
        <v>130.10132527192846</v>
      </c>
      <c r="H781">
        <f t="shared" si="56"/>
        <v>133.95793803357026</v>
      </c>
      <c r="I781">
        <f t="shared" si="57"/>
        <v>-3.8566127616417987</v>
      </c>
      <c r="J781">
        <f t="shared" si="59"/>
        <v>-4.1892636299757013</v>
      </c>
      <c r="K781">
        <f t="shared" si="58"/>
        <v>0.33265086833390267</v>
      </c>
    </row>
    <row r="782" spans="1:11" x14ac:dyDescent="0.25">
      <c r="A782" s="1">
        <v>45231</v>
      </c>
      <c r="B782">
        <v>133.49</v>
      </c>
      <c r="C782">
        <v>69458950</v>
      </c>
      <c r="D782">
        <v>131.25</v>
      </c>
      <c r="E782">
        <v>133.51</v>
      </c>
      <c r="F782">
        <v>130.46</v>
      </c>
      <c r="G782">
        <f t="shared" ref="G782:G845" si="60">B782*(2/(12+1))+G781*(1-(2/(12+1)))</f>
        <v>130.62265984547793</v>
      </c>
      <c r="H782">
        <f t="shared" si="56"/>
        <v>133.92327595700951</v>
      </c>
      <c r="I782">
        <f t="shared" si="57"/>
        <v>-3.300616111531582</v>
      </c>
      <c r="J782">
        <f t="shared" si="59"/>
        <v>-4.0115341262868771</v>
      </c>
      <c r="K782">
        <f t="shared" si="58"/>
        <v>0.71091801475529515</v>
      </c>
    </row>
    <row r="783" spans="1:11" x14ac:dyDescent="0.25">
      <c r="A783" s="1">
        <v>45261</v>
      </c>
      <c r="B783">
        <v>133.41</v>
      </c>
      <c r="C783">
        <v>71379650</v>
      </c>
      <c r="D783">
        <v>133.88</v>
      </c>
      <c r="E783">
        <v>134.26</v>
      </c>
      <c r="F783">
        <v>131.44</v>
      </c>
      <c r="G783">
        <f t="shared" si="60"/>
        <v>131.05148140771209</v>
      </c>
      <c r="H783">
        <f t="shared" si="56"/>
        <v>133.88525551574955</v>
      </c>
      <c r="I783">
        <f t="shared" si="57"/>
        <v>-2.8337741080374599</v>
      </c>
      <c r="J783">
        <f t="shared" si="59"/>
        <v>-3.7759821226369938</v>
      </c>
      <c r="K783">
        <f t="shared" si="58"/>
        <v>0.94220801459953396</v>
      </c>
    </row>
    <row r="784" spans="1:11" x14ac:dyDescent="0.25">
      <c r="A784" t="s">
        <v>295</v>
      </c>
      <c r="B784">
        <v>134.76</v>
      </c>
      <c r="C784">
        <v>57809720</v>
      </c>
      <c r="D784">
        <v>132.03</v>
      </c>
      <c r="E784">
        <v>134.91999999999999</v>
      </c>
      <c r="F784">
        <v>131.66</v>
      </c>
      <c r="G784">
        <f t="shared" si="60"/>
        <v>131.62202272960255</v>
      </c>
      <c r="H784">
        <f t="shared" si="56"/>
        <v>133.9500514034718</v>
      </c>
      <c r="I784">
        <f t="shared" si="57"/>
        <v>-2.3280286738692553</v>
      </c>
      <c r="J784">
        <f t="shared" si="59"/>
        <v>-3.4863914328834462</v>
      </c>
      <c r="K784">
        <f t="shared" si="58"/>
        <v>1.1583627590141909</v>
      </c>
    </row>
    <row r="785" spans="1:11" x14ac:dyDescent="0.25">
      <c r="A785" t="s">
        <v>294</v>
      </c>
      <c r="B785">
        <v>135.94</v>
      </c>
      <c r="C785">
        <v>63646630</v>
      </c>
      <c r="D785">
        <v>134.83000000000001</v>
      </c>
      <c r="E785">
        <v>137.29</v>
      </c>
      <c r="F785">
        <v>134.13</v>
      </c>
      <c r="G785">
        <f t="shared" si="60"/>
        <v>132.28632692504831</v>
      </c>
      <c r="H785">
        <f t="shared" si="56"/>
        <v>134.09745500321463</v>
      </c>
      <c r="I785">
        <f t="shared" si="57"/>
        <v>-1.8111280781663197</v>
      </c>
      <c r="J785">
        <f t="shared" si="59"/>
        <v>-3.1513387619400213</v>
      </c>
      <c r="K785">
        <f t="shared" si="58"/>
        <v>1.3402106837737016</v>
      </c>
    </row>
    <row r="786" spans="1:11" x14ac:dyDescent="0.25">
      <c r="A786" t="s">
        <v>293</v>
      </c>
      <c r="B786">
        <v>135.21</v>
      </c>
      <c r="C786">
        <v>69672800</v>
      </c>
      <c r="D786">
        <v>136.815</v>
      </c>
      <c r="E786">
        <v>138.61000000000001</v>
      </c>
      <c r="F786">
        <v>135.03</v>
      </c>
      <c r="G786">
        <f t="shared" si="60"/>
        <v>132.73612278273319</v>
      </c>
      <c r="H786">
        <f t="shared" si="56"/>
        <v>134.17986574371724</v>
      </c>
      <c r="I786">
        <f t="shared" si="57"/>
        <v>-1.4437429609840535</v>
      </c>
      <c r="J786">
        <f t="shared" si="59"/>
        <v>-2.8098196017488277</v>
      </c>
      <c r="K786">
        <f t="shared" si="58"/>
        <v>1.3660766407647742</v>
      </c>
    </row>
    <row r="787" spans="1:11" x14ac:dyDescent="0.25">
      <c r="A787" t="s">
        <v>292</v>
      </c>
      <c r="B787">
        <v>135.27000000000001</v>
      </c>
      <c r="C787">
        <v>58280410</v>
      </c>
      <c r="D787">
        <v>134.08000000000001</v>
      </c>
      <c r="E787">
        <v>136.25</v>
      </c>
      <c r="F787">
        <v>133.77000000000001</v>
      </c>
      <c r="G787">
        <f t="shared" si="60"/>
        <v>133.1259500469281</v>
      </c>
      <c r="H787">
        <f t="shared" si="56"/>
        <v>134.26061642936781</v>
      </c>
      <c r="I787">
        <f t="shared" si="57"/>
        <v>-1.1346663824397183</v>
      </c>
      <c r="J787">
        <f t="shared" si="59"/>
        <v>-2.4747889578870059</v>
      </c>
      <c r="K787">
        <f t="shared" si="58"/>
        <v>1.3401225754472876</v>
      </c>
    </row>
    <row r="788" spans="1:11" x14ac:dyDescent="0.25">
      <c r="A788" t="s">
        <v>291</v>
      </c>
      <c r="B788">
        <v>137.87</v>
      </c>
      <c r="C788">
        <v>80223630</v>
      </c>
      <c r="D788">
        <v>135.28</v>
      </c>
      <c r="E788">
        <v>138.02000000000001</v>
      </c>
      <c r="F788">
        <v>134.22</v>
      </c>
      <c r="G788">
        <f t="shared" si="60"/>
        <v>133.85580388586223</v>
      </c>
      <c r="H788">
        <f t="shared" si="56"/>
        <v>134.52797817534056</v>
      </c>
      <c r="I788">
        <f t="shared" si="57"/>
        <v>-0.67217428947833469</v>
      </c>
      <c r="J788">
        <f t="shared" si="59"/>
        <v>-2.1142660242052718</v>
      </c>
      <c r="K788">
        <f t="shared" si="58"/>
        <v>1.4420917347269371</v>
      </c>
    </row>
    <row r="789" spans="1:11" x14ac:dyDescent="0.25">
      <c r="A789" t="s">
        <v>290</v>
      </c>
      <c r="B789">
        <v>141.11000000000001</v>
      </c>
      <c r="C789">
        <v>81760310</v>
      </c>
      <c r="D789">
        <v>138.12</v>
      </c>
      <c r="E789">
        <v>143.315</v>
      </c>
      <c r="F789">
        <v>137.9</v>
      </c>
      <c r="G789">
        <f t="shared" si="60"/>
        <v>134.97183405726804</v>
      </c>
      <c r="H789">
        <f t="shared" si="56"/>
        <v>135.01553534753756</v>
      </c>
      <c r="I789">
        <f t="shared" si="57"/>
        <v>-4.3701290269524407E-2</v>
      </c>
      <c r="J789">
        <f t="shared" si="59"/>
        <v>-1.7001530774181224</v>
      </c>
      <c r="K789">
        <f t="shared" si="58"/>
        <v>1.656451787148598</v>
      </c>
    </row>
    <row r="790" spans="1:11" x14ac:dyDescent="0.25">
      <c r="A790" t="s">
        <v>289</v>
      </c>
      <c r="B790">
        <v>142.53</v>
      </c>
      <c r="C790">
        <v>66435140</v>
      </c>
      <c r="D790">
        <v>140.30500000000001</v>
      </c>
      <c r="E790">
        <v>143.16</v>
      </c>
      <c r="F790">
        <v>140.30000000000001</v>
      </c>
      <c r="G790">
        <f t="shared" si="60"/>
        <v>136.13462881768834</v>
      </c>
      <c r="H790">
        <f t="shared" si="56"/>
        <v>135.57216235883109</v>
      </c>
      <c r="I790">
        <f t="shared" si="57"/>
        <v>0.56246645885724433</v>
      </c>
      <c r="J790">
        <f t="shared" si="59"/>
        <v>-1.2476291701630491</v>
      </c>
      <c r="K790">
        <f t="shared" si="58"/>
        <v>1.8100956290202934</v>
      </c>
    </row>
    <row r="791" spans="1:11" x14ac:dyDescent="0.25">
      <c r="A791" t="s">
        <v>288</v>
      </c>
      <c r="B791">
        <v>141.86000000000001</v>
      </c>
      <c r="C791">
        <v>65799350</v>
      </c>
      <c r="D791">
        <v>140.88999999999999</v>
      </c>
      <c r="E791">
        <v>142.43</v>
      </c>
      <c r="F791">
        <v>138.81</v>
      </c>
      <c r="G791">
        <f t="shared" si="60"/>
        <v>137.0154551534286</v>
      </c>
      <c r="H791">
        <f t="shared" si="56"/>
        <v>136.03792811002879</v>
      </c>
      <c r="I791">
        <f t="shared" si="57"/>
        <v>0.97752704339981733</v>
      </c>
      <c r="J791">
        <f t="shared" si="59"/>
        <v>-0.80259792745047587</v>
      </c>
      <c r="K791">
        <f t="shared" si="58"/>
        <v>1.7801249708502933</v>
      </c>
    </row>
    <row r="792" spans="1:11" x14ac:dyDescent="0.25">
      <c r="A792" t="s">
        <v>287</v>
      </c>
      <c r="B792">
        <v>143.96</v>
      </c>
      <c r="C792">
        <v>54105070</v>
      </c>
      <c r="D792">
        <v>143.16999999999999</v>
      </c>
      <c r="E792">
        <v>144.25</v>
      </c>
      <c r="F792">
        <v>141.9</v>
      </c>
      <c r="G792">
        <f t="shared" si="60"/>
        <v>138.08384666828573</v>
      </c>
      <c r="H792">
        <f t="shared" si="56"/>
        <v>136.62474825002664</v>
      </c>
      <c r="I792">
        <f t="shared" si="57"/>
        <v>1.4590984182590887</v>
      </c>
      <c r="J792">
        <f t="shared" si="59"/>
        <v>-0.35025865830856295</v>
      </c>
      <c r="K792">
        <f t="shared" si="58"/>
        <v>1.8093570765676517</v>
      </c>
    </row>
    <row r="793" spans="1:11" x14ac:dyDescent="0.25">
      <c r="A793" t="s">
        <v>286</v>
      </c>
      <c r="B793">
        <v>145.93</v>
      </c>
      <c r="C793">
        <v>70555840</v>
      </c>
      <c r="D793">
        <v>143.155</v>
      </c>
      <c r="E793">
        <v>147.22999999999999</v>
      </c>
      <c r="F793">
        <v>143.08000000000001</v>
      </c>
      <c r="G793">
        <f t="shared" si="60"/>
        <v>139.29094718085716</v>
      </c>
      <c r="H793">
        <f t="shared" si="56"/>
        <v>137.31402615743207</v>
      </c>
      <c r="I793">
        <f t="shared" si="57"/>
        <v>1.976921023425092</v>
      </c>
      <c r="J793">
        <f t="shared" si="59"/>
        <v>0.11517727803816807</v>
      </c>
      <c r="K793">
        <f t="shared" si="58"/>
        <v>1.8617437453869239</v>
      </c>
    </row>
    <row r="794" spans="1:11" x14ac:dyDescent="0.25">
      <c r="A794" t="s">
        <v>285</v>
      </c>
      <c r="B794">
        <v>143</v>
      </c>
      <c r="C794">
        <v>64015270</v>
      </c>
      <c r="D794">
        <v>144.95500000000001</v>
      </c>
      <c r="E794">
        <v>145.55000000000001</v>
      </c>
      <c r="F794">
        <v>142.85</v>
      </c>
      <c r="G794">
        <f t="shared" si="60"/>
        <v>139.86157069149453</v>
      </c>
      <c r="H794">
        <f t="shared" si="56"/>
        <v>137.73520940502968</v>
      </c>
      <c r="I794">
        <f t="shared" si="57"/>
        <v>2.1263612864648564</v>
      </c>
      <c r="J794">
        <f t="shared" si="59"/>
        <v>0.51741407972350573</v>
      </c>
      <c r="K794">
        <f t="shared" si="58"/>
        <v>1.6089472067413508</v>
      </c>
    </row>
    <row r="795" spans="1:11" x14ac:dyDescent="0.25">
      <c r="A795" t="s">
        <v>284</v>
      </c>
      <c r="B795">
        <v>144.29</v>
      </c>
      <c r="C795">
        <v>65874460</v>
      </c>
      <c r="D795">
        <v>142.69999999999999</v>
      </c>
      <c r="E795">
        <v>144.34</v>
      </c>
      <c r="F795">
        <v>142.28</v>
      </c>
      <c r="G795">
        <f t="shared" si="60"/>
        <v>140.54286750818767</v>
      </c>
      <c r="H795">
        <f t="shared" si="56"/>
        <v>138.22074944910156</v>
      </c>
      <c r="I795">
        <f t="shared" si="57"/>
        <v>2.3221180590861081</v>
      </c>
      <c r="J795">
        <f t="shared" si="59"/>
        <v>0.87835487559602621</v>
      </c>
      <c r="K795">
        <f t="shared" si="58"/>
        <v>1.4437631834900819</v>
      </c>
    </row>
    <row r="796" spans="1:11" x14ac:dyDescent="0.25">
      <c r="A796" s="1">
        <v>44928</v>
      </c>
      <c r="B796">
        <v>145.43</v>
      </c>
      <c r="C796">
        <v>77663630</v>
      </c>
      <c r="D796">
        <v>143.97</v>
      </c>
      <c r="E796">
        <v>146.61000000000001</v>
      </c>
      <c r="F796">
        <v>141.32</v>
      </c>
      <c r="G796">
        <f t="shared" si="60"/>
        <v>141.29473404538956</v>
      </c>
      <c r="H796">
        <f t="shared" ref="H796:H859" si="61">B796*(2/(26+1))+H795*(1-(2/(26+1)))</f>
        <v>138.75476800842736</v>
      </c>
      <c r="I796">
        <f t="shared" ref="I796:I859" si="62">G796-H796</f>
        <v>2.5399660369621984</v>
      </c>
      <c r="J796">
        <f t="shared" si="59"/>
        <v>1.2106771078692606</v>
      </c>
      <c r="K796">
        <f t="shared" si="58"/>
        <v>1.3292889290929377</v>
      </c>
    </row>
    <row r="797" spans="1:11" x14ac:dyDescent="0.25">
      <c r="A797" s="1">
        <v>44959</v>
      </c>
      <c r="B797">
        <v>150.82</v>
      </c>
      <c r="C797">
        <v>118339000</v>
      </c>
      <c r="D797">
        <v>148.9</v>
      </c>
      <c r="E797">
        <v>151.18</v>
      </c>
      <c r="F797">
        <v>148.16999999999999</v>
      </c>
      <c r="G797">
        <f t="shared" si="60"/>
        <v>142.76015957686809</v>
      </c>
      <c r="H797">
        <f t="shared" si="61"/>
        <v>139.64848889669199</v>
      </c>
      <c r="I797">
        <f t="shared" si="62"/>
        <v>3.111670680176104</v>
      </c>
      <c r="J797">
        <f t="shared" si="59"/>
        <v>1.5908758223306294</v>
      </c>
      <c r="K797">
        <f t="shared" si="58"/>
        <v>1.5207948578454746</v>
      </c>
    </row>
    <row r="798" spans="1:11" x14ac:dyDescent="0.25">
      <c r="A798" s="1">
        <v>44987</v>
      </c>
      <c r="B798">
        <v>154.5</v>
      </c>
      <c r="C798">
        <v>154357300</v>
      </c>
      <c r="D798">
        <v>148.03</v>
      </c>
      <c r="E798">
        <v>157.38</v>
      </c>
      <c r="F798">
        <v>147.83000000000001</v>
      </c>
      <c r="G798">
        <f t="shared" si="60"/>
        <v>144.56628887273453</v>
      </c>
      <c r="H798">
        <f t="shared" si="61"/>
        <v>140.74860083027036</v>
      </c>
      <c r="I798">
        <f t="shared" si="62"/>
        <v>3.8176880424641695</v>
      </c>
      <c r="J798">
        <f t="shared" si="59"/>
        <v>2.0362382663573375</v>
      </c>
      <c r="K798">
        <f t="shared" si="58"/>
        <v>1.781449776106832</v>
      </c>
    </row>
    <row r="799" spans="1:11" x14ac:dyDescent="0.25">
      <c r="A799" s="1">
        <v>45079</v>
      </c>
      <c r="B799">
        <v>151.72999999999999</v>
      </c>
      <c r="C799">
        <v>69858310</v>
      </c>
      <c r="D799">
        <v>152.57499999999999</v>
      </c>
      <c r="E799">
        <v>153.1</v>
      </c>
      <c r="F799">
        <v>150.78</v>
      </c>
      <c r="G799">
        <f t="shared" si="60"/>
        <v>145.66839827692922</v>
      </c>
      <c r="H799">
        <f t="shared" si="61"/>
        <v>141.56203780580589</v>
      </c>
      <c r="I799">
        <f t="shared" si="62"/>
        <v>4.1063604711233381</v>
      </c>
      <c r="J799">
        <f t="shared" si="59"/>
        <v>2.4502627073105376</v>
      </c>
      <c r="K799">
        <f t="shared" si="58"/>
        <v>1.6560977638128005</v>
      </c>
    </row>
    <row r="800" spans="1:11" x14ac:dyDescent="0.25">
      <c r="A800" s="1">
        <v>45109</v>
      </c>
      <c r="B800">
        <v>154.65</v>
      </c>
      <c r="C800">
        <v>83322550</v>
      </c>
      <c r="D800">
        <v>150.63999999999999</v>
      </c>
      <c r="E800">
        <v>155.22999999999999</v>
      </c>
      <c r="F800">
        <v>150.63999999999999</v>
      </c>
      <c r="G800">
        <f t="shared" si="60"/>
        <v>147.05018315740165</v>
      </c>
      <c r="H800">
        <f t="shared" si="61"/>
        <v>142.5315164868573</v>
      </c>
      <c r="I800">
        <f t="shared" si="62"/>
        <v>4.5186666705443486</v>
      </c>
      <c r="J800">
        <f t="shared" si="59"/>
        <v>2.8639434999572999</v>
      </c>
      <c r="K800">
        <f t="shared" si="58"/>
        <v>1.6547231705870487</v>
      </c>
    </row>
    <row r="801" spans="1:11" x14ac:dyDescent="0.25">
      <c r="A801" s="1">
        <v>45140</v>
      </c>
      <c r="B801">
        <v>151.91999999999999</v>
      </c>
      <c r="C801">
        <v>64120080</v>
      </c>
      <c r="D801">
        <v>153.88</v>
      </c>
      <c r="E801">
        <v>154.58000000000001</v>
      </c>
      <c r="F801">
        <v>151.16800000000001</v>
      </c>
      <c r="G801">
        <f t="shared" si="60"/>
        <v>147.79938574857061</v>
      </c>
      <c r="H801">
        <f t="shared" si="61"/>
        <v>143.22695971005305</v>
      </c>
      <c r="I801">
        <f t="shared" si="62"/>
        <v>4.5724260385175626</v>
      </c>
      <c r="J801">
        <f t="shared" si="59"/>
        <v>3.2056400076693525</v>
      </c>
      <c r="K801">
        <f t="shared" si="58"/>
        <v>1.36678603084821</v>
      </c>
    </row>
    <row r="802" spans="1:11" x14ac:dyDescent="0.25">
      <c r="A802" s="1">
        <v>45171</v>
      </c>
      <c r="B802">
        <v>150.87</v>
      </c>
      <c r="C802">
        <v>56007140</v>
      </c>
      <c r="D802">
        <v>153.77500000000001</v>
      </c>
      <c r="E802">
        <v>154.33000000000001</v>
      </c>
      <c r="F802">
        <v>150.41999999999999</v>
      </c>
      <c r="G802">
        <f t="shared" si="60"/>
        <v>148.27178794109821</v>
      </c>
      <c r="H802">
        <f t="shared" si="61"/>
        <v>143.79311084264171</v>
      </c>
      <c r="I802">
        <f t="shared" si="62"/>
        <v>4.478677098456501</v>
      </c>
      <c r="J802">
        <f t="shared" si="59"/>
        <v>3.4602474258267821</v>
      </c>
      <c r="K802">
        <f t="shared" si="58"/>
        <v>1.0184296726297188</v>
      </c>
    </row>
    <row r="803" spans="1:11" x14ac:dyDescent="0.25">
      <c r="A803" s="1">
        <v>45201</v>
      </c>
      <c r="B803">
        <v>151.01</v>
      </c>
      <c r="C803">
        <v>57450710</v>
      </c>
      <c r="D803">
        <v>149.46</v>
      </c>
      <c r="E803">
        <v>151.34010000000001</v>
      </c>
      <c r="F803">
        <v>149.22</v>
      </c>
      <c r="G803">
        <f t="shared" si="60"/>
        <v>148.69305133477542</v>
      </c>
      <c r="H803">
        <f t="shared" si="61"/>
        <v>144.32769522466825</v>
      </c>
      <c r="I803">
        <f t="shared" si="62"/>
        <v>4.3653561101071716</v>
      </c>
      <c r="J803">
        <f t="shared" si="59"/>
        <v>3.6412691626828604</v>
      </c>
      <c r="K803">
        <f t="shared" si="58"/>
        <v>0.72408694742431123</v>
      </c>
    </row>
    <row r="804" spans="1:11" x14ac:dyDescent="0.25">
      <c r="A804" t="s">
        <v>283</v>
      </c>
      <c r="B804">
        <v>153.85</v>
      </c>
      <c r="C804">
        <v>62199010</v>
      </c>
      <c r="D804">
        <v>150.952</v>
      </c>
      <c r="E804">
        <v>154.26</v>
      </c>
      <c r="F804">
        <v>150.91999999999999</v>
      </c>
      <c r="G804">
        <f t="shared" si="60"/>
        <v>149.48642805250228</v>
      </c>
      <c r="H804">
        <f t="shared" si="61"/>
        <v>145.03305113395209</v>
      </c>
      <c r="I804">
        <f t="shared" si="62"/>
        <v>4.453376918550191</v>
      </c>
      <c r="J804">
        <f t="shared" si="59"/>
        <v>3.803690713856327</v>
      </c>
      <c r="K804">
        <f t="shared" ref="K804:K867" si="63">I804-J804</f>
        <v>0.64968620469386407</v>
      </c>
    </row>
    <row r="805" spans="1:11" x14ac:dyDescent="0.25">
      <c r="A805" t="s">
        <v>282</v>
      </c>
      <c r="B805">
        <v>153.19999999999999</v>
      </c>
      <c r="C805">
        <v>61707570</v>
      </c>
      <c r="D805">
        <v>152.12</v>
      </c>
      <c r="E805">
        <v>153.77000000000001</v>
      </c>
      <c r="F805">
        <v>150.86000000000001</v>
      </c>
      <c r="G805">
        <f t="shared" si="60"/>
        <v>150.05774681365577</v>
      </c>
      <c r="H805">
        <f t="shared" si="61"/>
        <v>145.63801030921488</v>
      </c>
      <c r="I805">
        <f t="shared" si="62"/>
        <v>4.4197365044408912</v>
      </c>
      <c r="J805">
        <f t="shared" ref="J805:J868" si="64">I805*(2/(9+1))+J804*(1-(2/(9+1)))</f>
        <v>3.92689987197324</v>
      </c>
      <c r="K805">
        <f t="shared" si="63"/>
        <v>0.49283663246765119</v>
      </c>
    </row>
    <row r="806" spans="1:11" x14ac:dyDescent="0.25">
      <c r="A806" t="s">
        <v>281</v>
      </c>
      <c r="B806">
        <v>155.33000000000001</v>
      </c>
      <c r="C806">
        <v>65669250</v>
      </c>
      <c r="D806">
        <v>153.11000000000001</v>
      </c>
      <c r="E806">
        <v>155.5</v>
      </c>
      <c r="F806">
        <v>152.88</v>
      </c>
      <c r="G806">
        <f t="shared" si="60"/>
        <v>150.86886268847795</v>
      </c>
      <c r="H806">
        <f t="shared" si="61"/>
        <v>146.35593547149526</v>
      </c>
      <c r="I806">
        <f t="shared" si="62"/>
        <v>4.5129272169826891</v>
      </c>
      <c r="J806">
        <f t="shared" si="64"/>
        <v>4.04410534097513</v>
      </c>
      <c r="K806">
        <f t="shared" si="63"/>
        <v>0.46882187600755909</v>
      </c>
    </row>
    <row r="807" spans="1:11" x14ac:dyDescent="0.25">
      <c r="A807" t="s">
        <v>280</v>
      </c>
      <c r="B807">
        <v>153.71</v>
      </c>
      <c r="C807">
        <v>68167940</v>
      </c>
      <c r="D807">
        <v>153.51</v>
      </c>
      <c r="E807">
        <v>156.33000000000001</v>
      </c>
      <c r="F807">
        <v>153.3475</v>
      </c>
      <c r="G807">
        <f t="shared" si="60"/>
        <v>151.30596073640442</v>
      </c>
      <c r="H807">
        <f t="shared" si="61"/>
        <v>146.90068099212525</v>
      </c>
      <c r="I807">
        <f t="shared" si="62"/>
        <v>4.40527974427917</v>
      </c>
      <c r="J807">
        <f t="shared" si="64"/>
        <v>4.1163402216359382</v>
      </c>
      <c r="K807">
        <f t="shared" si="63"/>
        <v>0.28893952264323186</v>
      </c>
    </row>
    <row r="808" spans="1:11" x14ac:dyDescent="0.25">
      <c r="A808" t="s">
        <v>279</v>
      </c>
      <c r="B808">
        <v>152.55000000000001</v>
      </c>
      <c r="C808">
        <v>59144120</v>
      </c>
      <c r="D808">
        <v>152.35</v>
      </c>
      <c r="E808">
        <v>153</v>
      </c>
      <c r="F808">
        <v>150.85</v>
      </c>
      <c r="G808">
        <f t="shared" si="60"/>
        <v>151.49735139234218</v>
      </c>
      <c r="H808">
        <f t="shared" si="61"/>
        <v>147.31914906678264</v>
      </c>
      <c r="I808">
        <f t="shared" si="62"/>
        <v>4.1782023255595391</v>
      </c>
      <c r="J808">
        <f t="shared" si="64"/>
        <v>4.1287126424206591</v>
      </c>
      <c r="K808">
        <f t="shared" si="63"/>
        <v>4.9489683138880025E-2</v>
      </c>
    </row>
    <row r="809" spans="1:11" x14ac:dyDescent="0.25">
      <c r="A809" t="s">
        <v>278</v>
      </c>
      <c r="B809">
        <v>148.47999999999999</v>
      </c>
      <c r="C809">
        <v>58867230</v>
      </c>
      <c r="D809">
        <v>150.19999999999999</v>
      </c>
      <c r="E809">
        <v>151.30000000000001</v>
      </c>
      <c r="F809">
        <v>148.405</v>
      </c>
      <c r="G809">
        <f t="shared" si="60"/>
        <v>151.03314348582799</v>
      </c>
      <c r="H809">
        <f t="shared" si="61"/>
        <v>147.40513802479876</v>
      </c>
      <c r="I809">
        <f t="shared" si="62"/>
        <v>3.6280054610292325</v>
      </c>
      <c r="J809">
        <f t="shared" si="64"/>
        <v>4.0285712061423737</v>
      </c>
      <c r="K809">
        <f t="shared" si="63"/>
        <v>-0.40056574511314125</v>
      </c>
    </row>
    <row r="810" spans="1:11" x14ac:dyDescent="0.25">
      <c r="A810" t="s">
        <v>277</v>
      </c>
      <c r="B810">
        <v>148.91</v>
      </c>
      <c r="C810">
        <v>51011310</v>
      </c>
      <c r="D810">
        <v>148.87</v>
      </c>
      <c r="E810">
        <v>149.94999999999999</v>
      </c>
      <c r="F810">
        <v>147.16</v>
      </c>
      <c r="G810">
        <f t="shared" si="60"/>
        <v>150.70650602646984</v>
      </c>
      <c r="H810">
        <f t="shared" si="61"/>
        <v>147.51660928222108</v>
      </c>
      <c r="I810">
        <f t="shared" si="62"/>
        <v>3.189896744248756</v>
      </c>
      <c r="J810">
        <f t="shared" si="64"/>
        <v>3.8608363137636506</v>
      </c>
      <c r="K810">
        <f t="shared" si="63"/>
        <v>-0.67093956951489453</v>
      </c>
    </row>
    <row r="811" spans="1:11" x14ac:dyDescent="0.25">
      <c r="A811" t="s">
        <v>276</v>
      </c>
      <c r="B811">
        <v>149.4</v>
      </c>
      <c r="C811">
        <v>48394250</v>
      </c>
      <c r="D811">
        <v>150.09</v>
      </c>
      <c r="E811">
        <v>150.34</v>
      </c>
      <c r="F811">
        <v>147.24</v>
      </c>
      <c r="G811">
        <f t="shared" si="60"/>
        <v>150.50550509932063</v>
      </c>
      <c r="H811">
        <f t="shared" si="61"/>
        <v>147.65611970576026</v>
      </c>
      <c r="I811">
        <f t="shared" si="62"/>
        <v>2.8493853935603681</v>
      </c>
      <c r="J811">
        <f t="shared" si="64"/>
        <v>3.6585461297229944</v>
      </c>
      <c r="K811">
        <f t="shared" si="63"/>
        <v>-0.80916073616262629</v>
      </c>
    </row>
    <row r="812" spans="1:11" x14ac:dyDescent="0.25">
      <c r="A812" t="s">
        <v>275</v>
      </c>
      <c r="B812">
        <v>146.71</v>
      </c>
      <c r="C812">
        <v>55469610</v>
      </c>
      <c r="D812">
        <v>147.11000000000001</v>
      </c>
      <c r="E812">
        <v>147.19</v>
      </c>
      <c r="F812">
        <v>145.72020000000001</v>
      </c>
      <c r="G812">
        <f t="shared" si="60"/>
        <v>149.9215812378867</v>
      </c>
      <c r="H812">
        <f t="shared" si="61"/>
        <v>147.58603676459282</v>
      </c>
      <c r="I812">
        <f t="shared" si="62"/>
        <v>2.3355444732938793</v>
      </c>
      <c r="J812">
        <f t="shared" si="64"/>
        <v>3.3939457984371719</v>
      </c>
      <c r="K812">
        <f t="shared" si="63"/>
        <v>-1.0584013251432927</v>
      </c>
    </row>
    <row r="813" spans="1:11" x14ac:dyDescent="0.25">
      <c r="A813" t="s">
        <v>274</v>
      </c>
      <c r="B813">
        <v>147.91999999999999</v>
      </c>
      <c r="C813">
        <v>44998470</v>
      </c>
      <c r="D813">
        <v>147.71</v>
      </c>
      <c r="E813">
        <v>149.16999999999999</v>
      </c>
      <c r="F813">
        <v>147.44999999999999</v>
      </c>
      <c r="G813">
        <f t="shared" si="60"/>
        <v>149.6136456628272</v>
      </c>
      <c r="H813">
        <f t="shared" si="61"/>
        <v>147.61077478203038</v>
      </c>
      <c r="I813">
        <f t="shared" si="62"/>
        <v>2.0028708807968201</v>
      </c>
      <c r="J813">
        <f t="shared" si="64"/>
        <v>3.1157308149091021</v>
      </c>
      <c r="K813">
        <f t="shared" si="63"/>
        <v>-1.112859934112282</v>
      </c>
    </row>
    <row r="814" spans="1:11" x14ac:dyDescent="0.25">
      <c r="A814" t="s">
        <v>273</v>
      </c>
      <c r="B814">
        <v>147.41</v>
      </c>
      <c r="C814">
        <v>50547000</v>
      </c>
      <c r="D814">
        <v>147.05000000000001</v>
      </c>
      <c r="E814">
        <v>149.08000000000001</v>
      </c>
      <c r="F814">
        <v>146.83000000000001</v>
      </c>
      <c r="G814">
        <f t="shared" si="60"/>
        <v>149.27462325316148</v>
      </c>
      <c r="H814">
        <f t="shared" si="61"/>
        <v>147.59590257595406</v>
      </c>
      <c r="I814">
        <f t="shared" si="62"/>
        <v>1.6787206772074228</v>
      </c>
      <c r="J814">
        <f t="shared" si="64"/>
        <v>2.8283287873687666</v>
      </c>
      <c r="K814">
        <f t="shared" si="63"/>
        <v>-1.1496081101613438</v>
      </c>
    </row>
    <row r="815" spans="1:11" x14ac:dyDescent="0.25">
      <c r="A815" s="1">
        <v>44929</v>
      </c>
      <c r="B815">
        <v>145.31</v>
      </c>
      <c r="C815">
        <v>55478990</v>
      </c>
      <c r="D815">
        <v>146.83000000000001</v>
      </c>
      <c r="E815">
        <v>147.2285</v>
      </c>
      <c r="F815">
        <v>145.01</v>
      </c>
      <c r="G815">
        <f t="shared" si="60"/>
        <v>148.66468121421354</v>
      </c>
      <c r="H815">
        <f t="shared" si="61"/>
        <v>147.4265764592167</v>
      </c>
      <c r="I815">
        <f t="shared" si="62"/>
        <v>1.23810475499684</v>
      </c>
      <c r="J815">
        <f t="shared" si="64"/>
        <v>2.5102839808943815</v>
      </c>
      <c r="K815">
        <f t="shared" si="63"/>
        <v>-1.2721792258975415</v>
      </c>
    </row>
    <row r="816" spans="1:11" x14ac:dyDescent="0.25">
      <c r="A816" s="1">
        <v>44960</v>
      </c>
      <c r="B816">
        <v>145.91</v>
      </c>
      <c r="C816">
        <v>52279760</v>
      </c>
      <c r="D816">
        <v>144.38</v>
      </c>
      <c r="E816">
        <v>146.71</v>
      </c>
      <c r="F816">
        <v>143.9</v>
      </c>
      <c r="G816">
        <f t="shared" si="60"/>
        <v>148.24088410433455</v>
      </c>
      <c r="H816">
        <f t="shared" si="61"/>
        <v>147.31423746223768</v>
      </c>
      <c r="I816">
        <f t="shared" si="62"/>
        <v>0.92664664209686975</v>
      </c>
      <c r="J816">
        <f t="shared" si="64"/>
        <v>2.1935565131348791</v>
      </c>
      <c r="K816">
        <f t="shared" si="63"/>
        <v>-1.2669098710380093</v>
      </c>
    </row>
    <row r="817" spans="1:11" x14ac:dyDescent="0.25">
      <c r="A817" s="1">
        <v>44988</v>
      </c>
      <c r="B817">
        <v>151.03</v>
      </c>
      <c r="C817">
        <v>70732300</v>
      </c>
      <c r="D817">
        <v>148.04499999999999</v>
      </c>
      <c r="E817">
        <v>151.11000000000001</v>
      </c>
      <c r="F817">
        <v>147.33000000000001</v>
      </c>
      <c r="G817">
        <f t="shared" si="60"/>
        <v>148.66997885751385</v>
      </c>
      <c r="H817">
        <f t="shared" si="61"/>
        <v>147.58947913170158</v>
      </c>
      <c r="I817">
        <f t="shared" si="62"/>
        <v>1.0804997258122739</v>
      </c>
      <c r="J817">
        <f t="shared" si="64"/>
        <v>1.9709451556703581</v>
      </c>
      <c r="K817">
        <f t="shared" si="63"/>
        <v>-0.89044542985808417</v>
      </c>
    </row>
    <row r="818" spans="1:11" x14ac:dyDescent="0.25">
      <c r="A818" s="1">
        <v>45080</v>
      </c>
      <c r="B818">
        <v>153.83000000000001</v>
      </c>
      <c r="C818">
        <v>87558030</v>
      </c>
      <c r="D818">
        <v>153.785</v>
      </c>
      <c r="E818">
        <v>156.30000000000001</v>
      </c>
      <c r="F818">
        <v>153.46</v>
      </c>
      <c r="G818">
        <f t="shared" si="60"/>
        <v>149.46382826405019</v>
      </c>
      <c r="H818">
        <f t="shared" si="61"/>
        <v>148.05173993676073</v>
      </c>
      <c r="I818">
        <f t="shared" si="62"/>
        <v>1.4120883272894673</v>
      </c>
      <c r="J818">
        <f t="shared" si="64"/>
        <v>1.85917378999418</v>
      </c>
      <c r="K818">
        <f t="shared" si="63"/>
        <v>-0.44708546270471272</v>
      </c>
    </row>
    <row r="819" spans="1:11" x14ac:dyDescent="0.25">
      <c r="A819" s="1">
        <v>45110</v>
      </c>
      <c r="B819">
        <v>151.6</v>
      </c>
      <c r="C819">
        <v>56182030</v>
      </c>
      <c r="D819">
        <v>153.69999999999999</v>
      </c>
      <c r="E819">
        <v>154.0299</v>
      </c>
      <c r="F819">
        <v>151.13</v>
      </c>
      <c r="G819">
        <f t="shared" si="60"/>
        <v>149.79247006958093</v>
      </c>
      <c r="H819">
        <f t="shared" si="61"/>
        <v>148.31457401551921</v>
      </c>
      <c r="I819">
        <f t="shared" si="62"/>
        <v>1.4778960540617163</v>
      </c>
      <c r="J819">
        <f t="shared" si="64"/>
        <v>1.7829182428076873</v>
      </c>
      <c r="K819">
        <f t="shared" si="63"/>
        <v>-0.30502218874597098</v>
      </c>
    </row>
    <row r="820" spans="1:11" x14ac:dyDescent="0.25">
      <c r="A820" s="1">
        <v>45141</v>
      </c>
      <c r="B820">
        <v>152.87</v>
      </c>
      <c r="C820">
        <v>47204790</v>
      </c>
      <c r="D820">
        <v>152.81</v>
      </c>
      <c r="E820">
        <v>153.47</v>
      </c>
      <c r="F820">
        <v>151.83000000000001</v>
      </c>
      <c r="G820">
        <f t="shared" si="60"/>
        <v>150.26593621272232</v>
      </c>
      <c r="H820">
        <f t="shared" si="61"/>
        <v>148.65201297733259</v>
      </c>
      <c r="I820">
        <f t="shared" si="62"/>
        <v>1.6139232353897341</v>
      </c>
      <c r="J820">
        <f t="shared" si="64"/>
        <v>1.7491192413240966</v>
      </c>
      <c r="K820">
        <f t="shared" si="63"/>
        <v>-0.13519600593436243</v>
      </c>
    </row>
    <row r="821" spans="1:11" x14ac:dyDescent="0.25">
      <c r="A821" s="1">
        <v>45172</v>
      </c>
      <c r="B821">
        <v>150.59</v>
      </c>
      <c r="C821">
        <v>53833580</v>
      </c>
      <c r="D821">
        <v>153.559</v>
      </c>
      <c r="E821">
        <v>154.535</v>
      </c>
      <c r="F821">
        <v>150.22499999999999</v>
      </c>
      <c r="G821">
        <f t="shared" si="60"/>
        <v>150.31579217999581</v>
      </c>
      <c r="H821">
        <f t="shared" si="61"/>
        <v>148.79556757160424</v>
      </c>
      <c r="I821">
        <f t="shared" si="62"/>
        <v>1.5202246083915725</v>
      </c>
      <c r="J821">
        <f t="shared" si="64"/>
        <v>1.7033403147375918</v>
      </c>
      <c r="K821">
        <f t="shared" si="63"/>
        <v>-0.18311570634601937</v>
      </c>
    </row>
    <row r="822" spans="1:11" x14ac:dyDescent="0.25">
      <c r="A822" s="1">
        <v>45202</v>
      </c>
      <c r="B822">
        <v>148.5</v>
      </c>
      <c r="C822">
        <v>68572400</v>
      </c>
      <c r="D822">
        <v>150.21</v>
      </c>
      <c r="E822">
        <v>150.94</v>
      </c>
      <c r="F822">
        <v>147.6096</v>
      </c>
      <c r="G822">
        <f t="shared" si="60"/>
        <v>150.03643953691954</v>
      </c>
      <c r="H822">
        <f t="shared" si="61"/>
        <v>148.77367367741132</v>
      </c>
      <c r="I822">
        <f t="shared" si="62"/>
        <v>1.262765859508221</v>
      </c>
      <c r="J822">
        <f t="shared" si="64"/>
        <v>1.6152254236917178</v>
      </c>
      <c r="K822">
        <f t="shared" si="63"/>
        <v>-0.35245956418349689</v>
      </c>
    </row>
    <row r="823" spans="1:11" x14ac:dyDescent="0.25">
      <c r="A823" t="s">
        <v>272</v>
      </c>
      <c r="B823">
        <v>150.47</v>
      </c>
      <c r="C823">
        <v>84457120</v>
      </c>
      <c r="D823">
        <v>147.80500000000001</v>
      </c>
      <c r="E823">
        <v>153.13999999999999</v>
      </c>
      <c r="F823">
        <v>147.69999999999999</v>
      </c>
      <c r="G823">
        <f t="shared" si="60"/>
        <v>150.10314114662424</v>
      </c>
      <c r="H823">
        <f t="shared" si="61"/>
        <v>148.89932747908455</v>
      </c>
      <c r="I823">
        <f t="shared" si="62"/>
        <v>1.2038136675396913</v>
      </c>
      <c r="J823">
        <f t="shared" si="64"/>
        <v>1.5329430724613127</v>
      </c>
      <c r="K823">
        <f t="shared" si="63"/>
        <v>-0.32912940492162135</v>
      </c>
    </row>
    <row r="824" spans="1:11" x14ac:dyDescent="0.25">
      <c r="A824" t="s">
        <v>271</v>
      </c>
      <c r="B824">
        <v>152.59</v>
      </c>
      <c r="C824">
        <v>73695890</v>
      </c>
      <c r="D824">
        <v>151.28</v>
      </c>
      <c r="E824">
        <v>153.4</v>
      </c>
      <c r="F824">
        <v>150.1</v>
      </c>
      <c r="G824">
        <f t="shared" si="60"/>
        <v>150.48573481637436</v>
      </c>
      <c r="H824">
        <f t="shared" si="61"/>
        <v>149.172710628782</v>
      </c>
      <c r="I824">
        <f t="shared" si="62"/>
        <v>1.3130241875923616</v>
      </c>
      <c r="J824">
        <f t="shared" si="64"/>
        <v>1.4889592954875226</v>
      </c>
      <c r="K824">
        <f t="shared" si="63"/>
        <v>-0.17593510789516098</v>
      </c>
    </row>
    <row r="825" spans="1:11" x14ac:dyDescent="0.25">
      <c r="A825" t="s">
        <v>270</v>
      </c>
      <c r="B825">
        <v>152.99</v>
      </c>
      <c r="C825">
        <v>77167870</v>
      </c>
      <c r="D825">
        <v>151.19</v>
      </c>
      <c r="E825">
        <v>153.245</v>
      </c>
      <c r="F825">
        <v>149.91999999999999</v>
      </c>
      <c r="G825">
        <f t="shared" si="60"/>
        <v>150.87100638308601</v>
      </c>
      <c r="H825">
        <f t="shared" si="61"/>
        <v>149.45547280442779</v>
      </c>
      <c r="I825">
        <f t="shared" si="62"/>
        <v>1.415533578658227</v>
      </c>
      <c r="J825">
        <f t="shared" si="64"/>
        <v>1.4742741521216636</v>
      </c>
      <c r="K825">
        <f t="shared" si="63"/>
        <v>-5.874057346343653E-2</v>
      </c>
    </row>
    <row r="826" spans="1:11" x14ac:dyDescent="0.25">
      <c r="A826" t="s">
        <v>269</v>
      </c>
      <c r="B826">
        <v>155.85</v>
      </c>
      <c r="C826">
        <v>76254420</v>
      </c>
      <c r="D826">
        <v>152.16</v>
      </c>
      <c r="E826">
        <v>156.46</v>
      </c>
      <c r="F826">
        <v>151.63999999999999</v>
      </c>
      <c r="G826">
        <f t="shared" si="60"/>
        <v>151.63700540107277</v>
      </c>
      <c r="H826">
        <f t="shared" si="61"/>
        <v>149.92914148558128</v>
      </c>
      <c r="I826">
        <f t="shared" si="62"/>
        <v>1.7078639154914868</v>
      </c>
      <c r="J826">
        <f t="shared" si="64"/>
        <v>1.5209921047956283</v>
      </c>
      <c r="K826">
        <f t="shared" si="63"/>
        <v>0.18687181069585845</v>
      </c>
    </row>
    <row r="827" spans="1:11" x14ac:dyDescent="0.25">
      <c r="A827" t="s">
        <v>268</v>
      </c>
      <c r="B827">
        <v>155</v>
      </c>
      <c r="C827">
        <v>98944630</v>
      </c>
      <c r="D827">
        <v>156.08000000000001</v>
      </c>
      <c r="E827">
        <v>156.74</v>
      </c>
      <c r="F827">
        <v>154.28</v>
      </c>
      <c r="G827">
        <f t="shared" si="60"/>
        <v>152.15438918552312</v>
      </c>
      <c r="H827">
        <f t="shared" si="61"/>
        <v>150.3047606347975</v>
      </c>
      <c r="I827">
        <f t="shared" si="62"/>
        <v>1.8496285507256118</v>
      </c>
      <c r="J827">
        <f t="shared" si="64"/>
        <v>1.5867193939816251</v>
      </c>
      <c r="K827">
        <f t="shared" si="63"/>
        <v>0.26290915674398674</v>
      </c>
    </row>
    <row r="828" spans="1:11" x14ac:dyDescent="0.25">
      <c r="A828" t="s">
        <v>267</v>
      </c>
      <c r="B828">
        <v>157.4</v>
      </c>
      <c r="C828">
        <v>73641420</v>
      </c>
      <c r="D828">
        <v>155.07</v>
      </c>
      <c r="E828">
        <v>157.82</v>
      </c>
      <c r="F828">
        <v>154.15</v>
      </c>
      <c r="G828">
        <f t="shared" si="60"/>
        <v>152.96140623390417</v>
      </c>
      <c r="H828">
        <f t="shared" si="61"/>
        <v>150.8303339211088</v>
      </c>
      <c r="I828">
        <f t="shared" si="62"/>
        <v>2.1310723127953679</v>
      </c>
      <c r="J828">
        <f t="shared" si="64"/>
        <v>1.6955899777443737</v>
      </c>
      <c r="K828">
        <f t="shared" si="63"/>
        <v>0.43548233505099421</v>
      </c>
    </row>
    <row r="829" spans="1:11" x14ac:dyDescent="0.25">
      <c r="A829" t="s">
        <v>266</v>
      </c>
      <c r="B829">
        <v>159.28</v>
      </c>
      <c r="C829">
        <v>73938290</v>
      </c>
      <c r="D829">
        <v>157.32</v>
      </c>
      <c r="E829">
        <v>159.4</v>
      </c>
      <c r="F829">
        <v>156.54</v>
      </c>
      <c r="G829">
        <f t="shared" si="60"/>
        <v>153.9334975825343</v>
      </c>
      <c r="H829">
        <f t="shared" si="61"/>
        <v>151.45623511213776</v>
      </c>
      <c r="I829">
        <f t="shared" si="62"/>
        <v>2.4772624703965391</v>
      </c>
      <c r="J829">
        <f t="shared" si="64"/>
        <v>1.8519244762748071</v>
      </c>
      <c r="K829">
        <f t="shared" si="63"/>
        <v>0.62533799412173208</v>
      </c>
    </row>
    <row r="830" spans="1:11" x14ac:dyDescent="0.25">
      <c r="A830" t="s">
        <v>265</v>
      </c>
      <c r="B830">
        <v>157.83000000000001</v>
      </c>
      <c r="C830">
        <v>75701810</v>
      </c>
      <c r="D830">
        <v>159.30000000000001</v>
      </c>
      <c r="E830">
        <v>162.13999999999999</v>
      </c>
      <c r="F830">
        <v>157.81</v>
      </c>
      <c r="G830">
        <f t="shared" si="60"/>
        <v>154.53295949291365</v>
      </c>
      <c r="H830">
        <f t="shared" si="61"/>
        <v>151.928365844572</v>
      </c>
      <c r="I830">
        <f t="shared" si="62"/>
        <v>2.6045936483416483</v>
      </c>
      <c r="J830">
        <f t="shared" si="64"/>
        <v>2.0024583106881755</v>
      </c>
      <c r="K830">
        <f t="shared" si="63"/>
        <v>0.60213533765347282</v>
      </c>
    </row>
    <row r="831" spans="1:11" x14ac:dyDescent="0.25">
      <c r="A831" t="s">
        <v>264</v>
      </c>
      <c r="B831">
        <v>158.93</v>
      </c>
      <c r="C831">
        <v>67622060</v>
      </c>
      <c r="D831">
        <v>158.83000000000001</v>
      </c>
      <c r="E831">
        <v>161.55009999999999</v>
      </c>
      <c r="F831">
        <v>157.68</v>
      </c>
      <c r="G831">
        <f t="shared" si="60"/>
        <v>155.20942726323463</v>
      </c>
      <c r="H831">
        <f t="shared" si="61"/>
        <v>152.44700541164073</v>
      </c>
      <c r="I831">
        <f t="shared" si="62"/>
        <v>2.7624218515938992</v>
      </c>
      <c r="J831">
        <f t="shared" si="64"/>
        <v>2.1544510188693202</v>
      </c>
      <c r="K831">
        <f t="shared" si="63"/>
        <v>0.60797083272457897</v>
      </c>
    </row>
    <row r="832" spans="1:11" x14ac:dyDescent="0.25">
      <c r="A832" t="s">
        <v>263</v>
      </c>
      <c r="B832">
        <v>160.25</v>
      </c>
      <c r="C832">
        <v>59256340</v>
      </c>
      <c r="D832">
        <v>158.86000000000001</v>
      </c>
      <c r="E832">
        <v>160.34</v>
      </c>
      <c r="F832">
        <v>157.85</v>
      </c>
      <c r="G832">
        <f t="shared" si="60"/>
        <v>155.98489999196778</v>
      </c>
      <c r="H832">
        <f t="shared" si="61"/>
        <v>153.02500501077847</v>
      </c>
      <c r="I832">
        <f t="shared" si="62"/>
        <v>2.9598949811893078</v>
      </c>
      <c r="J832">
        <f t="shared" si="64"/>
        <v>2.3155398113333177</v>
      </c>
      <c r="K832">
        <f t="shared" si="63"/>
        <v>0.64435516985599017</v>
      </c>
    </row>
    <row r="833" spans="1:11" x14ac:dyDescent="0.25">
      <c r="A833" t="s">
        <v>262</v>
      </c>
      <c r="B833">
        <v>158.28</v>
      </c>
      <c r="C833">
        <v>52390270</v>
      </c>
      <c r="D833">
        <v>159.94</v>
      </c>
      <c r="E833">
        <v>160.77000000000001</v>
      </c>
      <c r="F833">
        <v>157.87</v>
      </c>
      <c r="G833">
        <f t="shared" si="60"/>
        <v>156.33799230089582</v>
      </c>
      <c r="H833">
        <f t="shared" si="61"/>
        <v>153.41426389886897</v>
      </c>
      <c r="I833">
        <f t="shared" si="62"/>
        <v>2.9237284020268532</v>
      </c>
      <c r="J833">
        <f t="shared" si="64"/>
        <v>2.437177529472025</v>
      </c>
      <c r="K833">
        <f t="shared" si="63"/>
        <v>0.48655087255482821</v>
      </c>
    </row>
    <row r="834" spans="1:11" x14ac:dyDescent="0.25">
      <c r="A834" t="s">
        <v>261</v>
      </c>
      <c r="B834">
        <v>157.65</v>
      </c>
      <c r="C834">
        <v>45992150</v>
      </c>
      <c r="D834">
        <v>157.97</v>
      </c>
      <c r="E834">
        <v>158.49</v>
      </c>
      <c r="F834">
        <v>155.97999999999999</v>
      </c>
      <c r="G834">
        <f t="shared" si="60"/>
        <v>156.53983963921954</v>
      </c>
      <c r="H834">
        <f t="shared" si="61"/>
        <v>153.72802212858238</v>
      </c>
      <c r="I834">
        <f t="shared" si="62"/>
        <v>2.8118175106371552</v>
      </c>
      <c r="J834">
        <f t="shared" si="64"/>
        <v>2.5121055257050511</v>
      </c>
      <c r="K834">
        <f t="shared" si="63"/>
        <v>0.29971198493210416</v>
      </c>
    </row>
    <row r="835" spans="1:11" x14ac:dyDescent="0.25">
      <c r="A835" t="s">
        <v>260</v>
      </c>
      <c r="B835">
        <v>160.77000000000001</v>
      </c>
      <c r="C835">
        <v>51305690</v>
      </c>
      <c r="D835">
        <v>159.37</v>
      </c>
      <c r="E835">
        <v>161.05000000000001</v>
      </c>
      <c r="F835">
        <v>159.35</v>
      </c>
      <c r="G835">
        <f t="shared" si="60"/>
        <v>157.19063354087805</v>
      </c>
      <c r="H835">
        <f t="shared" si="61"/>
        <v>154.24965011905778</v>
      </c>
      <c r="I835">
        <f t="shared" si="62"/>
        <v>2.9409834218202775</v>
      </c>
      <c r="J835">
        <f t="shared" si="64"/>
        <v>2.5978811049280965</v>
      </c>
      <c r="K835">
        <f t="shared" si="63"/>
        <v>0.34310231689218096</v>
      </c>
    </row>
    <row r="836" spans="1:11" x14ac:dyDescent="0.25">
      <c r="A836" t="s">
        <v>259</v>
      </c>
      <c r="B836">
        <v>162.36000000000001</v>
      </c>
      <c r="C836">
        <v>49501690</v>
      </c>
      <c r="D836">
        <v>161.53</v>
      </c>
      <c r="E836">
        <v>162.47</v>
      </c>
      <c r="F836">
        <v>161.27099999999999</v>
      </c>
      <c r="G836">
        <f t="shared" si="60"/>
        <v>157.98592068843527</v>
      </c>
      <c r="H836">
        <f t="shared" si="61"/>
        <v>154.85041677690535</v>
      </c>
      <c r="I836">
        <f t="shared" si="62"/>
        <v>3.1355039115299235</v>
      </c>
      <c r="J836">
        <f t="shared" si="64"/>
        <v>2.705405666248462</v>
      </c>
      <c r="K836">
        <f t="shared" si="63"/>
        <v>0.43009824528146146</v>
      </c>
    </row>
    <row r="837" spans="1:11" x14ac:dyDescent="0.25">
      <c r="A837" t="s">
        <v>258</v>
      </c>
      <c r="B837">
        <v>164.9</v>
      </c>
      <c r="C837">
        <v>68749790</v>
      </c>
      <c r="D837">
        <v>162.44</v>
      </c>
      <c r="E837">
        <v>165</v>
      </c>
      <c r="F837">
        <v>161.91</v>
      </c>
      <c r="G837">
        <f t="shared" si="60"/>
        <v>159.04962519790678</v>
      </c>
      <c r="H837">
        <f t="shared" si="61"/>
        <v>155.59483034898645</v>
      </c>
      <c r="I837">
        <f t="shared" si="62"/>
        <v>3.4547948489203293</v>
      </c>
      <c r="J837">
        <f t="shared" si="64"/>
        <v>2.8552835027828358</v>
      </c>
      <c r="K837">
        <f t="shared" si="63"/>
        <v>0.59951134613749346</v>
      </c>
    </row>
    <row r="838" spans="1:11" x14ac:dyDescent="0.25">
      <c r="A838" s="1">
        <v>44989</v>
      </c>
      <c r="B838">
        <v>166.17</v>
      </c>
      <c r="C838">
        <v>56976190</v>
      </c>
      <c r="D838">
        <v>164.27</v>
      </c>
      <c r="E838">
        <v>166.29</v>
      </c>
      <c r="F838">
        <v>164.22</v>
      </c>
      <c r="G838">
        <f t="shared" si="60"/>
        <v>160.1450674751519</v>
      </c>
      <c r="H838">
        <f t="shared" si="61"/>
        <v>156.37817624906154</v>
      </c>
      <c r="I838">
        <f t="shared" si="62"/>
        <v>3.7668912260903653</v>
      </c>
      <c r="J838">
        <f t="shared" si="64"/>
        <v>3.0376050474443419</v>
      </c>
      <c r="K838">
        <f t="shared" si="63"/>
        <v>0.72928617864602341</v>
      </c>
    </row>
    <row r="839" spans="1:11" x14ac:dyDescent="0.25">
      <c r="A839" s="1">
        <v>45020</v>
      </c>
      <c r="B839">
        <v>165.63</v>
      </c>
      <c r="C839">
        <v>46278300</v>
      </c>
      <c r="D839">
        <v>166.595</v>
      </c>
      <c r="E839">
        <v>166.84</v>
      </c>
      <c r="F839">
        <v>165.11</v>
      </c>
      <c r="G839">
        <f t="shared" si="60"/>
        <v>160.98890324820545</v>
      </c>
      <c r="H839">
        <f t="shared" si="61"/>
        <v>157.06349652690884</v>
      </c>
      <c r="I839">
        <f t="shared" si="62"/>
        <v>3.9254067212966106</v>
      </c>
      <c r="J839">
        <f t="shared" si="64"/>
        <v>3.2151653822147961</v>
      </c>
      <c r="K839">
        <f t="shared" si="63"/>
        <v>0.71024133908181453</v>
      </c>
    </row>
    <row r="840" spans="1:11" x14ac:dyDescent="0.25">
      <c r="A840" s="1">
        <v>45050</v>
      </c>
      <c r="B840">
        <v>163.76</v>
      </c>
      <c r="C840">
        <v>51511740</v>
      </c>
      <c r="D840">
        <v>164.74</v>
      </c>
      <c r="E840">
        <v>165.05</v>
      </c>
      <c r="F840">
        <v>161.80000000000001</v>
      </c>
      <c r="G840">
        <f t="shared" si="60"/>
        <v>161.4152258254046</v>
      </c>
      <c r="H840">
        <f t="shared" si="61"/>
        <v>157.55953382121189</v>
      </c>
      <c r="I840">
        <f t="shared" si="62"/>
        <v>3.8556920041927185</v>
      </c>
      <c r="J840">
        <f t="shared" si="64"/>
        <v>3.3432707066103808</v>
      </c>
      <c r="K840">
        <f t="shared" si="63"/>
        <v>0.51242129758233768</v>
      </c>
    </row>
    <row r="841" spans="1:11" x14ac:dyDescent="0.25">
      <c r="A841" s="1">
        <v>45081</v>
      </c>
      <c r="B841">
        <v>164.66</v>
      </c>
      <c r="C841">
        <v>45390120</v>
      </c>
      <c r="D841">
        <v>162.43</v>
      </c>
      <c r="E841">
        <v>164.95840000000001</v>
      </c>
      <c r="F841">
        <v>162</v>
      </c>
      <c r="G841">
        <f t="shared" si="60"/>
        <v>161.91442185226543</v>
      </c>
      <c r="H841">
        <f t="shared" si="61"/>
        <v>158.08549427889989</v>
      </c>
      <c r="I841">
        <f t="shared" si="62"/>
        <v>3.8289275733655472</v>
      </c>
      <c r="J841">
        <f t="shared" si="64"/>
        <v>3.4404020799614146</v>
      </c>
      <c r="K841">
        <f t="shared" si="63"/>
        <v>0.38852549340413267</v>
      </c>
    </row>
    <row r="842" spans="1:11" x14ac:dyDescent="0.25">
      <c r="A842" s="1">
        <v>45203</v>
      </c>
      <c r="B842">
        <v>162.03</v>
      </c>
      <c r="C842">
        <v>47716880</v>
      </c>
      <c r="D842">
        <v>161.41999999999999</v>
      </c>
      <c r="E842">
        <v>162.03</v>
      </c>
      <c r="F842">
        <v>160.08000000000001</v>
      </c>
      <c r="G842">
        <f t="shared" si="60"/>
        <v>161.93220310576305</v>
      </c>
      <c r="H842">
        <f t="shared" si="61"/>
        <v>158.37767988787027</v>
      </c>
      <c r="I842">
        <f t="shared" si="62"/>
        <v>3.554523217892779</v>
      </c>
      <c r="J842">
        <f t="shared" si="64"/>
        <v>3.4632263075476879</v>
      </c>
      <c r="K842">
        <f t="shared" si="63"/>
        <v>9.1296910345091131E-2</v>
      </c>
    </row>
    <row r="843" spans="1:11" x14ac:dyDescent="0.25">
      <c r="A843" s="1">
        <v>45234</v>
      </c>
      <c r="B843">
        <v>160.80000000000001</v>
      </c>
      <c r="C843">
        <v>47644220</v>
      </c>
      <c r="D843">
        <v>162.35</v>
      </c>
      <c r="E843">
        <v>162.36000000000001</v>
      </c>
      <c r="F843">
        <v>160.51</v>
      </c>
      <c r="G843">
        <f t="shared" si="60"/>
        <v>161.75801801256873</v>
      </c>
      <c r="H843">
        <f t="shared" si="61"/>
        <v>158.55711100728729</v>
      </c>
      <c r="I843">
        <f t="shared" si="62"/>
        <v>3.2009070052814366</v>
      </c>
      <c r="J843">
        <f t="shared" si="64"/>
        <v>3.410762447094438</v>
      </c>
      <c r="K843">
        <f t="shared" si="63"/>
        <v>-0.20985544181300142</v>
      </c>
    </row>
    <row r="844" spans="1:11" x14ac:dyDescent="0.25">
      <c r="A844" s="1">
        <v>45264</v>
      </c>
      <c r="B844">
        <v>160.1</v>
      </c>
      <c r="C844">
        <v>50133060</v>
      </c>
      <c r="D844">
        <v>161.22</v>
      </c>
      <c r="E844">
        <v>162.06</v>
      </c>
      <c r="F844">
        <v>159.78</v>
      </c>
      <c r="G844">
        <f t="shared" si="60"/>
        <v>161.50293831832738</v>
      </c>
      <c r="H844">
        <f t="shared" si="61"/>
        <v>158.67139908082157</v>
      </c>
      <c r="I844">
        <f t="shared" si="62"/>
        <v>2.8315392375058082</v>
      </c>
      <c r="J844">
        <f t="shared" si="64"/>
        <v>3.2949178051767123</v>
      </c>
      <c r="K844">
        <f t="shared" si="63"/>
        <v>-0.46337856767090413</v>
      </c>
    </row>
    <row r="845" spans="1:11" x14ac:dyDescent="0.25">
      <c r="A845" t="s">
        <v>257</v>
      </c>
      <c r="B845">
        <v>165.56</v>
      </c>
      <c r="C845">
        <v>68445650</v>
      </c>
      <c r="D845">
        <v>161.63</v>
      </c>
      <c r="E845">
        <v>165.8</v>
      </c>
      <c r="F845">
        <v>161.41999999999999</v>
      </c>
      <c r="G845">
        <f t="shared" si="60"/>
        <v>162.12710165396933</v>
      </c>
      <c r="H845">
        <f t="shared" si="61"/>
        <v>159.18166581557551</v>
      </c>
      <c r="I845">
        <f t="shared" si="62"/>
        <v>2.9454358383938199</v>
      </c>
      <c r="J845">
        <f t="shared" si="64"/>
        <v>3.2250214118201339</v>
      </c>
      <c r="K845">
        <f t="shared" si="63"/>
        <v>-0.27958557342631396</v>
      </c>
    </row>
    <row r="846" spans="1:11" x14ac:dyDescent="0.25">
      <c r="A846" t="s">
        <v>256</v>
      </c>
      <c r="B846">
        <v>165.21</v>
      </c>
      <c r="C846">
        <v>49386480</v>
      </c>
      <c r="D846">
        <v>164.59</v>
      </c>
      <c r="E846">
        <v>166.32</v>
      </c>
      <c r="F846">
        <v>163.82</v>
      </c>
      <c r="G846">
        <f t="shared" ref="G846:G909" si="65">B846*(2/(12+1))+G845*(1-(2/(12+1)))</f>
        <v>162.60139370720481</v>
      </c>
      <c r="H846">
        <f t="shared" si="61"/>
        <v>159.62820908849585</v>
      </c>
      <c r="I846">
        <f t="shared" si="62"/>
        <v>2.9731846187089559</v>
      </c>
      <c r="J846">
        <f t="shared" si="64"/>
        <v>3.1746540531978988</v>
      </c>
      <c r="K846">
        <f t="shared" si="63"/>
        <v>-0.20146943448894294</v>
      </c>
    </row>
    <row r="847" spans="1:11" x14ac:dyDescent="0.25">
      <c r="A847" t="s">
        <v>255</v>
      </c>
      <c r="B847">
        <v>165.23</v>
      </c>
      <c r="C847">
        <v>41516220</v>
      </c>
      <c r="D847">
        <v>165.09</v>
      </c>
      <c r="E847">
        <v>165.39</v>
      </c>
      <c r="F847">
        <v>164.03</v>
      </c>
      <c r="G847">
        <f t="shared" si="65"/>
        <v>163.00579467532714</v>
      </c>
      <c r="H847">
        <f t="shared" si="61"/>
        <v>160.04315656342209</v>
      </c>
      <c r="I847">
        <f t="shared" si="62"/>
        <v>2.9626381119050507</v>
      </c>
      <c r="J847">
        <f t="shared" si="64"/>
        <v>3.1322508649393295</v>
      </c>
      <c r="K847">
        <f t="shared" si="63"/>
        <v>-0.16961275303427881</v>
      </c>
    </row>
    <row r="848" spans="1:11" x14ac:dyDescent="0.25">
      <c r="A848" t="s">
        <v>254</v>
      </c>
      <c r="B848">
        <v>166.47</v>
      </c>
      <c r="C848">
        <v>49923010</v>
      </c>
      <c r="D848">
        <v>166.1</v>
      </c>
      <c r="E848">
        <v>167.41</v>
      </c>
      <c r="F848">
        <v>165.65</v>
      </c>
      <c r="G848">
        <f t="shared" si="65"/>
        <v>163.53874934066141</v>
      </c>
      <c r="H848">
        <f t="shared" si="61"/>
        <v>160.51921904020563</v>
      </c>
      <c r="I848">
        <f t="shared" si="62"/>
        <v>3.0195303004557843</v>
      </c>
      <c r="J848">
        <f t="shared" si="64"/>
        <v>3.1097067520426207</v>
      </c>
      <c r="K848">
        <f t="shared" si="63"/>
        <v>-9.0176451586836404E-2</v>
      </c>
    </row>
    <row r="849" spans="1:11" x14ac:dyDescent="0.25">
      <c r="A849" t="s">
        <v>253</v>
      </c>
      <c r="B849">
        <v>167.63</v>
      </c>
      <c r="C849">
        <v>47720170</v>
      </c>
      <c r="D849">
        <v>165.8</v>
      </c>
      <c r="E849">
        <v>168.16</v>
      </c>
      <c r="F849">
        <v>165.54</v>
      </c>
      <c r="G849">
        <f t="shared" si="65"/>
        <v>164.1681725190212</v>
      </c>
      <c r="H849">
        <f t="shared" si="61"/>
        <v>161.04594355574594</v>
      </c>
      <c r="I849">
        <f t="shared" si="62"/>
        <v>3.122228963275262</v>
      </c>
      <c r="J849">
        <f t="shared" si="64"/>
        <v>3.1122111942891491</v>
      </c>
      <c r="K849">
        <f t="shared" si="63"/>
        <v>1.0017768986112952E-2</v>
      </c>
    </row>
    <row r="850" spans="1:11" x14ac:dyDescent="0.25">
      <c r="A850" t="s">
        <v>252</v>
      </c>
      <c r="B850">
        <v>166.65</v>
      </c>
      <c r="C850">
        <v>52456380</v>
      </c>
      <c r="D850">
        <v>166.09</v>
      </c>
      <c r="E850">
        <v>167.87</v>
      </c>
      <c r="F850">
        <v>165.56</v>
      </c>
      <c r="G850">
        <f t="shared" si="65"/>
        <v>164.54999213147948</v>
      </c>
      <c r="H850">
        <f t="shared" si="61"/>
        <v>161.46105884791288</v>
      </c>
      <c r="I850">
        <f t="shared" si="62"/>
        <v>3.0889332835666039</v>
      </c>
      <c r="J850">
        <f t="shared" si="64"/>
        <v>3.1075556121446404</v>
      </c>
      <c r="K850">
        <f t="shared" si="63"/>
        <v>-1.8622328578036473E-2</v>
      </c>
    </row>
    <row r="851" spans="1:11" x14ac:dyDescent="0.25">
      <c r="A851" t="s">
        <v>251</v>
      </c>
      <c r="B851">
        <v>165.02</v>
      </c>
      <c r="C851">
        <v>58337340</v>
      </c>
      <c r="D851">
        <v>165.05</v>
      </c>
      <c r="E851">
        <v>166.4521</v>
      </c>
      <c r="F851">
        <v>164.49</v>
      </c>
      <c r="G851">
        <f t="shared" si="65"/>
        <v>164.62230103432879</v>
      </c>
      <c r="H851">
        <f t="shared" si="61"/>
        <v>161.72468411843786</v>
      </c>
      <c r="I851">
        <f t="shared" si="62"/>
        <v>2.8976169158909215</v>
      </c>
      <c r="J851">
        <f t="shared" si="64"/>
        <v>3.0655678728938969</v>
      </c>
      <c r="K851">
        <f t="shared" si="63"/>
        <v>-0.16795095700297535</v>
      </c>
    </row>
    <row r="852" spans="1:11" x14ac:dyDescent="0.25">
      <c r="A852" t="s">
        <v>250</v>
      </c>
      <c r="B852">
        <v>165.33</v>
      </c>
      <c r="C852">
        <v>41949580</v>
      </c>
      <c r="D852">
        <v>165</v>
      </c>
      <c r="E852">
        <v>165.6</v>
      </c>
      <c r="F852">
        <v>163.89</v>
      </c>
      <c r="G852">
        <f t="shared" si="65"/>
        <v>164.7311777982782</v>
      </c>
      <c r="H852">
        <f t="shared" si="61"/>
        <v>161.99174455410915</v>
      </c>
      <c r="I852">
        <f t="shared" si="62"/>
        <v>2.7394332441690494</v>
      </c>
      <c r="J852">
        <f t="shared" si="64"/>
        <v>3.0003409471489277</v>
      </c>
      <c r="K852">
        <f t="shared" si="63"/>
        <v>-0.26090770297987831</v>
      </c>
    </row>
    <row r="853" spans="1:11" x14ac:dyDescent="0.25">
      <c r="A853" t="s">
        <v>249</v>
      </c>
      <c r="B853">
        <v>163.77000000000001</v>
      </c>
      <c r="C853">
        <v>48714060</v>
      </c>
      <c r="D853">
        <v>165.19</v>
      </c>
      <c r="E853">
        <v>166.30500000000001</v>
      </c>
      <c r="F853">
        <v>163.72999999999999</v>
      </c>
      <c r="G853">
        <f t="shared" si="65"/>
        <v>164.58330429085078</v>
      </c>
      <c r="H853">
        <f t="shared" si="61"/>
        <v>162.12346717973071</v>
      </c>
      <c r="I853">
        <f t="shared" si="62"/>
        <v>2.4598371111200663</v>
      </c>
      <c r="J853">
        <f t="shared" si="64"/>
        <v>2.8922401799431556</v>
      </c>
      <c r="K853">
        <f t="shared" si="63"/>
        <v>-0.43240306882308932</v>
      </c>
    </row>
    <row r="854" spans="1:11" x14ac:dyDescent="0.25">
      <c r="A854" t="s">
        <v>248</v>
      </c>
      <c r="B854">
        <v>163.76</v>
      </c>
      <c r="C854">
        <v>45498800</v>
      </c>
      <c r="D854">
        <v>163.05500000000001</v>
      </c>
      <c r="E854">
        <v>165.28</v>
      </c>
      <c r="F854">
        <v>162.80000000000001</v>
      </c>
      <c r="G854">
        <f t="shared" si="65"/>
        <v>164.45664209225833</v>
      </c>
      <c r="H854">
        <f t="shared" si="61"/>
        <v>162.244691833084</v>
      </c>
      <c r="I854">
        <f t="shared" si="62"/>
        <v>2.2119502591743299</v>
      </c>
      <c r="J854">
        <f t="shared" si="64"/>
        <v>2.7561821957893908</v>
      </c>
      <c r="K854">
        <f t="shared" si="63"/>
        <v>-0.54423193661506097</v>
      </c>
    </row>
    <row r="855" spans="1:11" x14ac:dyDescent="0.25">
      <c r="A855" t="s">
        <v>247</v>
      </c>
      <c r="B855">
        <v>168.41</v>
      </c>
      <c r="C855">
        <v>64902330</v>
      </c>
      <c r="D855">
        <v>165.19</v>
      </c>
      <c r="E855">
        <v>168.56</v>
      </c>
      <c r="F855">
        <v>165.19</v>
      </c>
      <c r="G855">
        <f t="shared" si="65"/>
        <v>165.06485100114165</v>
      </c>
      <c r="H855">
        <f t="shared" si="61"/>
        <v>162.70138132692963</v>
      </c>
      <c r="I855">
        <f t="shared" si="62"/>
        <v>2.3634696742120127</v>
      </c>
      <c r="J855">
        <f t="shared" si="64"/>
        <v>2.6776396914739156</v>
      </c>
      <c r="K855">
        <f t="shared" si="63"/>
        <v>-0.31417001726190286</v>
      </c>
    </row>
    <row r="856" spans="1:11" x14ac:dyDescent="0.25">
      <c r="A856" t="s">
        <v>246</v>
      </c>
      <c r="B856">
        <v>169.68</v>
      </c>
      <c r="C856">
        <v>55275850</v>
      </c>
      <c r="D856">
        <v>168.49</v>
      </c>
      <c r="E856">
        <v>169.85</v>
      </c>
      <c r="F856">
        <v>167.8801</v>
      </c>
      <c r="G856">
        <f t="shared" si="65"/>
        <v>165.77487392404294</v>
      </c>
      <c r="H856">
        <f t="shared" si="61"/>
        <v>163.21831604345337</v>
      </c>
      <c r="I856">
        <f t="shared" si="62"/>
        <v>2.5565578805895655</v>
      </c>
      <c r="J856">
        <f t="shared" si="64"/>
        <v>2.6534233292970457</v>
      </c>
      <c r="K856">
        <f t="shared" si="63"/>
        <v>-9.6865448707480262E-2</v>
      </c>
    </row>
    <row r="857" spans="1:11" x14ac:dyDescent="0.25">
      <c r="A857" s="1">
        <v>44931</v>
      </c>
      <c r="B857">
        <v>169.59</v>
      </c>
      <c r="C857">
        <v>52472940</v>
      </c>
      <c r="D857">
        <v>169.28</v>
      </c>
      <c r="E857">
        <v>170.45</v>
      </c>
      <c r="F857">
        <v>168.64</v>
      </c>
      <c r="G857">
        <f t="shared" si="65"/>
        <v>166.36181639726712</v>
      </c>
      <c r="H857">
        <f t="shared" si="61"/>
        <v>163.69029263282721</v>
      </c>
      <c r="I857">
        <f t="shared" si="62"/>
        <v>2.671523764439911</v>
      </c>
      <c r="J857">
        <f t="shared" si="64"/>
        <v>2.6570434163256191</v>
      </c>
      <c r="K857">
        <f t="shared" si="63"/>
        <v>1.4480348114291886E-2</v>
      </c>
    </row>
    <row r="858" spans="1:11" x14ac:dyDescent="0.25">
      <c r="A858" s="1">
        <v>44962</v>
      </c>
      <c r="B858">
        <v>168.54</v>
      </c>
      <c r="C858">
        <v>48425700</v>
      </c>
      <c r="D858">
        <v>170.09</v>
      </c>
      <c r="E858">
        <v>170.35</v>
      </c>
      <c r="F858">
        <v>167.54</v>
      </c>
      <c r="G858">
        <f t="shared" si="65"/>
        <v>166.69692156691832</v>
      </c>
      <c r="H858">
        <f t="shared" si="61"/>
        <v>164.04953021558075</v>
      </c>
      <c r="I858">
        <f t="shared" si="62"/>
        <v>2.6473913513375749</v>
      </c>
      <c r="J858">
        <f t="shared" si="64"/>
        <v>2.6551130033280104</v>
      </c>
      <c r="K858">
        <f t="shared" si="63"/>
        <v>-7.7216519904355074E-3</v>
      </c>
    </row>
    <row r="859" spans="1:11" x14ac:dyDescent="0.25">
      <c r="A859" s="1">
        <v>44990</v>
      </c>
      <c r="B859">
        <v>167.45</v>
      </c>
      <c r="C859">
        <v>65136020</v>
      </c>
      <c r="D859">
        <v>169.5</v>
      </c>
      <c r="E859">
        <v>170.92</v>
      </c>
      <c r="F859">
        <v>167.16</v>
      </c>
      <c r="G859">
        <f t="shared" si="65"/>
        <v>166.81277978739243</v>
      </c>
      <c r="H859">
        <f t="shared" si="61"/>
        <v>164.30141686627849</v>
      </c>
      <c r="I859">
        <f t="shared" si="62"/>
        <v>2.5113629211139425</v>
      </c>
      <c r="J859">
        <f t="shared" si="64"/>
        <v>2.626362986885197</v>
      </c>
      <c r="K859">
        <f t="shared" si="63"/>
        <v>-0.11500006577125443</v>
      </c>
    </row>
    <row r="860" spans="1:11" x14ac:dyDescent="0.25">
      <c r="A860" s="1">
        <v>45021</v>
      </c>
      <c r="B860">
        <v>165.79</v>
      </c>
      <c r="C860">
        <v>81235430</v>
      </c>
      <c r="D860">
        <v>164.89</v>
      </c>
      <c r="E860">
        <v>167.04</v>
      </c>
      <c r="F860">
        <v>164.31</v>
      </c>
      <c r="G860">
        <f t="shared" si="65"/>
        <v>166.65542905087051</v>
      </c>
      <c r="H860">
        <f t="shared" ref="H860:H923" si="66">B860*(2/(26+1))+H859*(1-(2/(26+1)))</f>
        <v>164.41168228359118</v>
      </c>
      <c r="I860">
        <f t="shared" ref="I860:I923" si="67">G860-H860</f>
        <v>2.2437467672793332</v>
      </c>
      <c r="J860">
        <f t="shared" si="64"/>
        <v>2.5498397429640245</v>
      </c>
      <c r="K860">
        <f t="shared" si="63"/>
        <v>-0.30609297568469129</v>
      </c>
    </row>
    <row r="861" spans="1:11" x14ac:dyDescent="0.25">
      <c r="A861" s="1">
        <v>45051</v>
      </c>
      <c r="B861">
        <v>173.57</v>
      </c>
      <c r="C861">
        <v>113453200</v>
      </c>
      <c r="D861">
        <v>170.97499999999999</v>
      </c>
      <c r="E861">
        <v>174.3</v>
      </c>
      <c r="F861">
        <v>170.76</v>
      </c>
      <c r="G861">
        <f t="shared" si="65"/>
        <v>167.71920919689043</v>
      </c>
      <c r="H861">
        <f t="shared" si="66"/>
        <v>165.09007618851035</v>
      </c>
      <c r="I861">
        <f t="shared" si="67"/>
        <v>2.6291330083800801</v>
      </c>
      <c r="J861">
        <f t="shared" si="64"/>
        <v>2.5656983960472357</v>
      </c>
      <c r="K861">
        <f t="shared" si="63"/>
        <v>6.343461233284442E-2</v>
      </c>
    </row>
    <row r="862" spans="1:11" x14ac:dyDescent="0.25">
      <c r="A862" s="1">
        <v>45143</v>
      </c>
      <c r="B862">
        <v>173.5</v>
      </c>
      <c r="C862">
        <v>55962790</v>
      </c>
      <c r="D862">
        <v>172.48</v>
      </c>
      <c r="E862">
        <v>173.85</v>
      </c>
      <c r="F862">
        <v>172.11</v>
      </c>
      <c r="G862">
        <f t="shared" si="65"/>
        <v>168.60856162813803</v>
      </c>
      <c r="H862">
        <f t="shared" si="66"/>
        <v>165.71303350787994</v>
      </c>
      <c r="I862">
        <f t="shared" si="67"/>
        <v>2.895528120258092</v>
      </c>
      <c r="J862">
        <f t="shared" si="64"/>
        <v>2.6316643408894071</v>
      </c>
      <c r="K862">
        <f t="shared" si="63"/>
        <v>0.26386377936868488</v>
      </c>
    </row>
    <row r="863" spans="1:11" x14ac:dyDescent="0.25">
      <c r="A863" s="1">
        <v>45174</v>
      </c>
      <c r="B863">
        <v>171.77</v>
      </c>
      <c r="C863">
        <v>45326870</v>
      </c>
      <c r="D863">
        <v>173.05</v>
      </c>
      <c r="E863">
        <v>173.54</v>
      </c>
      <c r="F863">
        <v>171.6</v>
      </c>
      <c r="G863">
        <f t="shared" si="65"/>
        <v>169.09493676227063</v>
      </c>
      <c r="H863">
        <f t="shared" si="66"/>
        <v>166.16169769248143</v>
      </c>
      <c r="I863">
        <f t="shared" si="67"/>
        <v>2.9332390697892095</v>
      </c>
      <c r="J863">
        <f t="shared" si="64"/>
        <v>2.6919792866693681</v>
      </c>
      <c r="K863">
        <f t="shared" si="63"/>
        <v>0.24125978311984131</v>
      </c>
    </row>
    <row r="864" spans="1:11" x14ac:dyDescent="0.25">
      <c r="A864" s="1">
        <v>45204</v>
      </c>
      <c r="B864">
        <v>173.55500000000001</v>
      </c>
      <c r="C864">
        <v>53724500</v>
      </c>
      <c r="D864">
        <v>173.02</v>
      </c>
      <c r="E864">
        <v>174.03</v>
      </c>
      <c r="F864">
        <v>171.9</v>
      </c>
      <c r="G864">
        <f t="shared" si="65"/>
        <v>169.7811003373059</v>
      </c>
      <c r="H864">
        <f t="shared" si="66"/>
        <v>166.70934971526057</v>
      </c>
      <c r="I864">
        <f t="shared" si="67"/>
        <v>3.0717506220453288</v>
      </c>
      <c r="J864">
        <f t="shared" si="64"/>
        <v>2.7679335537445602</v>
      </c>
      <c r="K864">
        <f t="shared" si="63"/>
        <v>0.3038170683007686</v>
      </c>
    </row>
    <row r="865" spans="1:11" x14ac:dyDescent="0.25">
      <c r="A865" s="1">
        <v>45235</v>
      </c>
      <c r="B865">
        <v>173.75</v>
      </c>
      <c r="C865">
        <v>49514680</v>
      </c>
      <c r="D865">
        <v>173.85</v>
      </c>
      <c r="E865">
        <v>174.59</v>
      </c>
      <c r="F865">
        <v>172.17</v>
      </c>
      <c r="G865">
        <f t="shared" si="65"/>
        <v>170.39170028541267</v>
      </c>
      <c r="H865">
        <f t="shared" si="66"/>
        <v>167.23087936598202</v>
      </c>
      <c r="I865">
        <f t="shared" si="67"/>
        <v>3.1608209194306482</v>
      </c>
      <c r="J865">
        <f t="shared" si="64"/>
        <v>2.8465110268817782</v>
      </c>
      <c r="K865">
        <f t="shared" si="63"/>
        <v>0.3143098925488701</v>
      </c>
    </row>
    <row r="866" spans="1:11" x14ac:dyDescent="0.25">
      <c r="A866" s="1">
        <v>45265</v>
      </c>
      <c r="B866">
        <v>172.57</v>
      </c>
      <c r="C866">
        <v>45533140</v>
      </c>
      <c r="D866">
        <v>173.62</v>
      </c>
      <c r="E866">
        <v>174.06</v>
      </c>
      <c r="F866">
        <v>171</v>
      </c>
      <c r="G866">
        <f t="shared" si="65"/>
        <v>170.72682331842611</v>
      </c>
      <c r="H866">
        <f t="shared" si="66"/>
        <v>167.62636978331668</v>
      </c>
      <c r="I866">
        <f t="shared" si="67"/>
        <v>3.1004535351094376</v>
      </c>
      <c r="J866">
        <f t="shared" si="64"/>
        <v>2.8972995285273102</v>
      </c>
      <c r="K866">
        <f t="shared" si="63"/>
        <v>0.20315400658212734</v>
      </c>
    </row>
    <row r="867" spans="1:11" x14ac:dyDescent="0.25">
      <c r="A867" t="s">
        <v>245</v>
      </c>
      <c r="B867">
        <v>172.07</v>
      </c>
      <c r="C867">
        <v>37266660</v>
      </c>
      <c r="D867">
        <v>173.16</v>
      </c>
      <c r="E867">
        <v>173.21</v>
      </c>
      <c r="F867">
        <v>171.47</v>
      </c>
      <c r="G867">
        <f t="shared" si="65"/>
        <v>170.93346588482208</v>
      </c>
      <c r="H867">
        <f t="shared" si="66"/>
        <v>167.95552757714506</v>
      </c>
      <c r="I867">
        <f t="shared" si="67"/>
        <v>2.9779383076770216</v>
      </c>
      <c r="J867">
        <f t="shared" si="64"/>
        <v>2.9134272843572524</v>
      </c>
      <c r="K867">
        <f t="shared" si="63"/>
        <v>6.4511023319769212E-2</v>
      </c>
    </row>
    <row r="868" spans="1:11" x14ac:dyDescent="0.25">
      <c r="A868" t="s">
        <v>244</v>
      </c>
      <c r="B868">
        <v>172.07</v>
      </c>
      <c r="C868">
        <v>42110290</v>
      </c>
      <c r="D868">
        <v>171.99</v>
      </c>
      <c r="E868">
        <v>173.13829999999999</v>
      </c>
      <c r="F868">
        <v>171.79910000000001</v>
      </c>
      <c r="G868">
        <f t="shared" si="65"/>
        <v>171.10831728715712</v>
      </c>
      <c r="H868">
        <f t="shared" si="66"/>
        <v>168.26030331217135</v>
      </c>
      <c r="I868">
        <f t="shared" si="67"/>
        <v>2.8480139749857756</v>
      </c>
      <c r="J868">
        <f t="shared" si="64"/>
        <v>2.9003446224829572</v>
      </c>
      <c r="K868">
        <f t="shared" ref="K868:K931" si="68">I868-J868</f>
        <v>-5.2330647497181637E-2</v>
      </c>
    </row>
    <row r="869" spans="1:11" x14ac:dyDescent="0.25">
      <c r="A869" t="s">
        <v>243</v>
      </c>
      <c r="B869">
        <v>172.69</v>
      </c>
      <c r="C869">
        <v>57951600</v>
      </c>
      <c r="D869">
        <v>171.71</v>
      </c>
      <c r="E869">
        <v>172.92500000000001</v>
      </c>
      <c r="F869">
        <v>170.42009999999999</v>
      </c>
      <c r="G869">
        <f t="shared" si="65"/>
        <v>171.35165308913295</v>
      </c>
      <c r="H869">
        <f t="shared" si="66"/>
        <v>168.58842899275123</v>
      </c>
      <c r="I869">
        <f t="shared" si="67"/>
        <v>2.7632240963817196</v>
      </c>
      <c r="J869">
        <f t="shared" ref="J869:J932" si="69">I869*(2/(9+1))+J868*(1-(2/(9+1)))</f>
        <v>2.8729205172627097</v>
      </c>
      <c r="K869">
        <f t="shared" si="68"/>
        <v>-0.10969642088099008</v>
      </c>
    </row>
    <row r="870" spans="1:11" x14ac:dyDescent="0.25">
      <c r="A870" t="s">
        <v>242</v>
      </c>
      <c r="B870">
        <v>175.05</v>
      </c>
      <c r="C870">
        <v>65496660</v>
      </c>
      <c r="D870">
        <v>173</v>
      </c>
      <c r="E870">
        <v>175.24</v>
      </c>
      <c r="F870">
        <v>172.58</v>
      </c>
      <c r="G870">
        <f t="shared" si="65"/>
        <v>171.92062953695867</v>
      </c>
      <c r="H870">
        <f t="shared" si="66"/>
        <v>169.06706388217708</v>
      </c>
      <c r="I870">
        <f t="shared" si="67"/>
        <v>2.8535656547815904</v>
      </c>
      <c r="J870">
        <f t="shared" si="69"/>
        <v>2.8690495447664861</v>
      </c>
      <c r="K870">
        <f t="shared" si="68"/>
        <v>-1.5483889984895693E-2</v>
      </c>
    </row>
    <row r="871" spans="1:11" x14ac:dyDescent="0.25">
      <c r="A871" t="s">
        <v>241</v>
      </c>
      <c r="B871">
        <v>175.16</v>
      </c>
      <c r="C871">
        <v>55809480</v>
      </c>
      <c r="D871">
        <v>176.39</v>
      </c>
      <c r="E871">
        <v>176.39</v>
      </c>
      <c r="F871">
        <v>174.94</v>
      </c>
      <c r="G871">
        <f t="shared" si="65"/>
        <v>172.4189942235804</v>
      </c>
      <c r="H871">
        <f t="shared" si="66"/>
        <v>169.51839248349728</v>
      </c>
      <c r="I871">
        <f t="shared" si="67"/>
        <v>2.9006017400831183</v>
      </c>
      <c r="J871">
        <f t="shared" si="69"/>
        <v>2.8753599838298127</v>
      </c>
      <c r="K871">
        <f t="shared" si="68"/>
        <v>2.5241756253305603E-2</v>
      </c>
    </row>
    <row r="872" spans="1:11" x14ac:dyDescent="0.25">
      <c r="A872" t="s">
        <v>240</v>
      </c>
      <c r="B872">
        <v>174.2</v>
      </c>
      <c r="C872">
        <v>43570930</v>
      </c>
      <c r="D872">
        <v>173.98</v>
      </c>
      <c r="E872">
        <v>174.71</v>
      </c>
      <c r="F872">
        <v>173.45</v>
      </c>
      <c r="G872">
        <f t="shared" si="65"/>
        <v>172.69299511226035</v>
      </c>
      <c r="H872">
        <f t="shared" si="66"/>
        <v>169.86517822546045</v>
      </c>
      <c r="I872">
        <f t="shared" si="67"/>
        <v>2.8278168867998943</v>
      </c>
      <c r="J872">
        <f t="shared" si="69"/>
        <v>2.865851364423829</v>
      </c>
      <c r="K872">
        <f t="shared" si="68"/>
        <v>-3.8034477623934748E-2</v>
      </c>
    </row>
    <row r="873" spans="1:11" x14ac:dyDescent="0.25">
      <c r="A873" t="s">
        <v>239</v>
      </c>
      <c r="B873">
        <v>171.56</v>
      </c>
      <c r="C873">
        <v>50747260</v>
      </c>
      <c r="D873">
        <v>173.13</v>
      </c>
      <c r="E873">
        <v>173.3794</v>
      </c>
      <c r="F873">
        <v>171.27500000000001</v>
      </c>
      <c r="G873">
        <f t="shared" si="65"/>
        <v>172.51868817191263</v>
      </c>
      <c r="H873">
        <f t="shared" si="66"/>
        <v>169.99072057913006</v>
      </c>
      <c r="I873">
        <f t="shared" si="67"/>
        <v>2.5279675927825735</v>
      </c>
      <c r="J873">
        <f t="shared" si="69"/>
        <v>2.7982746100955782</v>
      </c>
      <c r="K873">
        <f t="shared" si="68"/>
        <v>-0.27030701731300466</v>
      </c>
    </row>
    <row r="874" spans="1:11" x14ac:dyDescent="0.25">
      <c r="A874" t="s">
        <v>238</v>
      </c>
      <c r="B874">
        <v>171.84</v>
      </c>
      <c r="C874">
        <v>45143490</v>
      </c>
      <c r="D874">
        <v>171.09</v>
      </c>
      <c r="E874">
        <v>172.41829999999999</v>
      </c>
      <c r="F874">
        <v>170.52</v>
      </c>
      <c r="G874">
        <f t="shared" si="65"/>
        <v>172.41427460700299</v>
      </c>
      <c r="H874">
        <f t="shared" si="66"/>
        <v>170.12770423993524</v>
      </c>
      <c r="I874">
        <f t="shared" si="67"/>
        <v>2.2865703670677533</v>
      </c>
      <c r="J874">
        <f t="shared" si="69"/>
        <v>2.6959337614900134</v>
      </c>
      <c r="K874">
        <f t="shared" si="68"/>
        <v>-0.40936339442226011</v>
      </c>
    </row>
    <row r="875" spans="1:11" x14ac:dyDescent="0.25">
      <c r="A875" t="s">
        <v>237</v>
      </c>
      <c r="B875">
        <v>172.99</v>
      </c>
      <c r="C875">
        <v>56058260</v>
      </c>
      <c r="D875">
        <v>172.41</v>
      </c>
      <c r="E875">
        <v>173.89500000000001</v>
      </c>
      <c r="F875">
        <v>171.69</v>
      </c>
      <c r="G875">
        <f t="shared" si="65"/>
        <v>172.50284774438717</v>
      </c>
      <c r="H875">
        <f t="shared" si="66"/>
        <v>170.3397261480882</v>
      </c>
      <c r="I875">
        <f t="shared" si="67"/>
        <v>2.1631215962989643</v>
      </c>
      <c r="J875">
        <f t="shared" si="69"/>
        <v>2.5893713284518038</v>
      </c>
      <c r="K875">
        <f t="shared" si="68"/>
        <v>-0.42624973215283957</v>
      </c>
    </row>
    <row r="876" spans="1:11" x14ac:dyDescent="0.25">
      <c r="A876" t="s">
        <v>236</v>
      </c>
      <c r="B876">
        <v>175.43</v>
      </c>
      <c r="C876">
        <v>54834980</v>
      </c>
      <c r="D876">
        <v>173.32</v>
      </c>
      <c r="E876">
        <v>175.77</v>
      </c>
      <c r="F876">
        <v>173.11</v>
      </c>
      <c r="G876">
        <f t="shared" si="65"/>
        <v>172.95317886063529</v>
      </c>
      <c r="H876">
        <f t="shared" si="66"/>
        <v>170.71678347045204</v>
      </c>
      <c r="I876">
        <f t="shared" si="67"/>
        <v>2.2363953901832474</v>
      </c>
      <c r="J876">
        <f t="shared" si="69"/>
        <v>2.5187761407980926</v>
      </c>
      <c r="K876">
        <f t="shared" si="68"/>
        <v>-0.28238075061484524</v>
      </c>
    </row>
    <row r="877" spans="1:11" x14ac:dyDescent="0.25">
      <c r="A877" t="s">
        <v>235</v>
      </c>
      <c r="B877">
        <v>177.3</v>
      </c>
      <c r="C877">
        <v>55964400</v>
      </c>
      <c r="D877">
        <v>176.96</v>
      </c>
      <c r="E877">
        <v>178.99</v>
      </c>
      <c r="F877">
        <v>176.57</v>
      </c>
      <c r="G877">
        <f t="shared" si="65"/>
        <v>173.62192057438372</v>
      </c>
      <c r="H877">
        <f t="shared" si="66"/>
        <v>171.20442913930745</v>
      </c>
      <c r="I877">
        <f t="shared" si="67"/>
        <v>2.417491435076272</v>
      </c>
      <c r="J877">
        <f t="shared" si="69"/>
        <v>2.498519199653729</v>
      </c>
      <c r="K877">
        <f t="shared" si="68"/>
        <v>-8.1027764577457084E-2</v>
      </c>
    </row>
    <row r="878" spans="1:11" x14ac:dyDescent="0.25">
      <c r="A878" t="s">
        <v>234</v>
      </c>
      <c r="B878">
        <v>177.25</v>
      </c>
      <c r="C878">
        <v>99625290</v>
      </c>
      <c r="D878">
        <v>177.32499999999999</v>
      </c>
      <c r="E878">
        <v>179.35</v>
      </c>
      <c r="F878">
        <v>176.76</v>
      </c>
      <c r="G878">
        <f t="shared" si="65"/>
        <v>174.18008663986316</v>
      </c>
      <c r="H878">
        <f t="shared" si="66"/>
        <v>171.65224920306244</v>
      </c>
      <c r="I878">
        <f t="shared" si="67"/>
        <v>2.5278374368007235</v>
      </c>
      <c r="J878">
        <f t="shared" si="69"/>
        <v>2.5043828470831282</v>
      </c>
      <c r="K878">
        <f t="shared" si="68"/>
        <v>2.3454589717595287E-2</v>
      </c>
    </row>
    <row r="879" spans="1:11" x14ac:dyDescent="0.25">
      <c r="A879" s="1">
        <v>44932</v>
      </c>
      <c r="B879">
        <v>180.09</v>
      </c>
      <c r="C879">
        <v>68901810</v>
      </c>
      <c r="D879">
        <v>177.7</v>
      </c>
      <c r="E879">
        <v>180.12</v>
      </c>
      <c r="F879">
        <v>176.9306</v>
      </c>
      <c r="G879">
        <f t="shared" si="65"/>
        <v>175.08930407988422</v>
      </c>
      <c r="H879">
        <f t="shared" si="66"/>
        <v>172.27726778061339</v>
      </c>
      <c r="I879">
        <f t="shared" si="67"/>
        <v>2.8120362992708294</v>
      </c>
      <c r="J879">
        <f t="shared" si="69"/>
        <v>2.5659135375206685</v>
      </c>
      <c r="K879">
        <f t="shared" si="68"/>
        <v>0.2461227617501609</v>
      </c>
    </row>
    <row r="880" spans="1:11" x14ac:dyDescent="0.25">
      <c r="A880" s="1">
        <v>44963</v>
      </c>
      <c r="B880">
        <v>180.95</v>
      </c>
      <c r="C880">
        <v>61996910</v>
      </c>
      <c r="D880">
        <v>181.03</v>
      </c>
      <c r="E880">
        <v>181.78</v>
      </c>
      <c r="F880">
        <v>179.26</v>
      </c>
      <c r="G880">
        <f t="shared" si="65"/>
        <v>175.99094960605586</v>
      </c>
      <c r="H880">
        <f t="shared" si="66"/>
        <v>172.91969238945686</v>
      </c>
      <c r="I880">
        <f t="shared" si="67"/>
        <v>3.0712572165990082</v>
      </c>
      <c r="J880">
        <f t="shared" si="69"/>
        <v>2.6669822733363366</v>
      </c>
      <c r="K880">
        <f t="shared" si="68"/>
        <v>0.40427494326267155</v>
      </c>
    </row>
    <row r="881" spans="1:11" x14ac:dyDescent="0.25">
      <c r="A881" s="1">
        <v>45052</v>
      </c>
      <c r="B881">
        <v>179.58</v>
      </c>
      <c r="C881">
        <v>121946500</v>
      </c>
      <c r="D881">
        <v>182.63</v>
      </c>
      <c r="E881">
        <v>184.95099999999999</v>
      </c>
      <c r="F881">
        <v>178.035</v>
      </c>
      <c r="G881">
        <f t="shared" si="65"/>
        <v>176.54311120512421</v>
      </c>
      <c r="H881">
        <f t="shared" si="66"/>
        <v>173.41304850875633</v>
      </c>
      <c r="I881">
        <f t="shared" si="67"/>
        <v>3.1300626963678724</v>
      </c>
      <c r="J881">
        <f t="shared" si="69"/>
        <v>2.759598357942644</v>
      </c>
      <c r="K881">
        <f t="shared" si="68"/>
        <v>0.37046433842522841</v>
      </c>
    </row>
    <row r="882" spans="1:11" x14ac:dyDescent="0.25">
      <c r="A882" s="1">
        <v>45083</v>
      </c>
      <c r="B882">
        <v>179.21</v>
      </c>
      <c r="C882">
        <v>64848370</v>
      </c>
      <c r="D882">
        <v>179.965</v>
      </c>
      <c r="E882">
        <v>180.12</v>
      </c>
      <c r="F882">
        <v>177.43</v>
      </c>
      <c r="G882">
        <f t="shared" si="65"/>
        <v>176.95340178895125</v>
      </c>
      <c r="H882">
        <f t="shared" si="66"/>
        <v>173.84245232292253</v>
      </c>
      <c r="I882">
        <f t="shared" si="67"/>
        <v>3.1109494660287282</v>
      </c>
      <c r="J882">
        <f t="shared" si="69"/>
        <v>2.8298685795598608</v>
      </c>
      <c r="K882">
        <f t="shared" si="68"/>
        <v>0.28108088646886742</v>
      </c>
    </row>
    <row r="883" spans="1:11" x14ac:dyDescent="0.25">
      <c r="A883" s="1">
        <v>45113</v>
      </c>
      <c r="B883">
        <v>177.82</v>
      </c>
      <c r="C883">
        <v>61944620</v>
      </c>
      <c r="D883">
        <v>178.44</v>
      </c>
      <c r="E883">
        <v>181.21</v>
      </c>
      <c r="F883">
        <v>177.32</v>
      </c>
      <c r="G883">
        <f t="shared" si="65"/>
        <v>177.08672459065104</v>
      </c>
      <c r="H883">
        <f t="shared" si="66"/>
        <v>174.13708548418751</v>
      </c>
      <c r="I883">
        <f t="shared" si="67"/>
        <v>2.9496391064635361</v>
      </c>
      <c r="J883">
        <f t="shared" si="69"/>
        <v>2.8538226849405959</v>
      </c>
      <c r="K883">
        <f t="shared" si="68"/>
        <v>9.5816421522940232E-2</v>
      </c>
    </row>
    <row r="884" spans="1:11" x14ac:dyDescent="0.25">
      <c r="A884" s="1">
        <v>45144</v>
      </c>
      <c r="B884">
        <v>180.57</v>
      </c>
      <c r="C884">
        <v>50214880</v>
      </c>
      <c r="D884">
        <v>177.89500000000001</v>
      </c>
      <c r="E884">
        <v>180.84</v>
      </c>
      <c r="F884">
        <v>177.46</v>
      </c>
      <c r="G884">
        <f t="shared" si="65"/>
        <v>177.62261311516627</v>
      </c>
      <c r="H884">
        <f t="shared" si="66"/>
        <v>174.61359767054401</v>
      </c>
      <c r="I884">
        <f t="shared" si="67"/>
        <v>3.0090154446222641</v>
      </c>
      <c r="J884">
        <f t="shared" si="69"/>
        <v>2.88486123687693</v>
      </c>
      <c r="K884">
        <f t="shared" si="68"/>
        <v>0.12415420774533414</v>
      </c>
    </row>
    <row r="885" spans="1:11" x14ac:dyDescent="0.25">
      <c r="A885" s="1">
        <v>45175</v>
      </c>
      <c r="B885">
        <v>180.96</v>
      </c>
      <c r="C885">
        <v>48899970</v>
      </c>
      <c r="D885">
        <v>181.5</v>
      </c>
      <c r="E885">
        <v>182.23</v>
      </c>
      <c r="F885">
        <v>180.63</v>
      </c>
      <c r="G885">
        <f t="shared" si="65"/>
        <v>178.13605725129455</v>
      </c>
      <c r="H885">
        <f t="shared" si="66"/>
        <v>175.0837015468</v>
      </c>
      <c r="I885">
        <f t="shared" si="67"/>
        <v>3.0523557044945449</v>
      </c>
      <c r="J885">
        <f t="shared" si="69"/>
        <v>2.9183601304004529</v>
      </c>
      <c r="K885">
        <f t="shared" si="68"/>
        <v>0.13399557409409191</v>
      </c>
    </row>
    <row r="886" spans="1:11" x14ac:dyDescent="0.25">
      <c r="A886" s="1">
        <v>45266</v>
      </c>
      <c r="B886">
        <v>183.79</v>
      </c>
      <c r="C886">
        <v>54755000</v>
      </c>
      <c r="D886">
        <v>181.27</v>
      </c>
      <c r="E886">
        <v>183.89</v>
      </c>
      <c r="F886">
        <v>180.97</v>
      </c>
      <c r="G886">
        <f t="shared" si="65"/>
        <v>179.00589459724921</v>
      </c>
      <c r="H886">
        <f t="shared" si="66"/>
        <v>175.72861254333333</v>
      </c>
      <c r="I886">
        <f t="shared" si="67"/>
        <v>3.2772820539158829</v>
      </c>
      <c r="J886">
        <f t="shared" si="69"/>
        <v>2.9901445151035393</v>
      </c>
      <c r="K886">
        <f t="shared" si="68"/>
        <v>0.28713753881234361</v>
      </c>
    </row>
    <row r="887" spans="1:11" x14ac:dyDescent="0.25">
      <c r="A887" t="s">
        <v>233</v>
      </c>
      <c r="B887">
        <v>183.31</v>
      </c>
      <c r="C887">
        <v>54929130</v>
      </c>
      <c r="D887">
        <v>182.8</v>
      </c>
      <c r="E887">
        <v>184.15</v>
      </c>
      <c r="F887">
        <v>182.44</v>
      </c>
      <c r="G887">
        <f t="shared" si="65"/>
        <v>179.66806465921087</v>
      </c>
      <c r="H887">
        <f t="shared" si="66"/>
        <v>176.2901967993827</v>
      </c>
      <c r="I887">
        <f t="shared" si="67"/>
        <v>3.3778678598281715</v>
      </c>
      <c r="J887">
        <f t="shared" si="69"/>
        <v>3.0676891840484659</v>
      </c>
      <c r="K887">
        <f t="shared" si="68"/>
        <v>0.31017867577970559</v>
      </c>
    </row>
    <row r="888" spans="1:11" x14ac:dyDescent="0.25">
      <c r="A888" t="s">
        <v>232</v>
      </c>
      <c r="B888">
        <v>183.95</v>
      </c>
      <c r="C888">
        <v>57462880</v>
      </c>
      <c r="D888">
        <v>183.37</v>
      </c>
      <c r="E888">
        <v>184.39</v>
      </c>
      <c r="F888">
        <v>182.02</v>
      </c>
      <c r="G888">
        <f t="shared" si="65"/>
        <v>180.32682394240922</v>
      </c>
      <c r="H888">
        <f t="shared" si="66"/>
        <v>176.85758962905805</v>
      </c>
      <c r="I888">
        <f t="shared" si="67"/>
        <v>3.4692343133511656</v>
      </c>
      <c r="J888">
        <f t="shared" si="69"/>
        <v>3.147998209909006</v>
      </c>
      <c r="K888">
        <f t="shared" si="68"/>
        <v>0.32123610344215958</v>
      </c>
    </row>
    <row r="889" spans="1:11" x14ac:dyDescent="0.25">
      <c r="A889" t="s">
        <v>231</v>
      </c>
      <c r="B889">
        <v>186.01</v>
      </c>
      <c r="C889">
        <v>65433170</v>
      </c>
      <c r="D889">
        <v>183.96</v>
      </c>
      <c r="E889">
        <v>186.52</v>
      </c>
      <c r="F889">
        <v>183.78</v>
      </c>
      <c r="G889">
        <f t="shared" si="65"/>
        <v>181.2011587205001</v>
      </c>
      <c r="H889">
        <f t="shared" si="66"/>
        <v>177.53554595283154</v>
      </c>
      <c r="I889">
        <f t="shared" si="67"/>
        <v>3.6656127676685628</v>
      </c>
      <c r="J889">
        <f t="shared" si="69"/>
        <v>3.2515211214609177</v>
      </c>
      <c r="K889">
        <f t="shared" si="68"/>
        <v>0.41409164620764516</v>
      </c>
    </row>
    <row r="890" spans="1:11" x14ac:dyDescent="0.25">
      <c r="A890" t="s">
        <v>230</v>
      </c>
      <c r="B890">
        <v>184.92</v>
      </c>
      <c r="C890">
        <v>101256200</v>
      </c>
      <c r="D890">
        <v>186.73</v>
      </c>
      <c r="E890">
        <v>186.99</v>
      </c>
      <c r="F890">
        <v>184.27</v>
      </c>
      <c r="G890">
        <f t="shared" si="65"/>
        <v>181.77328814811548</v>
      </c>
      <c r="H890">
        <f t="shared" si="66"/>
        <v>178.0825425489181</v>
      </c>
      <c r="I890">
        <f t="shared" si="67"/>
        <v>3.6907455991973848</v>
      </c>
      <c r="J890">
        <f t="shared" si="69"/>
        <v>3.3393660170082113</v>
      </c>
      <c r="K890">
        <f t="shared" si="68"/>
        <v>0.35137958218917342</v>
      </c>
    </row>
    <row r="891" spans="1:11" x14ac:dyDescent="0.25">
      <c r="A891" t="s">
        <v>229</v>
      </c>
      <c r="B891">
        <v>185.01</v>
      </c>
      <c r="C891">
        <v>49799090</v>
      </c>
      <c r="D891">
        <v>184.41</v>
      </c>
      <c r="E891">
        <v>186.1</v>
      </c>
      <c r="F891">
        <v>184.41</v>
      </c>
      <c r="G891">
        <f t="shared" si="65"/>
        <v>182.27124381763619</v>
      </c>
      <c r="H891">
        <f t="shared" si="66"/>
        <v>178.59568754529454</v>
      </c>
      <c r="I891">
        <f t="shared" si="67"/>
        <v>3.6755562723416517</v>
      </c>
      <c r="J891">
        <f t="shared" si="69"/>
        <v>3.4066040680748997</v>
      </c>
      <c r="K891">
        <f t="shared" si="68"/>
        <v>0.26895220426675204</v>
      </c>
    </row>
    <row r="892" spans="1:11" x14ac:dyDescent="0.25">
      <c r="A892" t="s">
        <v>228</v>
      </c>
      <c r="B892">
        <v>183.96</v>
      </c>
      <c r="C892">
        <v>49515700</v>
      </c>
      <c r="D892">
        <v>184.9</v>
      </c>
      <c r="E892">
        <v>185.41</v>
      </c>
      <c r="F892">
        <v>182.59010000000001</v>
      </c>
      <c r="G892">
        <f t="shared" si="65"/>
        <v>182.53105246107677</v>
      </c>
      <c r="H892">
        <f t="shared" si="66"/>
        <v>178.99304402342088</v>
      </c>
      <c r="I892">
        <f t="shared" si="67"/>
        <v>3.5380084376558898</v>
      </c>
      <c r="J892">
        <f t="shared" si="69"/>
        <v>3.4328849419910981</v>
      </c>
      <c r="K892">
        <f t="shared" si="68"/>
        <v>0.10512349566479173</v>
      </c>
    </row>
    <row r="893" spans="1:11" x14ac:dyDescent="0.25">
      <c r="A893" t="s">
        <v>227</v>
      </c>
      <c r="B893">
        <v>187</v>
      </c>
      <c r="C893">
        <v>51245330</v>
      </c>
      <c r="D893">
        <v>183.74</v>
      </c>
      <c r="E893">
        <v>187.04499999999999</v>
      </c>
      <c r="F893">
        <v>183.67</v>
      </c>
      <c r="G893">
        <f t="shared" si="65"/>
        <v>183.21858285168034</v>
      </c>
      <c r="H893">
        <f t="shared" si="66"/>
        <v>179.58615187353786</v>
      </c>
      <c r="I893">
        <f t="shared" si="67"/>
        <v>3.6324309781424802</v>
      </c>
      <c r="J893">
        <f t="shared" si="69"/>
        <v>3.4727941492213747</v>
      </c>
      <c r="K893">
        <f t="shared" si="68"/>
        <v>0.15963682892110542</v>
      </c>
    </row>
    <row r="894" spans="1:11" x14ac:dyDescent="0.25">
      <c r="A894" t="s">
        <v>226</v>
      </c>
      <c r="B894">
        <v>186.68</v>
      </c>
      <c r="C894">
        <v>53117000</v>
      </c>
      <c r="D894">
        <v>185.55</v>
      </c>
      <c r="E894">
        <v>187.56</v>
      </c>
      <c r="F894">
        <v>185.01</v>
      </c>
      <c r="G894">
        <f t="shared" si="65"/>
        <v>183.75110856680644</v>
      </c>
      <c r="H894">
        <f t="shared" si="66"/>
        <v>180.11162210512765</v>
      </c>
      <c r="I894">
        <f t="shared" si="67"/>
        <v>3.6394864616787856</v>
      </c>
      <c r="J894">
        <f t="shared" si="69"/>
        <v>3.5061326117128573</v>
      </c>
      <c r="K894">
        <f t="shared" si="68"/>
        <v>0.13335384996592836</v>
      </c>
    </row>
    <row r="895" spans="1:11" x14ac:dyDescent="0.25">
      <c r="A895" t="s">
        <v>225</v>
      </c>
      <c r="B895">
        <v>185.27</v>
      </c>
      <c r="C895">
        <v>48088660</v>
      </c>
      <c r="D895">
        <v>186.83</v>
      </c>
      <c r="E895">
        <v>188.05</v>
      </c>
      <c r="F895">
        <v>185.23</v>
      </c>
      <c r="G895">
        <f t="shared" si="65"/>
        <v>183.98478417191313</v>
      </c>
      <c r="H895">
        <f t="shared" si="66"/>
        <v>180.4937241714145</v>
      </c>
      <c r="I895">
        <f t="shared" si="67"/>
        <v>3.491060000498635</v>
      </c>
      <c r="J895">
        <f t="shared" si="69"/>
        <v>3.5031180894700134</v>
      </c>
      <c r="K895">
        <f t="shared" si="68"/>
        <v>-1.2058088971378389E-2</v>
      </c>
    </row>
    <row r="896" spans="1:11" x14ac:dyDescent="0.25">
      <c r="A896" t="s">
        <v>224</v>
      </c>
      <c r="B896">
        <v>188.06</v>
      </c>
      <c r="C896">
        <v>50730850</v>
      </c>
      <c r="D896">
        <v>185.89</v>
      </c>
      <c r="E896">
        <v>188.39</v>
      </c>
      <c r="F896">
        <v>185.67</v>
      </c>
      <c r="G896">
        <f t="shared" si="65"/>
        <v>184.61174045315727</v>
      </c>
      <c r="H896">
        <f t="shared" si="66"/>
        <v>181.05418904760603</v>
      </c>
      <c r="I896">
        <f t="shared" si="67"/>
        <v>3.5575514055512372</v>
      </c>
      <c r="J896">
        <f t="shared" si="69"/>
        <v>3.5140047526862586</v>
      </c>
      <c r="K896">
        <f t="shared" si="68"/>
        <v>4.3546652864978608E-2</v>
      </c>
    </row>
    <row r="897" spans="1:11" x14ac:dyDescent="0.25">
      <c r="A897" t="s">
        <v>223</v>
      </c>
      <c r="B897">
        <v>189.25</v>
      </c>
      <c r="C897">
        <v>51216800</v>
      </c>
      <c r="D897">
        <v>187.93</v>
      </c>
      <c r="E897">
        <v>189.9</v>
      </c>
      <c r="F897">
        <v>187.6</v>
      </c>
      <c r="G897">
        <f t="shared" si="65"/>
        <v>185.32531884497922</v>
      </c>
      <c r="H897">
        <f t="shared" si="66"/>
        <v>181.66128615519077</v>
      </c>
      <c r="I897">
        <f t="shared" si="67"/>
        <v>3.6640326897884563</v>
      </c>
      <c r="J897">
        <f t="shared" si="69"/>
        <v>3.5440103401066985</v>
      </c>
      <c r="K897">
        <f t="shared" si="68"/>
        <v>0.12002234968175785</v>
      </c>
    </row>
    <row r="898" spans="1:11" x14ac:dyDescent="0.25">
      <c r="A898" t="s">
        <v>222</v>
      </c>
      <c r="B898">
        <v>189.59</v>
      </c>
      <c r="C898">
        <v>46347310</v>
      </c>
      <c r="D898">
        <v>189.08</v>
      </c>
      <c r="E898">
        <v>190.07</v>
      </c>
      <c r="F898">
        <v>188.94</v>
      </c>
      <c r="G898">
        <f t="shared" si="65"/>
        <v>185.98142363805934</v>
      </c>
      <c r="H898">
        <f t="shared" si="66"/>
        <v>182.24859829184331</v>
      </c>
      <c r="I898">
        <f t="shared" si="67"/>
        <v>3.7328253462160319</v>
      </c>
      <c r="J898">
        <f t="shared" si="69"/>
        <v>3.5817733413285655</v>
      </c>
      <c r="K898">
        <f t="shared" si="68"/>
        <v>0.1510520048874664</v>
      </c>
    </row>
    <row r="899" spans="1:11" x14ac:dyDescent="0.25">
      <c r="A899" t="s">
        <v>221</v>
      </c>
      <c r="B899">
        <v>193.97</v>
      </c>
      <c r="C899">
        <v>85213220</v>
      </c>
      <c r="D899">
        <v>191.63</v>
      </c>
      <c r="E899">
        <v>194.48</v>
      </c>
      <c r="F899">
        <v>191.26</v>
      </c>
      <c r="G899">
        <f t="shared" si="65"/>
        <v>187.21043538605022</v>
      </c>
      <c r="H899">
        <f t="shared" si="66"/>
        <v>183.11685027022529</v>
      </c>
      <c r="I899">
        <f t="shared" si="67"/>
        <v>4.0935851158249363</v>
      </c>
      <c r="J899">
        <f t="shared" si="69"/>
        <v>3.6841356962278398</v>
      </c>
      <c r="K899">
        <f t="shared" si="68"/>
        <v>0.40944941959709658</v>
      </c>
    </row>
    <row r="900" spans="1:11" x14ac:dyDescent="0.25">
      <c r="A900" s="1">
        <v>44992</v>
      </c>
      <c r="B900">
        <v>192.46</v>
      </c>
      <c r="C900">
        <v>31346600</v>
      </c>
      <c r="D900">
        <v>193.78</v>
      </c>
      <c r="E900">
        <v>193.88</v>
      </c>
      <c r="F900">
        <v>191.76</v>
      </c>
      <c r="G900">
        <f t="shared" si="65"/>
        <v>188.01806071127328</v>
      </c>
      <c r="H900">
        <f t="shared" si="66"/>
        <v>183.80893543539378</v>
      </c>
      <c r="I900">
        <f t="shared" si="67"/>
        <v>4.2091252758795008</v>
      </c>
      <c r="J900">
        <f t="shared" si="69"/>
        <v>3.7891336121581722</v>
      </c>
      <c r="K900">
        <f t="shared" si="68"/>
        <v>0.41999166372132857</v>
      </c>
    </row>
    <row r="901" spans="1:11" x14ac:dyDescent="0.25">
      <c r="A901" s="1">
        <v>45053</v>
      </c>
      <c r="B901">
        <v>191.33</v>
      </c>
      <c r="C901">
        <v>46920260</v>
      </c>
      <c r="D901">
        <v>191.565</v>
      </c>
      <c r="E901">
        <v>192.98</v>
      </c>
      <c r="F901">
        <v>190.62</v>
      </c>
      <c r="G901">
        <f t="shared" si="65"/>
        <v>188.52758983261583</v>
      </c>
      <c r="H901">
        <f t="shared" si="66"/>
        <v>184.36605132906831</v>
      </c>
      <c r="I901">
        <f t="shared" si="67"/>
        <v>4.1615385035475185</v>
      </c>
      <c r="J901">
        <f t="shared" si="69"/>
        <v>3.8636145904360419</v>
      </c>
      <c r="K901">
        <f t="shared" si="68"/>
        <v>0.29792391311147659</v>
      </c>
    </row>
    <row r="902" spans="1:11" x14ac:dyDescent="0.25">
      <c r="A902" s="1">
        <v>45084</v>
      </c>
      <c r="B902">
        <v>191.81</v>
      </c>
      <c r="C902">
        <v>45156010</v>
      </c>
      <c r="D902">
        <v>189.84</v>
      </c>
      <c r="E902">
        <v>192.02</v>
      </c>
      <c r="F902">
        <v>189.2</v>
      </c>
      <c r="G902">
        <f t="shared" si="65"/>
        <v>189.03257601221341</v>
      </c>
      <c r="H902">
        <f t="shared" si="66"/>
        <v>184.91745493432251</v>
      </c>
      <c r="I902">
        <f t="shared" si="67"/>
        <v>4.1151210778909046</v>
      </c>
      <c r="J902">
        <f t="shared" si="69"/>
        <v>3.9139158879270144</v>
      </c>
      <c r="K902">
        <f t="shared" si="68"/>
        <v>0.20120518996389025</v>
      </c>
    </row>
    <row r="903" spans="1:11" x14ac:dyDescent="0.25">
      <c r="A903" s="1">
        <v>45114</v>
      </c>
      <c r="B903">
        <v>190.68</v>
      </c>
      <c r="C903">
        <v>46815000</v>
      </c>
      <c r="D903">
        <v>191.41</v>
      </c>
      <c r="E903">
        <v>192.67</v>
      </c>
      <c r="F903">
        <v>190.24</v>
      </c>
      <c r="G903">
        <f t="shared" si="65"/>
        <v>189.28602585648827</v>
      </c>
      <c r="H903">
        <f t="shared" si="66"/>
        <v>185.3443101243727</v>
      </c>
      <c r="I903">
        <f t="shared" si="67"/>
        <v>3.9417157321155685</v>
      </c>
      <c r="J903">
        <f t="shared" si="69"/>
        <v>3.9194758567647257</v>
      </c>
      <c r="K903">
        <f t="shared" si="68"/>
        <v>2.2239875350842819E-2</v>
      </c>
    </row>
    <row r="904" spans="1:11" x14ac:dyDescent="0.25">
      <c r="A904" s="1">
        <v>45206</v>
      </c>
      <c r="B904">
        <v>188.61</v>
      </c>
      <c r="C904">
        <v>59922160</v>
      </c>
      <c r="D904">
        <v>189.26</v>
      </c>
      <c r="E904">
        <v>189.99</v>
      </c>
      <c r="F904">
        <v>187.035</v>
      </c>
      <c r="G904">
        <f t="shared" si="65"/>
        <v>189.18202187856701</v>
      </c>
      <c r="H904">
        <f t="shared" si="66"/>
        <v>185.58621307812285</v>
      </c>
      <c r="I904">
        <f t="shared" si="67"/>
        <v>3.5958088004441606</v>
      </c>
      <c r="J904">
        <f t="shared" si="69"/>
        <v>3.8547424455006127</v>
      </c>
      <c r="K904">
        <f t="shared" si="68"/>
        <v>-0.25893364505645211</v>
      </c>
    </row>
    <row r="905" spans="1:11" x14ac:dyDescent="0.25">
      <c r="A905" s="1">
        <v>45237</v>
      </c>
      <c r="B905">
        <v>188.08</v>
      </c>
      <c r="C905">
        <v>46638120</v>
      </c>
      <c r="D905">
        <v>189.16</v>
      </c>
      <c r="E905">
        <v>189.3</v>
      </c>
      <c r="F905">
        <v>186.6</v>
      </c>
      <c r="G905">
        <f t="shared" si="65"/>
        <v>189.01248005109517</v>
      </c>
      <c r="H905">
        <f t="shared" si="66"/>
        <v>185.77093803529894</v>
      </c>
      <c r="I905">
        <f t="shared" si="67"/>
        <v>3.2415420157962274</v>
      </c>
      <c r="J905">
        <f t="shared" si="69"/>
        <v>3.732102359559736</v>
      </c>
      <c r="K905">
        <f t="shared" si="68"/>
        <v>-0.49056034376350866</v>
      </c>
    </row>
    <row r="906" spans="1:11" x14ac:dyDescent="0.25">
      <c r="A906" s="1">
        <v>45267</v>
      </c>
      <c r="B906">
        <v>189.77</v>
      </c>
      <c r="C906">
        <v>60750250</v>
      </c>
      <c r="D906">
        <v>189.68</v>
      </c>
      <c r="E906">
        <v>191.7</v>
      </c>
      <c r="F906">
        <v>188.47</v>
      </c>
      <c r="G906">
        <f t="shared" si="65"/>
        <v>189.12902158169592</v>
      </c>
      <c r="H906">
        <f t="shared" si="66"/>
        <v>186.06716484749904</v>
      </c>
      <c r="I906">
        <f t="shared" si="67"/>
        <v>3.0618567341968799</v>
      </c>
      <c r="J906">
        <f t="shared" si="69"/>
        <v>3.598053234487165</v>
      </c>
      <c r="K906">
        <f t="shared" si="68"/>
        <v>-0.53619650029028509</v>
      </c>
    </row>
    <row r="907" spans="1:11" x14ac:dyDescent="0.25">
      <c r="A907" t="s">
        <v>220</v>
      </c>
      <c r="B907">
        <v>190.54</v>
      </c>
      <c r="C907">
        <v>41342340</v>
      </c>
      <c r="D907">
        <v>190.5</v>
      </c>
      <c r="E907">
        <v>191.19</v>
      </c>
      <c r="F907">
        <v>189.78</v>
      </c>
      <c r="G907">
        <f t="shared" si="65"/>
        <v>189.34609518451194</v>
      </c>
      <c r="H907">
        <f t="shared" si="66"/>
        <v>186.39848596990652</v>
      </c>
      <c r="I907">
        <f t="shared" si="67"/>
        <v>2.9476092146054214</v>
      </c>
      <c r="J907">
        <f t="shared" si="69"/>
        <v>3.4679644305108166</v>
      </c>
      <c r="K907">
        <f t="shared" si="68"/>
        <v>-0.52035521590539524</v>
      </c>
    </row>
    <row r="908" spans="1:11" x14ac:dyDescent="0.25">
      <c r="A908" t="s">
        <v>219</v>
      </c>
      <c r="B908">
        <v>190.69</v>
      </c>
      <c r="C908">
        <v>41616240</v>
      </c>
      <c r="D908">
        <v>190.23</v>
      </c>
      <c r="E908">
        <v>191.1799</v>
      </c>
      <c r="F908">
        <v>189.63</v>
      </c>
      <c r="G908">
        <f t="shared" si="65"/>
        <v>189.5528497715101</v>
      </c>
      <c r="H908">
        <f t="shared" si="66"/>
        <v>186.71637589806159</v>
      </c>
      <c r="I908">
        <f t="shared" si="67"/>
        <v>2.8364738734485115</v>
      </c>
      <c r="J908">
        <f t="shared" si="69"/>
        <v>3.3416663190983558</v>
      </c>
      <c r="K908">
        <f t="shared" si="68"/>
        <v>-0.50519244564984422</v>
      </c>
    </row>
    <row r="909" spans="1:11" x14ac:dyDescent="0.25">
      <c r="A909" t="s">
        <v>218</v>
      </c>
      <c r="B909">
        <v>193.99</v>
      </c>
      <c r="C909">
        <v>50520160</v>
      </c>
      <c r="D909">
        <v>191.9</v>
      </c>
      <c r="E909">
        <v>194.32</v>
      </c>
      <c r="F909">
        <v>191.81</v>
      </c>
      <c r="G909">
        <f t="shared" si="65"/>
        <v>190.23548826820087</v>
      </c>
      <c r="H909">
        <f t="shared" si="66"/>
        <v>187.25516286857555</v>
      </c>
      <c r="I909">
        <f t="shared" si="67"/>
        <v>2.9803253996253147</v>
      </c>
      <c r="J909">
        <f t="shared" si="69"/>
        <v>3.2693981352037476</v>
      </c>
      <c r="K909">
        <f t="shared" si="68"/>
        <v>-0.28907273557843283</v>
      </c>
    </row>
    <row r="910" spans="1:11" x14ac:dyDescent="0.25">
      <c r="A910" t="s">
        <v>217</v>
      </c>
      <c r="B910">
        <v>193.73</v>
      </c>
      <c r="C910">
        <v>48353770</v>
      </c>
      <c r="D910">
        <v>193.35</v>
      </c>
      <c r="E910">
        <v>194.33</v>
      </c>
      <c r="F910">
        <v>192.41499999999999</v>
      </c>
      <c r="G910">
        <f t="shared" ref="G910:G973" si="70">B910*(2/(12+1))+G909*(1-(2/(12+1)))</f>
        <v>190.77310545770843</v>
      </c>
      <c r="H910">
        <f t="shared" si="66"/>
        <v>187.73478043386626</v>
      </c>
      <c r="I910">
        <f t="shared" si="67"/>
        <v>3.0383250238421624</v>
      </c>
      <c r="J910">
        <f t="shared" si="69"/>
        <v>3.2231835129314308</v>
      </c>
      <c r="K910">
        <f t="shared" si="68"/>
        <v>-0.18485848908926839</v>
      </c>
    </row>
    <row r="911" spans="1:11" x14ac:dyDescent="0.25">
      <c r="A911" t="s">
        <v>216</v>
      </c>
      <c r="B911">
        <v>195.1</v>
      </c>
      <c r="C911">
        <v>80507320</v>
      </c>
      <c r="D911">
        <v>193.1</v>
      </c>
      <c r="E911">
        <v>198.23</v>
      </c>
      <c r="F911">
        <v>192.65</v>
      </c>
      <c r="G911">
        <f t="shared" si="70"/>
        <v>191.4387815411379</v>
      </c>
      <c r="H911">
        <f t="shared" si="66"/>
        <v>188.28035225357988</v>
      </c>
      <c r="I911">
        <f t="shared" si="67"/>
        <v>3.1584292875580218</v>
      </c>
      <c r="J911">
        <f t="shared" si="69"/>
        <v>3.2102326678567494</v>
      </c>
      <c r="K911">
        <f t="shared" si="68"/>
        <v>-5.1803380298727664E-2</v>
      </c>
    </row>
    <row r="912" spans="1:11" x14ac:dyDescent="0.25">
      <c r="A912" t="s">
        <v>215</v>
      </c>
      <c r="B912">
        <v>193.13</v>
      </c>
      <c r="C912">
        <v>59581200</v>
      </c>
      <c r="D912">
        <v>195.09</v>
      </c>
      <c r="E912">
        <v>196.47</v>
      </c>
      <c r="F912">
        <v>192.495</v>
      </c>
      <c r="G912">
        <f t="shared" si="70"/>
        <v>191.69896899634745</v>
      </c>
      <c r="H912">
        <f t="shared" si="66"/>
        <v>188.63958541998136</v>
      </c>
      <c r="I912">
        <f t="shared" si="67"/>
        <v>3.0593835763660877</v>
      </c>
      <c r="J912">
        <f t="shared" si="69"/>
        <v>3.1800628495586172</v>
      </c>
      <c r="K912">
        <f t="shared" si="68"/>
        <v>-0.12067927319252947</v>
      </c>
    </row>
    <row r="913" spans="1:11" x14ac:dyDescent="0.25">
      <c r="A913" t="s">
        <v>214</v>
      </c>
      <c r="B913">
        <v>191.94</v>
      </c>
      <c r="C913">
        <v>71951680</v>
      </c>
      <c r="D913">
        <v>194.1</v>
      </c>
      <c r="E913">
        <v>194.97</v>
      </c>
      <c r="F913">
        <v>191.23</v>
      </c>
      <c r="G913">
        <f t="shared" si="70"/>
        <v>191.73605068921705</v>
      </c>
      <c r="H913">
        <f t="shared" si="66"/>
        <v>188.8840605740568</v>
      </c>
      <c r="I913">
        <f t="shared" si="67"/>
        <v>2.8519901151602483</v>
      </c>
      <c r="J913">
        <f t="shared" si="69"/>
        <v>3.1144483026789436</v>
      </c>
      <c r="K913">
        <f t="shared" si="68"/>
        <v>-0.26245818751869532</v>
      </c>
    </row>
    <row r="914" spans="1:11" x14ac:dyDescent="0.25">
      <c r="A914" t="s">
        <v>213</v>
      </c>
      <c r="B914">
        <v>192.75</v>
      </c>
      <c r="C914">
        <v>45505100</v>
      </c>
      <c r="D914">
        <v>193.41</v>
      </c>
      <c r="E914">
        <v>194.91</v>
      </c>
      <c r="F914">
        <v>192.25</v>
      </c>
      <c r="G914">
        <f t="shared" si="70"/>
        <v>191.89204289087598</v>
      </c>
      <c r="H914">
        <f t="shared" si="66"/>
        <v>189.17042645746</v>
      </c>
      <c r="I914">
        <f t="shared" si="67"/>
        <v>2.7216164334159885</v>
      </c>
      <c r="J914">
        <f t="shared" si="69"/>
        <v>3.0358819288263525</v>
      </c>
      <c r="K914">
        <f t="shared" si="68"/>
        <v>-0.31426549541036408</v>
      </c>
    </row>
    <row r="915" spans="1:11" x14ac:dyDescent="0.25">
      <c r="A915" t="s">
        <v>212</v>
      </c>
      <c r="B915">
        <v>193.62</v>
      </c>
      <c r="C915">
        <v>37283200</v>
      </c>
      <c r="D915">
        <v>193.33</v>
      </c>
      <c r="E915">
        <v>194.44</v>
      </c>
      <c r="F915">
        <v>192.91499999999999</v>
      </c>
      <c r="G915">
        <f t="shared" si="70"/>
        <v>192.15788244612583</v>
      </c>
      <c r="H915">
        <f t="shared" si="66"/>
        <v>189.50002449764816</v>
      </c>
      <c r="I915">
        <f t="shared" si="67"/>
        <v>2.6578579484776697</v>
      </c>
      <c r="J915">
        <f t="shared" si="69"/>
        <v>2.960277132756616</v>
      </c>
      <c r="K915">
        <f t="shared" si="68"/>
        <v>-0.30241918427894632</v>
      </c>
    </row>
    <row r="916" spans="1:11" x14ac:dyDescent="0.25">
      <c r="A916" t="s">
        <v>211</v>
      </c>
      <c r="B916">
        <v>194.5</v>
      </c>
      <c r="C916">
        <v>47471870</v>
      </c>
      <c r="D916">
        <v>193.67</v>
      </c>
      <c r="E916">
        <v>195.64</v>
      </c>
      <c r="F916">
        <v>193.32</v>
      </c>
      <c r="G916">
        <f t="shared" si="70"/>
        <v>192.51820822364493</v>
      </c>
      <c r="H916">
        <f t="shared" si="66"/>
        <v>189.87039305337794</v>
      </c>
      <c r="I916">
        <f t="shared" si="67"/>
        <v>2.6478151702669948</v>
      </c>
      <c r="J916">
        <f t="shared" si="69"/>
        <v>2.8977847402586923</v>
      </c>
      <c r="K916">
        <f t="shared" si="68"/>
        <v>-0.2499695699916975</v>
      </c>
    </row>
    <row r="917" spans="1:11" x14ac:dyDescent="0.25">
      <c r="A917" t="s">
        <v>210</v>
      </c>
      <c r="B917">
        <v>193.22</v>
      </c>
      <c r="C917">
        <v>47460180</v>
      </c>
      <c r="D917">
        <v>196.02</v>
      </c>
      <c r="E917">
        <v>197.2</v>
      </c>
      <c r="F917">
        <v>192.55</v>
      </c>
      <c r="G917">
        <f t="shared" si="70"/>
        <v>192.62617618923804</v>
      </c>
      <c r="H917">
        <f t="shared" si="66"/>
        <v>190.11851208646104</v>
      </c>
      <c r="I917">
        <f t="shared" si="67"/>
        <v>2.5076641027769995</v>
      </c>
      <c r="J917">
        <f t="shared" si="69"/>
        <v>2.8197606127623542</v>
      </c>
      <c r="K917">
        <f t="shared" si="68"/>
        <v>-0.31209650998535476</v>
      </c>
    </row>
    <row r="918" spans="1:11" x14ac:dyDescent="0.25">
      <c r="A918" t="s">
        <v>209</v>
      </c>
      <c r="B918">
        <v>195.83</v>
      </c>
      <c r="C918">
        <v>48291440</v>
      </c>
      <c r="D918">
        <v>194.67</v>
      </c>
      <c r="E918">
        <v>196.626</v>
      </c>
      <c r="F918">
        <v>194.14</v>
      </c>
      <c r="G918">
        <f t="shared" si="70"/>
        <v>193.11907216012449</v>
      </c>
      <c r="H918">
        <f t="shared" si="66"/>
        <v>190.54158526524171</v>
      </c>
      <c r="I918">
        <f t="shared" si="67"/>
        <v>2.5774868948827816</v>
      </c>
      <c r="J918">
        <f t="shared" si="69"/>
        <v>2.7713058691864396</v>
      </c>
      <c r="K918">
        <f t="shared" si="68"/>
        <v>-0.19381897430365802</v>
      </c>
    </row>
    <row r="919" spans="1:11" x14ac:dyDescent="0.25">
      <c r="A919" t="s">
        <v>208</v>
      </c>
      <c r="B919">
        <v>196.45</v>
      </c>
      <c r="C919">
        <v>38824110</v>
      </c>
      <c r="D919">
        <v>196.06</v>
      </c>
      <c r="E919">
        <v>196.49</v>
      </c>
      <c r="F919">
        <v>195.26</v>
      </c>
      <c r="G919">
        <f t="shared" si="70"/>
        <v>193.63152259702841</v>
      </c>
      <c r="H919">
        <f t="shared" si="66"/>
        <v>190.97924561596454</v>
      </c>
      <c r="I919">
        <f t="shared" si="67"/>
        <v>2.6522769810638636</v>
      </c>
      <c r="J919">
        <f t="shared" si="69"/>
        <v>2.7475000915619243</v>
      </c>
      <c r="K919">
        <f t="shared" si="68"/>
        <v>-9.5223110498060759E-2</v>
      </c>
    </row>
    <row r="920" spans="1:11" x14ac:dyDescent="0.25">
      <c r="A920" s="1">
        <v>44934</v>
      </c>
      <c r="B920">
        <v>195.60499999999999</v>
      </c>
      <c r="C920">
        <v>35281430</v>
      </c>
      <c r="D920">
        <v>196.23500000000001</v>
      </c>
      <c r="E920">
        <v>196.73</v>
      </c>
      <c r="F920">
        <v>195.28</v>
      </c>
      <c r="G920">
        <f t="shared" si="70"/>
        <v>193.93513450517787</v>
      </c>
      <c r="H920">
        <f t="shared" si="66"/>
        <v>191.32189408885606</v>
      </c>
      <c r="I920">
        <f t="shared" si="67"/>
        <v>2.6132404163218155</v>
      </c>
      <c r="J920">
        <f t="shared" si="69"/>
        <v>2.7206481565139029</v>
      </c>
      <c r="K920">
        <f t="shared" si="68"/>
        <v>-0.10740774019208743</v>
      </c>
    </row>
    <row r="921" spans="1:11" x14ac:dyDescent="0.25">
      <c r="A921" s="1">
        <v>44965</v>
      </c>
      <c r="B921">
        <v>192.58</v>
      </c>
      <c r="C921">
        <v>50389330</v>
      </c>
      <c r="D921">
        <v>195.04</v>
      </c>
      <c r="E921">
        <v>195.18</v>
      </c>
      <c r="F921">
        <v>191.85069999999999</v>
      </c>
      <c r="G921">
        <f t="shared" si="70"/>
        <v>193.72665227361205</v>
      </c>
      <c r="H921">
        <f t="shared" si="66"/>
        <v>191.41508711931115</v>
      </c>
      <c r="I921">
        <f t="shared" si="67"/>
        <v>2.3115651543008937</v>
      </c>
      <c r="J921">
        <f t="shared" si="69"/>
        <v>2.6388315560713012</v>
      </c>
      <c r="K921">
        <f t="shared" si="68"/>
        <v>-0.32726640177040744</v>
      </c>
    </row>
    <row r="922" spans="1:11" x14ac:dyDescent="0.25">
      <c r="A922" s="1">
        <v>44993</v>
      </c>
      <c r="B922">
        <v>191.17</v>
      </c>
      <c r="C922">
        <v>62243280</v>
      </c>
      <c r="D922">
        <v>191.57</v>
      </c>
      <c r="E922">
        <v>192.37</v>
      </c>
      <c r="F922">
        <v>190.69</v>
      </c>
      <c r="G922">
        <f t="shared" si="70"/>
        <v>193.33332115459481</v>
      </c>
      <c r="H922">
        <f t="shared" si="66"/>
        <v>191.39693251788071</v>
      </c>
      <c r="I922">
        <f t="shared" si="67"/>
        <v>1.9363886367140992</v>
      </c>
      <c r="J922">
        <f t="shared" si="69"/>
        <v>2.4983429721998607</v>
      </c>
      <c r="K922">
        <f t="shared" si="68"/>
        <v>-0.56195433548576146</v>
      </c>
    </row>
    <row r="923" spans="1:11" x14ac:dyDescent="0.25">
      <c r="A923" s="1">
        <v>45024</v>
      </c>
      <c r="B923">
        <v>181.99</v>
      </c>
      <c r="C923">
        <v>115956800</v>
      </c>
      <c r="D923">
        <v>185.52</v>
      </c>
      <c r="E923">
        <v>187.38</v>
      </c>
      <c r="F923">
        <v>181.92</v>
      </c>
      <c r="G923">
        <f t="shared" si="70"/>
        <v>191.58819482311867</v>
      </c>
      <c r="H923">
        <f t="shared" si="66"/>
        <v>190.70012270174141</v>
      </c>
      <c r="I923">
        <f t="shared" si="67"/>
        <v>0.8880721213772631</v>
      </c>
      <c r="J923">
        <f t="shared" si="69"/>
        <v>2.1762888020353413</v>
      </c>
      <c r="K923">
        <f t="shared" si="68"/>
        <v>-1.2882166806580782</v>
      </c>
    </row>
    <row r="924" spans="1:11" x14ac:dyDescent="0.25">
      <c r="A924" s="1">
        <v>45115</v>
      </c>
      <c r="B924">
        <v>178.85</v>
      </c>
      <c r="C924">
        <v>97576070</v>
      </c>
      <c r="D924">
        <v>182.13</v>
      </c>
      <c r="E924">
        <v>183.13</v>
      </c>
      <c r="F924">
        <v>177.35</v>
      </c>
      <c r="G924">
        <f t="shared" si="70"/>
        <v>189.62847254263889</v>
      </c>
      <c r="H924">
        <f t="shared" ref="H924:H987" si="71">B924*(2/(26+1))+H923*(1-(2/(26+1)))</f>
        <v>189.82233583494573</v>
      </c>
      <c r="I924">
        <f t="shared" ref="I924:I987" si="72">G924-H924</f>
        <v>-0.19386329230684396</v>
      </c>
      <c r="J924">
        <f t="shared" si="69"/>
        <v>1.7022583831669043</v>
      </c>
      <c r="K924">
        <f t="shared" si="68"/>
        <v>-1.8961216754737482</v>
      </c>
    </row>
    <row r="925" spans="1:11" x14ac:dyDescent="0.25">
      <c r="A925" s="1">
        <v>45146</v>
      </c>
      <c r="B925">
        <v>179.8</v>
      </c>
      <c r="C925">
        <v>67823000</v>
      </c>
      <c r="D925">
        <v>179.69</v>
      </c>
      <c r="E925">
        <v>180.27</v>
      </c>
      <c r="F925">
        <v>177.58</v>
      </c>
      <c r="G925">
        <f t="shared" si="70"/>
        <v>188.11639984377138</v>
      </c>
      <c r="H925">
        <f t="shared" si="71"/>
        <v>189.07994058791272</v>
      </c>
      <c r="I925">
        <f t="shared" si="72"/>
        <v>-0.96354074414134061</v>
      </c>
      <c r="J925">
        <f t="shared" si="69"/>
        <v>1.1690985577052553</v>
      </c>
      <c r="K925">
        <f t="shared" si="68"/>
        <v>-2.1326393018465959</v>
      </c>
    </row>
    <row r="926" spans="1:11" x14ac:dyDescent="0.25">
      <c r="A926" s="1">
        <v>45177</v>
      </c>
      <c r="B926">
        <v>178.19</v>
      </c>
      <c r="C926">
        <v>60378490</v>
      </c>
      <c r="D926">
        <v>180.87</v>
      </c>
      <c r="E926">
        <v>180.93</v>
      </c>
      <c r="F926">
        <v>177.01</v>
      </c>
      <c r="G926">
        <f t="shared" si="70"/>
        <v>186.58926140626809</v>
      </c>
      <c r="H926">
        <f t="shared" si="71"/>
        <v>188.27327832214141</v>
      </c>
      <c r="I926">
        <f t="shared" si="72"/>
        <v>-1.6840169158733147</v>
      </c>
      <c r="J926">
        <f t="shared" si="69"/>
        <v>0.59847546298954135</v>
      </c>
      <c r="K926">
        <f t="shared" si="68"/>
        <v>-2.2824923788628562</v>
      </c>
    </row>
    <row r="927" spans="1:11" x14ac:dyDescent="0.25">
      <c r="A927" s="1">
        <v>45207</v>
      </c>
      <c r="B927">
        <v>177.97</v>
      </c>
      <c r="C927">
        <v>54686850</v>
      </c>
      <c r="D927">
        <v>179.48</v>
      </c>
      <c r="E927">
        <v>180.75</v>
      </c>
      <c r="F927">
        <v>177.6</v>
      </c>
      <c r="G927">
        <f t="shared" si="70"/>
        <v>185.26322118991914</v>
      </c>
      <c r="H927">
        <f t="shared" si="71"/>
        <v>187.5100725205013</v>
      </c>
      <c r="I927">
        <f t="shared" si="72"/>
        <v>-2.2468513305821602</v>
      </c>
      <c r="J927">
        <f t="shared" si="69"/>
        <v>2.9410104275201077E-2</v>
      </c>
      <c r="K927">
        <f t="shared" si="68"/>
        <v>-2.2762614348573615</v>
      </c>
    </row>
    <row r="928" spans="1:11" x14ac:dyDescent="0.25">
      <c r="A928" s="1">
        <v>45238</v>
      </c>
      <c r="B928">
        <v>177.79</v>
      </c>
      <c r="C928">
        <v>52036670</v>
      </c>
      <c r="D928">
        <v>177.32</v>
      </c>
      <c r="E928">
        <v>178.62</v>
      </c>
      <c r="F928">
        <v>176.55</v>
      </c>
      <c r="G928">
        <f t="shared" si="70"/>
        <v>184.11349485300852</v>
      </c>
      <c r="H928">
        <f t="shared" si="71"/>
        <v>186.79006714861231</v>
      </c>
      <c r="I928">
        <f t="shared" si="72"/>
        <v>-2.6765722956037905</v>
      </c>
      <c r="J928">
        <f t="shared" si="69"/>
        <v>-0.51178637570059726</v>
      </c>
      <c r="K928">
        <f t="shared" si="68"/>
        <v>-2.1647859199031934</v>
      </c>
    </row>
    <row r="929" spans="1:11" x14ac:dyDescent="0.25">
      <c r="A929" t="s">
        <v>207</v>
      </c>
      <c r="B929">
        <v>179.46</v>
      </c>
      <c r="C929">
        <v>43675630</v>
      </c>
      <c r="D929">
        <v>177.97</v>
      </c>
      <c r="E929">
        <v>179.69</v>
      </c>
      <c r="F929">
        <v>177.30500000000001</v>
      </c>
      <c r="G929">
        <f t="shared" si="70"/>
        <v>183.3975725679303</v>
      </c>
      <c r="H929">
        <f t="shared" si="71"/>
        <v>186.24709921167806</v>
      </c>
      <c r="I929">
        <f t="shared" si="72"/>
        <v>-2.8495266437477653</v>
      </c>
      <c r="J929">
        <f t="shared" si="69"/>
        <v>-0.97933442931003101</v>
      </c>
      <c r="K929">
        <f t="shared" si="68"/>
        <v>-1.8701922144377343</v>
      </c>
    </row>
    <row r="930" spans="1:11" x14ac:dyDescent="0.25">
      <c r="A930" t="s">
        <v>206</v>
      </c>
      <c r="B930">
        <v>177.45</v>
      </c>
      <c r="C930">
        <v>43622590</v>
      </c>
      <c r="D930">
        <v>178.88</v>
      </c>
      <c r="E930">
        <v>179.48</v>
      </c>
      <c r="F930">
        <v>177.05</v>
      </c>
      <c r="G930">
        <f t="shared" si="70"/>
        <v>182.48256140363333</v>
      </c>
      <c r="H930">
        <f t="shared" si="71"/>
        <v>185.59546223303525</v>
      </c>
      <c r="I930">
        <f t="shared" si="72"/>
        <v>-3.1129008294019229</v>
      </c>
      <c r="J930">
        <f t="shared" si="69"/>
        <v>-1.4060477093284094</v>
      </c>
      <c r="K930">
        <f t="shared" si="68"/>
        <v>-1.7068531200735135</v>
      </c>
    </row>
    <row r="931" spans="1:11" x14ac:dyDescent="0.25">
      <c r="A931" t="s">
        <v>205</v>
      </c>
      <c r="B931">
        <v>176.57</v>
      </c>
      <c r="C931">
        <v>46964860</v>
      </c>
      <c r="D931">
        <v>177.13</v>
      </c>
      <c r="E931">
        <v>178.54</v>
      </c>
      <c r="F931">
        <v>176.5</v>
      </c>
      <c r="G931">
        <f t="shared" si="70"/>
        <v>181.57293657230511</v>
      </c>
      <c r="H931">
        <f t="shared" si="71"/>
        <v>184.92690947503263</v>
      </c>
      <c r="I931">
        <f t="shared" si="72"/>
        <v>-3.35397290272752</v>
      </c>
      <c r="J931">
        <f t="shared" si="69"/>
        <v>-1.7956327480082315</v>
      </c>
      <c r="K931">
        <f t="shared" si="68"/>
        <v>-1.5583401547192886</v>
      </c>
    </row>
    <row r="932" spans="1:11" x14ac:dyDescent="0.25">
      <c r="A932" t="s">
        <v>204</v>
      </c>
      <c r="B932">
        <v>174</v>
      </c>
      <c r="C932">
        <v>66062880</v>
      </c>
      <c r="D932">
        <v>177.14</v>
      </c>
      <c r="E932">
        <v>177.50540000000001</v>
      </c>
      <c r="F932">
        <v>173.48</v>
      </c>
      <c r="G932">
        <f t="shared" si="70"/>
        <v>180.40786940733508</v>
      </c>
      <c r="H932">
        <f t="shared" si="71"/>
        <v>184.11750877317837</v>
      </c>
      <c r="I932">
        <f t="shared" si="72"/>
        <v>-3.7096393658432874</v>
      </c>
      <c r="J932">
        <f t="shared" si="69"/>
        <v>-2.1784340715752428</v>
      </c>
      <c r="K932">
        <f t="shared" ref="K932:K995" si="73">I932-J932</f>
        <v>-1.5312052942680445</v>
      </c>
    </row>
    <row r="933" spans="1:11" x14ac:dyDescent="0.25">
      <c r="A933" t="s">
        <v>203</v>
      </c>
      <c r="B933">
        <v>174.49</v>
      </c>
      <c r="C933">
        <v>61172150</v>
      </c>
      <c r="D933">
        <v>172.3</v>
      </c>
      <c r="E933">
        <v>175.1</v>
      </c>
      <c r="F933">
        <v>171.96</v>
      </c>
      <c r="G933">
        <f t="shared" si="70"/>
        <v>179.49742796005276</v>
      </c>
      <c r="H933">
        <f t="shared" si="71"/>
        <v>183.40435997516516</v>
      </c>
      <c r="I933">
        <f t="shared" si="72"/>
        <v>-3.9069320151124032</v>
      </c>
      <c r="J933">
        <f t="shared" ref="J933:J996" si="74">I933*(2/(9+1))+J932*(1-(2/(9+1)))</f>
        <v>-2.5241336602826747</v>
      </c>
      <c r="K933">
        <f t="shared" si="73"/>
        <v>-1.3827983548297285</v>
      </c>
    </row>
    <row r="934" spans="1:11" x14ac:dyDescent="0.25">
      <c r="A934" t="s">
        <v>202</v>
      </c>
      <c r="B934">
        <v>175.84</v>
      </c>
      <c r="C934">
        <v>46311880</v>
      </c>
      <c r="D934">
        <v>175.07</v>
      </c>
      <c r="E934">
        <v>176.13</v>
      </c>
      <c r="F934">
        <v>173.73500000000001</v>
      </c>
      <c r="G934">
        <f t="shared" si="70"/>
        <v>178.93474673542926</v>
      </c>
      <c r="H934">
        <f t="shared" si="71"/>
        <v>182.84403701404182</v>
      </c>
      <c r="I934">
        <f t="shared" si="72"/>
        <v>-3.9092902786125592</v>
      </c>
      <c r="J934">
        <f t="shared" si="74"/>
        <v>-2.8011649839486514</v>
      </c>
      <c r="K934">
        <f t="shared" si="73"/>
        <v>-1.1081252946639077</v>
      </c>
    </row>
    <row r="935" spans="1:11" x14ac:dyDescent="0.25">
      <c r="A935" t="s">
        <v>201</v>
      </c>
      <c r="B935">
        <v>177.23</v>
      </c>
      <c r="C935">
        <v>42084250</v>
      </c>
      <c r="D935">
        <v>177.06</v>
      </c>
      <c r="E935">
        <v>177.68</v>
      </c>
      <c r="F935">
        <v>176.25</v>
      </c>
      <c r="G935">
        <f t="shared" si="70"/>
        <v>178.67247800690168</v>
      </c>
      <c r="H935">
        <f t="shared" si="71"/>
        <v>182.42818242040909</v>
      </c>
      <c r="I935">
        <f t="shared" si="72"/>
        <v>-3.7557044135074023</v>
      </c>
      <c r="J935">
        <f t="shared" si="74"/>
        <v>-2.9920728698604018</v>
      </c>
      <c r="K935">
        <f t="shared" si="73"/>
        <v>-0.76363154364700048</v>
      </c>
    </row>
    <row r="936" spans="1:11" x14ac:dyDescent="0.25">
      <c r="A936" t="s">
        <v>200</v>
      </c>
      <c r="B936">
        <v>181.12</v>
      </c>
      <c r="C936">
        <v>52722750</v>
      </c>
      <c r="D936">
        <v>178.52</v>
      </c>
      <c r="E936">
        <v>181.55</v>
      </c>
      <c r="F936">
        <v>178.32499999999999</v>
      </c>
      <c r="G936">
        <f t="shared" si="70"/>
        <v>179.04901985199373</v>
      </c>
      <c r="H936">
        <f t="shared" si="71"/>
        <v>182.3312800188973</v>
      </c>
      <c r="I936">
        <f t="shared" si="72"/>
        <v>-3.2822601669035691</v>
      </c>
      <c r="J936">
        <f t="shared" si="74"/>
        <v>-3.0501103292690357</v>
      </c>
      <c r="K936">
        <f t="shared" si="73"/>
        <v>-0.23214983763453345</v>
      </c>
    </row>
    <row r="937" spans="1:11" x14ac:dyDescent="0.25">
      <c r="A937" t="s">
        <v>199</v>
      </c>
      <c r="B937">
        <v>176.38</v>
      </c>
      <c r="C937">
        <v>54945800</v>
      </c>
      <c r="D937">
        <v>180.67400000000001</v>
      </c>
      <c r="E937">
        <v>181.10400000000001</v>
      </c>
      <c r="F937">
        <v>176.01</v>
      </c>
      <c r="G937">
        <f t="shared" si="70"/>
        <v>178.63840141322547</v>
      </c>
      <c r="H937">
        <f t="shared" si="71"/>
        <v>181.89044446194194</v>
      </c>
      <c r="I937">
        <f t="shared" si="72"/>
        <v>-3.2520430487164731</v>
      </c>
      <c r="J937">
        <f t="shared" si="74"/>
        <v>-3.0904968731585232</v>
      </c>
      <c r="K937">
        <f t="shared" si="73"/>
        <v>-0.16154617555794992</v>
      </c>
    </row>
    <row r="938" spans="1:11" x14ac:dyDescent="0.25">
      <c r="A938" t="s">
        <v>198</v>
      </c>
      <c r="B938">
        <v>178.61</v>
      </c>
      <c r="C938">
        <v>51449590</v>
      </c>
      <c r="D938">
        <v>177.38</v>
      </c>
      <c r="E938">
        <v>179.15</v>
      </c>
      <c r="F938">
        <v>175.82</v>
      </c>
      <c r="G938">
        <f t="shared" si="70"/>
        <v>178.63403196503694</v>
      </c>
      <c r="H938">
        <f t="shared" si="71"/>
        <v>181.64744857587218</v>
      </c>
      <c r="I938">
        <f t="shared" si="72"/>
        <v>-3.013416610835236</v>
      </c>
      <c r="J938">
        <f t="shared" si="74"/>
        <v>-3.075080820693866</v>
      </c>
      <c r="K938">
        <f t="shared" si="73"/>
        <v>6.166420985862997E-2</v>
      </c>
    </row>
    <row r="939" spans="1:11" x14ac:dyDescent="0.25">
      <c r="A939" t="s">
        <v>197</v>
      </c>
      <c r="B939">
        <v>180.19</v>
      </c>
      <c r="C939">
        <v>43820700</v>
      </c>
      <c r="D939">
        <v>180.09</v>
      </c>
      <c r="E939">
        <v>180.59</v>
      </c>
      <c r="F939">
        <v>178.54499999999999</v>
      </c>
      <c r="G939">
        <f t="shared" si="70"/>
        <v>178.87341166272358</v>
      </c>
      <c r="H939">
        <f t="shared" si="71"/>
        <v>181.53948942210388</v>
      </c>
      <c r="I939">
        <f t="shared" si="72"/>
        <v>-2.6660777593803004</v>
      </c>
      <c r="J939">
        <f t="shared" si="74"/>
        <v>-2.9932802084311532</v>
      </c>
      <c r="K939">
        <f t="shared" si="73"/>
        <v>0.32720244905085272</v>
      </c>
    </row>
    <row r="940" spans="1:11" x14ac:dyDescent="0.25">
      <c r="A940" t="s">
        <v>196</v>
      </c>
      <c r="B940">
        <v>184.12</v>
      </c>
      <c r="C940">
        <v>53003950</v>
      </c>
      <c r="D940">
        <v>179.69499999999999</v>
      </c>
      <c r="E940">
        <v>184.9</v>
      </c>
      <c r="F940">
        <v>179.5</v>
      </c>
      <c r="G940">
        <f t="shared" si="70"/>
        <v>179.68057909922766</v>
      </c>
      <c r="H940">
        <f t="shared" si="71"/>
        <v>181.73063835379989</v>
      </c>
      <c r="I940">
        <f t="shared" si="72"/>
        <v>-2.0500592545722327</v>
      </c>
      <c r="J940">
        <f t="shared" si="74"/>
        <v>-2.8046360176593694</v>
      </c>
      <c r="K940">
        <f t="shared" si="73"/>
        <v>0.75457676308713673</v>
      </c>
    </row>
    <row r="941" spans="1:11" x14ac:dyDescent="0.25">
      <c r="A941" t="s">
        <v>195</v>
      </c>
      <c r="B941">
        <v>187.65</v>
      </c>
      <c r="C941">
        <v>60813890</v>
      </c>
      <c r="D941">
        <v>184.94</v>
      </c>
      <c r="E941">
        <v>187.85</v>
      </c>
      <c r="F941">
        <v>184.74</v>
      </c>
      <c r="G941">
        <f t="shared" si="70"/>
        <v>180.90664385319263</v>
      </c>
      <c r="H941">
        <f t="shared" si="71"/>
        <v>182.16910958685176</v>
      </c>
      <c r="I941">
        <f t="shared" si="72"/>
        <v>-1.262465733659127</v>
      </c>
      <c r="J941">
        <f t="shared" si="74"/>
        <v>-2.4962019608593207</v>
      </c>
      <c r="K941">
        <f t="shared" si="73"/>
        <v>1.2337362272001937</v>
      </c>
    </row>
    <row r="942" spans="1:11" x14ac:dyDescent="0.25">
      <c r="A942" t="s">
        <v>194</v>
      </c>
      <c r="B942">
        <v>187.87</v>
      </c>
      <c r="C942">
        <v>60794470</v>
      </c>
      <c r="D942">
        <v>187.84</v>
      </c>
      <c r="E942">
        <v>189.12</v>
      </c>
      <c r="F942">
        <v>187.48</v>
      </c>
      <c r="G942">
        <f t="shared" si="70"/>
        <v>181.97792941423992</v>
      </c>
      <c r="H942">
        <f t="shared" si="71"/>
        <v>182.59139776560346</v>
      </c>
      <c r="I942">
        <f t="shared" si="72"/>
        <v>-0.61346835136353661</v>
      </c>
      <c r="J942">
        <f t="shared" si="74"/>
        <v>-2.1196552389601639</v>
      </c>
      <c r="K942">
        <f t="shared" si="73"/>
        <v>1.5061868875966273</v>
      </c>
    </row>
    <row r="943" spans="1:11" x14ac:dyDescent="0.25">
      <c r="A943" s="1">
        <v>44935</v>
      </c>
      <c r="B943">
        <v>189.46</v>
      </c>
      <c r="C943">
        <v>45766500</v>
      </c>
      <c r="D943">
        <v>189.48500000000001</v>
      </c>
      <c r="E943">
        <v>189.92</v>
      </c>
      <c r="F943">
        <v>188.28</v>
      </c>
      <c r="G943">
        <f t="shared" si="70"/>
        <v>183.12901719666456</v>
      </c>
      <c r="H943">
        <f t="shared" si="71"/>
        <v>183.10018311629952</v>
      </c>
      <c r="I943">
        <f t="shared" si="72"/>
        <v>2.8834080365044201E-2</v>
      </c>
      <c r="J943">
        <f t="shared" si="74"/>
        <v>-1.6899573750951224</v>
      </c>
      <c r="K943">
        <f t="shared" si="73"/>
        <v>1.7187914554601667</v>
      </c>
    </row>
    <row r="944" spans="1:11" x14ac:dyDescent="0.25">
      <c r="A944" s="1">
        <v>45055</v>
      </c>
      <c r="B944">
        <v>189.7</v>
      </c>
      <c r="C944">
        <v>45280030</v>
      </c>
      <c r="D944">
        <v>188.28</v>
      </c>
      <c r="E944">
        <v>189.98</v>
      </c>
      <c r="F944">
        <v>187.61</v>
      </c>
      <c r="G944">
        <f t="shared" si="70"/>
        <v>184.13993762794695</v>
      </c>
      <c r="H944">
        <f t="shared" si="71"/>
        <v>183.5890584410181</v>
      </c>
      <c r="I944">
        <f t="shared" si="72"/>
        <v>0.55087918692885296</v>
      </c>
      <c r="J944">
        <f t="shared" si="74"/>
        <v>-1.2417900626903273</v>
      </c>
      <c r="K944">
        <f t="shared" si="73"/>
        <v>1.7926692496191803</v>
      </c>
    </row>
    <row r="945" spans="1:11" x14ac:dyDescent="0.25">
      <c r="A945" s="1">
        <v>45086</v>
      </c>
      <c r="B945">
        <v>182.91</v>
      </c>
      <c r="C945">
        <v>81755820</v>
      </c>
      <c r="D945">
        <v>188.4</v>
      </c>
      <c r="E945">
        <v>188.85</v>
      </c>
      <c r="F945">
        <v>181.47</v>
      </c>
      <c r="G945">
        <f t="shared" si="70"/>
        <v>183.95071645441664</v>
      </c>
      <c r="H945">
        <f t="shared" si="71"/>
        <v>183.53875781575749</v>
      </c>
      <c r="I945">
        <f t="shared" si="72"/>
        <v>0.41195863865914362</v>
      </c>
      <c r="J945">
        <f t="shared" si="74"/>
        <v>-0.91104032242043309</v>
      </c>
      <c r="K945">
        <f t="shared" si="73"/>
        <v>1.3229989610795767</v>
      </c>
    </row>
    <row r="946" spans="1:11" x14ac:dyDescent="0.25">
      <c r="A946" s="1">
        <v>45116</v>
      </c>
      <c r="B946">
        <v>177.56</v>
      </c>
      <c r="C946">
        <v>112488800</v>
      </c>
      <c r="D946">
        <v>175.18</v>
      </c>
      <c r="E946">
        <v>178.21</v>
      </c>
      <c r="F946">
        <v>173.54</v>
      </c>
      <c r="G946">
        <f t="shared" si="70"/>
        <v>182.96752930758331</v>
      </c>
      <c r="H946">
        <f t="shared" si="71"/>
        <v>183.0958868664421</v>
      </c>
      <c r="I946">
        <f t="shared" si="72"/>
        <v>-0.12835755885879507</v>
      </c>
      <c r="J946">
        <f t="shared" si="74"/>
        <v>-0.75450376970810551</v>
      </c>
      <c r="K946">
        <f t="shared" si="73"/>
        <v>0.62614621084931044</v>
      </c>
    </row>
    <row r="947" spans="1:11" x14ac:dyDescent="0.25">
      <c r="A947" s="1">
        <v>45147</v>
      </c>
      <c r="B947">
        <v>178.18</v>
      </c>
      <c r="C947">
        <v>65602070</v>
      </c>
      <c r="D947">
        <v>178.35</v>
      </c>
      <c r="E947">
        <v>180.239</v>
      </c>
      <c r="F947">
        <v>177.79</v>
      </c>
      <c r="G947">
        <f t="shared" si="70"/>
        <v>182.2309863371859</v>
      </c>
      <c r="H947">
        <f t="shared" si="71"/>
        <v>182.73174709855749</v>
      </c>
      <c r="I947">
        <f t="shared" si="72"/>
        <v>-0.50076076137159475</v>
      </c>
      <c r="J947">
        <f t="shared" si="74"/>
        <v>-0.7037551680408034</v>
      </c>
      <c r="K947">
        <f t="shared" si="73"/>
        <v>0.20299440666920865</v>
      </c>
    </row>
    <row r="948" spans="1:11" x14ac:dyDescent="0.25">
      <c r="A948" s="1">
        <v>45239</v>
      </c>
      <c r="B948">
        <v>179.36</v>
      </c>
      <c r="C948">
        <v>58953050</v>
      </c>
      <c r="D948">
        <v>180.07</v>
      </c>
      <c r="E948">
        <v>180.3</v>
      </c>
      <c r="F948">
        <v>177.34</v>
      </c>
      <c r="G948">
        <f t="shared" si="70"/>
        <v>181.78929613146499</v>
      </c>
      <c r="H948">
        <f t="shared" si="71"/>
        <v>182.48198805421993</v>
      </c>
      <c r="I948">
        <f t="shared" si="72"/>
        <v>-0.69269192275493197</v>
      </c>
      <c r="J948">
        <f t="shared" si="74"/>
        <v>-0.70154251898362918</v>
      </c>
      <c r="K948">
        <f t="shared" si="73"/>
        <v>8.8505962286972162E-3</v>
      </c>
    </row>
    <row r="949" spans="1:11" x14ac:dyDescent="0.25">
      <c r="A949" s="1">
        <v>45269</v>
      </c>
      <c r="B949">
        <v>176.3</v>
      </c>
      <c r="C949">
        <v>90370190</v>
      </c>
      <c r="D949">
        <v>179.49</v>
      </c>
      <c r="E949">
        <v>180.13</v>
      </c>
      <c r="F949">
        <v>174.82</v>
      </c>
      <c r="G949">
        <f t="shared" si="70"/>
        <v>180.94478903431653</v>
      </c>
      <c r="H949">
        <f t="shared" si="71"/>
        <v>182.0240630131666</v>
      </c>
      <c r="I949">
        <f t="shared" si="72"/>
        <v>-1.0792739788500683</v>
      </c>
      <c r="J949">
        <f t="shared" si="74"/>
        <v>-0.77708881095691706</v>
      </c>
      <c r="K949">
        <f t="shared" si="73"/>
        <v>-0.3021851678931512</v>
      </c>
    </row>
    <row r="950" spans="1:11" x14ac:dyDescent="0.25">
      <c r="A950" t="s">
        <v>193</v>
      </c>
      <c r="B950">
        <v>174.21</v>
      </c>
      <c r="C950">
        <v>84267930</v>
      </c>
      <c r="D950">
        <v>176.51</v>
      </c>
      <c r="E950">
        <v>177.3</v>
      </c>
      <c r="F950">
        <v>173.98</v>
      </c>
      <c r="G950">
        <f t="shared" si="70"/>
        <v>179.90866764442168</v>
      </c>
      <c r="H950">
        <f t="shared" si="71"/>
        <v>181.4452435307098</v>
      </c>
      <c r="I950">
        <f t="shared" si="72"/>
        <v>-1.5365758862881194</v>
      </c>
      <c r="J950">
        <f t="shared" si="74"/>
        <v>-0.92898622602315761</v>
      </c>
      <c r="K950">
        <f t="shared" si="73"/>
        <v>-0.60758966026496175</v>
      </c>
    </row>
    <row r="951" spans="1:11" x14ac:dyDescent="0.25">
      <c r="A951" t="s">
        <v>192</v>
      </c>
      <c r="B951">
        <v>175.74</v>
      </c>
      <c r="C951">
        <v>60895760</v>
      </c>
      <c r="D951">
        <v>174</v>
      </c>
      <c r="E951">
        <v>176.1</v>
      </c>
      <c r="F951">
        <v>173.58</v>
      </c>
      <c r="G951">
        <f t="shared" si="70"/>
        <v>179.26733416066449</v>
      </c>
      <c r="H951">
        <f t="shared" si="71"/>
        <v>181.02263289880537</v>
      </c>
      <c r="I951">
        <f t="shared" si="72"/>
        <v>-1.7552987381408798</v>
      </c>
      <c r="J951">
        <f t="shared" si="74"/>
        <v>-1.0942487284467022</v>
      </c>
      <c r="K951">
        <f t="shared" si="73"/>
        <v>-0.6610500096941776</v>
      </c>
    </row>
    <row r="952" spans="1:11" x14ac:dyDescent="0.25">
      <c r="A952" t="s">
        <v>191</v>
      </c>
      <c r="B952">
        <v>175.01</v>
      </c>
      <c r="C952">
        <v>109259500</v>
      </c>
      <c r="D952">
        <v>176.48</v>
      </c>
      <c r="E952">
        <v>176.495</v>
      </c>
      <c r="F952">
        <v>173.82</v>
      </c>
      <c r="G952">
        <f t="shared" si="70"/>
        <v>178.6123596744084</v>
      </c>
      <c r="H952">
        <f t="shared" si="71"/>
        <v>180.57725268407907</v>
      </c>
      <c r="I952">
        <f t="shared" si="72"/>
        <v>-1.9648930096706749</v>
      </c>
      <c r="J952">
        <f t="shared" si="74"/>
        <v>-1.2683775846914969</v>
      </c>
      <c r="K952">
        <f t="shared" si="73"/>
        <v>-0.69651542497917807</v>
      </c>
    </row>
    <row r="953" spans="1:11" x14ac:dyDescent="0.25">
      <c r="A953" t="s">
        <v>190</v>
      </c>
      <c r="B953">
        <v>177.97</v>
      </c>
      <c r="C953">
        <v>67257570</v>
      </c>
      <c r="D953">
        <v>176.48</v>
      </c>
      <c r="E953">
        <v>179.38</v>
      </c>
      <c r="F953">
        <v>176.17</v>
      </c>
      <c r="G953">
        <f t="shared" si="70"/>
        <v>178.5135351091148</v>
      </c>
      <c r="H953">
        <f t="shared" si="71"/>
        <v>180.38412285562876</v>
      </c>
      <c r="I953">
        <f t="shared" si="72"/>
        <v>-1.8705877465139622</v>
      </c>
      <c r="J953">
        <f t="shared" si="74"/>
        <v>-1.3888196170559899</v>
      </c>
      <c r="K953">
        <f t="shared" si="73"/>
        <v>-0.48176812945797232</v>
      </c>
    </row>
    <row r="954" spans="1:11" x14ac:dyDescent="0.25">
      <c r="A954" t="s">
        <v>189</v>
      </c>
      <c r="B954">
        <v>179.07</v>
      </c>
      <c r="C954">
        <v>51826940</v>
      </c>
      <c r="D954">
        <v>177.52</v>
      </c>
      <c r="E954">
        <v>179.63</v>
      </c>
      <c r="F954">
        <v>177.13</v>
      </c>
      <c r="G954">
        <f t="shared" si="70"/>
        <v>178.59914509232792</v>
      </c>
      <c r="H954">
        <f t="shared" si="71"/>
        <v>180.28678042187849</v>
      </c>
      <c r="I954">
        <f t="shared" si="72"/>
        <v>-1.6876353295505737</v>
      </c>
      <c r="J954">
        <f t="shared" si="74"/>
        <v>-1.4485827595549068</v>
      </c>
      <c r="K954">
        <f t="shared" si="73"/>
        <v>-0.23905256999566693</v>
      </c>
    </row>
    <row r="955" spans="1:11" x14ac:dyDescent="0.25">
      <c r="A955" t="s">
        <v>188</v>
      </c>
      <c r="B955">
        <v>175.49</v>
      </c>
      <c r="C955">
        <v>58436180</v>
      </c>
      <c r="D955">
        <v>179.26</v>
      </c>
      <c r="E955">
        <v>179.69499999999999</v>
      </c>
      <c r="F955">
        <v>175.4</v>
      </c>
      <c r="G955">
        <f t="shared" si="70"/>
        <v>178.1208150781236</v>
      </c>
      <c r="H955">
        <f t="shared" si="71"/>
        <v>179.93146335359117</v>
      </c>
      <c r="I955">
        <f t="shared" si="72"/>
        <v>-1.810648275467571</v>
      </c>
      <c r="J955">
        <f t="shared" si="74"/>
        <v>-1.5209958627374398</v>
      </c>
      <c r="K955">
        <f t="shared" si="73"/>
        <v>-0.2896524127301312</v>
      </c>
    </row>
    <row r="956" spans="1:11" x14ac:dyDescent="0.25">
      <c r="A956" t="s">
        <v>187</v>
      </c>
      <c r="B956">
        <v>173.93</v>
      </c>
      <c r="C956">
        <v>63149120</v>
      </c>
      <c r="D956">
        <v>174.55</v>
      </c>
      <c r="E956">
        <v>176.3</v>
      </c>
      <c r="F956">
        <v>173.86</v>
      </c>
      <c r="G956">
        <f t="shared" si="70"/>
        <v>177.47607429687383</v>
      </c>
      <c r="H956">
        <f t="shared" si="71"/>
        <v>179.48691051258442</v>
      </c>
      <c r="I956">
        <f t="shared" si="72"/>
        <v>-2.010836215710583</v>
      </c>
      <c r="J956">
        <f t="shared" si="74"/>
        <v>-1.6189639333320684</v>
      </c>
      <c r="K956">
        <f t="shared" si="73"/>
        <v>-0.39187228237851457</v>
      </c>
    </row>
    <row r="957" spans="1:11" x14ac:dyDescent="0.25">
      <c r="A957" t="s">
        <v>186</v>
      </c>
      <c r="B957">
        <v>174.79</v>
      </c>
      <c r="C957">
        <v>56725390</v>
      </c>
      <c r="D957">
        <v>174.67</v>
      </c>
      <c r="E957">
        <v>177.07900000000001</v>
      </c>
      <c r="F957">
        <v>174.05</v>
      </c>
      <c r="G957">
        <f t="shared" si="70"/>
        <v>177.06283209735477</v>
      </c>
      <c r="H957">
        <f t="shared" si="71"/>
        <v>179.13899121535596</v>
      </c>
      <c r="I957">
        <f t="shared" si="72"/>
        <v>-2.0761591180011862</v>
      </c>
      <c r="J957">
        <f t="shared" si="74"/>
        <v>-1.7104029702658921</v>
      </c>
      <c r="K957">
        <f t="shared" si="73"/>
        <v>-0.36575614773529419</v>
      </c>
    </row>
    <row r="958" spans="1:11" x14ac:dyDescent="0.25">
      <c r="A958" t="s">
        <v>185</v>
      </c>
      <c r="B958">
        <v>176.08</v>
      </c>
      <c r="C958">
        <v>46172740</v>
      </c>
      <c r="D958">
        <v>174.2</v>
      </c>
      <c r="E958">
        <v>176.97</v>
      </c>
      <c r="F958">
        <v>174.15</v>
      </c>
      <c r="G958">
        <f t="shared" si="70"/>
        <v>176.9116271593002</v>
      </c>
      <c r="H958">
        <f t="shared" si="71"/>
        <v>178.91239927347775</v>
      </c>
      <c r="I958">
        <f t="shared" si="72"/>
        <v>-2.0007721141775505</v>
      </c>
      <c r="J958">
        <f t="shared" si="74"/>
        <v>-1.7684767990482237</v>
      </c>
      <c r="K958">
        <f t="shared" si="73"/>
        <v>-0.23229531512932677</v>
      </c>
    </row>
    <row r="959" spans="1:11" x14ac:dyDescent="0.25">
      <c r="A959" t="s">
        <v>184</v>
      </c>
      <c r="B959">
        <v>171.96</v>
      </c>
      <c r="C959">
        <v>64588950</v>
      </c>
      <c r="D959">
        <v>174.82</v>
      </c>
      <c r="E959">
        <v>175.2</v>
      </c>
      <c r="F959">
        <v>171.66</v>
      </c>
      <c r="G959">
        <f t="shared" si="70"/>
        <v>176.14983836556169</v>
      </c>
      <c r="H959">
        <f t="shared" si="71"/>
        <v>178.39740673470163</v>
      </c>
      <c r="I959">
        <f t="shared" si="72"/>
        <v>-2.2475683691399411</v>
      </c>
      <c r="J959">
        <f t="shared" si="74"/>
        <v>-1.8642951130665675</v>
      </c>
      <c r="K959">
        <f t="shared" si="73"/>
        <v>-0.38327325607337359</v>
      </c>
    </row>
    <row r="960" spans="1:11" x14ac:dyDescent="0.25">
      <c r="A960" t="s">
        <v>183</v>
      </c>
      <c r="B960">
        <v>170.43</v>
      </c>
      <c r="C960">
        <v>66921810</v>
      </c>
      <c r="D960">
        <v>172.62</v>
      </c>
      <c r="E960">
        <v>173.04</v>
      </c>
      <c r="F960">
        <v>169.05</v>
      </c>
      <c r="G960">
        <f t="shared" si="70"/>
        <v>175.26986323239836</v>
      </c>
      <c r="H960">
        <f t="shared" si="71"/>
        <v>177.80722845805707</v>
      </c>
      <c r="I960">
        <f t="shared" si="72"/>
        <v>-2.5373652256587036</v>
      </c>
      <c r="J960">
        <f t="shared" si="74"/>
        <v>-1.9989091355849946</v>
      </c>
      <c r="K960">
        <f t="shared" si="73"/>
        <v>-0.53845609007370898</v>
      </c>
    </row>
    <row r="961" spans="1:11" x14ac:dyDescent="0.25">
      <c r="A961" t="s">
        <v>182</v>
      </c>
      <c r="B961">
        <v>170.69</v>
      </c>
      <c r="C961">
        <v>56294420</v>
      </c>
      <c r="D961">
        <v>169.34</v>
      </c>
      <c r="E961">
        <v>172.03</v>
      </c>
      <c r="F961">
        <v>167.62</v>
      </c>
      <c r="G961">
        <f t="shared" si="70"/>
        <v>174.56526888895246</v>
      </c>
      <c r="H961">
        <f t="shared" si="71"/>
        <v>177.28002635005282</v>
      </c>
      <c r="I961">
        <f t="shared" si="72"/>
        <v>-2.714757461100362</v>
      </c>
      <c r="J961">
        <f t="shared" si="74"/>
        <v>-2.1420788006880684</v>
      </c>
      <c r="K961">
        <f t="shared" si="73"/>
        <v>-0.57267866041229354</v>
      </c>
    </row>
    <row r="962" spans="1:11" x14ac:dyDescent="0.25">
      <c r="A962" t="s">
        <v>181</v>
      </c>
      <c r="B962">
        <v>171.21</v>
      </c>
      <c r="C962">
        <v>51861080</v>
      </c>
      <c r="D962">
        <v>172.02</v>
      </c>
      <c r="E962">
        <v>173.07</v>
      </c>
      <c r="F962">
        <v>170.34100000000001</v>
      </c>
      <c r="G962">
        <f t="shared" si="70"/>
        <v>174.04907367526746</v>
      </c>
      <c r="H962">
        <f t="shared" si="71"/>
        <v>176.83039476856743</v>
      </c>
      <c r="I962">
        <f t="shared" si="72"/>
        <v>-2.7813210932999652</v>
      </c>
      <c r="J962">
        <f t="shared" si="74"/>
        <v>-2.2699272592104478</v>
      </c>
      <c r="K962">
        <f t="shared" si="73"/>
        <v>-0.51139383408951744</v>
      </c>
    </row>
    <row r="963" spans="1:11" x14ac:dyDescent="0.25">
      <c r="A963" s="1">
        <v>44967</v>
      </c>
      <c r="B963">
        <v>173.75</v>
      </c>
      <c r="C963">
        <v>52164540</v>
      </c>
      <c r="D963">
        <v>171.22</v>
      </c>
      <c r="E963">
        <v>174.3</v>
      </c>
      <c r="F963">
        <v>170.93</v>
      </c>
      <c r="G963">
        <f t="shared" si="70"/>
        <v>174.00306234061094</v>
      </c>
      <c r="H963">
        <f t="shared" si="71"/>
        <v>176.60221737830318</v>
      </c>
      <c r="I963">
        <f t="shared" si="72"/>
        <v>-2.5991550376922419</v>
      </c>
      <c r="J963">
        <f t="shared" si="74"/>
        <v>-2.3357728149068069</v>
      </c>
      <c r="K963">
        <f t="shared" si="73"/>
        <v>-0.26338222278543499</v>
      </c>
    </row>
    <row r="964" spans="1:11" x14ac:dyDescent="0.25">
      <c r="A964" s="1">
        <v>44995</v>
      </c>
      <c r="B964">
        <v>172.4</v>
      </c>
      <c r="C964">
        <v>49594610</v>
      </c>
      <c r="D964">
        <v>172.255</v>
      </c>
      <c r="E964">
        <v>173.63</v>
      </c>
      <c r="F964">
        <v>170.82</v>
      </c>
      <c r="G964">
        <f t="shared" si="70"/>
        <v>173.75643736513234</v>
      </c>
      <c r="H964">
        <f t="shared" si="71"/>
        <v>176.29094201694738</v>
      </c>
      <c r="I964">
        <f t="shared" si="72"/>
        <v>-2.5345046518150411</v>
      </c>
      <c r="J964">
        <f t="shared" si="74"/>
        <v>-2.3755191822884538</v>
      </c>
      <c r="K964">
        <f t="shared" si="73"/>
        <v>-0.15898546952658732</v>
      </c>
    </row>
    <row r="965" spans="1:11" x14ac:dyDescent="0.25">
      <c r="A965" s="1">
        <v>45026</v>
      </c>
      <c r="B965">
        <v>173.66</v>
      </c>
      <c r="C965">
        <v>53020290</v>
      </c>
      <c r="D965">
        <v>171.09</v>
      </c>
      <c r="E965">
        <v>174.21</v>
      </c>
      <c r="F965">
        <v>170.97</v>
      </c>
      <c r="G965">
        <f t="shared" si="70"/>
        <v>173.74160084741968</v>
      </c>
      <c r="H965">
        <f t="shared" si="71"/>
        <v>176.09605742309941</v>
      </c>
      <c r="I965">
        <f t="shared" si="72"/>
        <v>-2.354456575679734</v>
      </c>
      <c r="J965">
        <f t="shared" si="74"/>
        <v>-2.3713066609667099</v>
      </c>
      <c r="K965">
        <f t="shared" si="73"/>
        <v>1.6850085286975958E-2</v>
      </c>
    </row>
    <row r="966" spans="1:11" x14ac:dyDescent="0.25">
      <c r="A966" s="1">
        <v>45056</v>
      </c>
      <c r="B966">
        <v>174.91</v>
      </c>
      <c r="C966">
        <v>48527920</v>
      </c>
      <c r="D966">
        <v>173.79</v>
      </c>
      <c r="E966">
        <v>175.45</v>
      </c>
      <c r="F966">
        <v>172.68</v>
      </c>
      <c r="G966">
        <f t="shared" si="70"/>
        <v>173.92135456320125</v>
      </c>
      <c r="H966">
        <f t="shared" si="71"/>
        <v>176.00820131768464</v>
      </c>
      <c r="I966">
        <f t="shared" si="72"/>
        <v>-2.0868467544833891</v>
      </c>
      <c r="J966">
        <f t="shared" si="74"/>
        <v>-2.3144146796700458</v>
      </c>
      <c r="K966">
        <f t="shared" si="73"/>
        <v>0.22756792518665669</v>
      </c>
    </row>
    <row r="967" spans="1:11" x14ac:dyDescent="0.25">
      <c r="A967" s="1">
        <v>45087</v>
      </c>
      <c r="B967">
        <v>177.49</v>
      </c>
      <c r="C967">
        <v>57266680</v>
      </c>
      <c r="D967">
        <v>173.8</v>
      </c>
      <c r="E967">
        <v>177.99</v>
      </c>
      <c r="F967">
        <v>173.18</v>
      </c>
      <c r="G967">
        <f t="shared" si="70"/>
        <v>174.47037693809335</v>
      </c>
      <c r="H967">
        <f t="shared" si="71"/>
        <v>176.11796418304132</v>
      </c>
      <c r="I967">
        <f t="shared" si="72"/>
        <v>-1.6475872449479709</v>
      </c>
      <c r="J967">
        <f t="shared" si="74"/>
        <v>-2.1810491927256308</v>
      </c>
      <c r="K967">
        <f t="shared" si="73"/>
        <v>0.53346194777765987</v>
      </c>
    </row>
    <row r="968" spans="1:11" x14ac:dyDescent="0.25">
      <c r="A968" s="1">
        <v>45179</v>
      </c>
      <c r="B968">
        <v>178.99</v>
      </c>
      <c r="C968">
        <v>42390770</v>
      </c>
      <c r="D968">
        <v>176.81</v>
      </c>
      <c r="E968">
        <v>179.05</v>
      </c>
      <c r="F968">
        <v>175.8</v>
      </c>
      <c r="G968">
        <f t="shared" si="70"/>
        <v>175.16570356300207</v>
      </c>
      <c r="H968">
        <f t="shared" si="71"/>
        <v>176.33070757689012</v>
      </c>
      <c r="I968">
        <f t="shared" si="72"/>
        <v>-1.1650040138880513</v>
      </c>
      <c r="J968">
        <f t="shared" si="74"/>
        <v>-1.977840156958115</v>
      </c>
      <c r="K968">
        <f t="shared" si="73"/>
        <v>0.81283614307006369</v>
      </c>
    </row>
    <row r="969" spans="1:11" x14ac:dyDescent="0.25">
      <c r="A969" s="1">
        <v>45209</v>
      </c>
      <c r="B969">
        <v>178.39</v>
      </c>
      <c r="C969">
        <v>43698020</v>
      </c>
      <c r="D969">
        <v>178.1</v>
      </c>
      <c r="E969">
        <v>179.72</v>
      </c>
      <c r="F969">
        <v>177.95</v>
      </c>
      <c r="G969">
        <f t="shared" si="70"/>
        <v>175.66174916869406</v>
      </c>
      <c r="H969">
        <f t="shared" si="71"/>
        <v>176.48324775637974</v>
      </c>
      <c r="I969">
        <f t="shared" si="72"/>
        <v>-0.82149858768568151</v>
      </c>
      <c r="J969">
        <f t="shared" si="74"/>
        <v>-1.7465718431036283</v>
      </c>
      <c r="K969">
        <f t="shared" si="73"/>
        <v>0.92507325541794683</v>
      </c>
    </row>
    <row r="970" spans="1:11" x14ac:dyDescent="0.25">
      <c r="A970" s="1">
        <v>45240</v>
      </c>
      <c r="B970">
        <v>179.8</v>
      </c>
      <c r="C970">
        <v>47551100</v>
      </c>
      <c r="D970">
        <v>178.2</v>
      </c>
      <c r="E970">
        <v>179.85</v>
      </c>
      <c r="F970">
        <v>177.6</v>
      </c>
      <c r="G970">
        <f t="shared" si="70"/>
        <v>176.29840314274114</v>
      </c>
      <c r="H970">
        <f t="shared" si="71"/>
        <v>176.72893310775902</v>
      </c>
      <c r="I970">
        <f t="shared" si="72"/>
        <v>-0.43052996501788243</v>
      </c>
      <c r="J970">
        <f t="shared" si="74"/>
        <v>-1.4833634674864793</v>
      </c>
      <c r="K970">
        <f t="shared" si="73"/>
        <v>1.0528335024685969</v>
      </c>
    </row>
    <row r="971" spans="1:11" x14ac:dyDescent="0.25">
      <c r="A971" s="1">
        <v>45270</v>
      </c>
      <c r="B971">
        <v>180.71</v>
      </c>
      <c r="C971">
        <v>56743120</v>
      </c>
      <c r="D971">
        <v>180.07</v>
      </c>
      <c r="E971">
        <v>182.34</v>
      </c>
      <c r="F971">
        <v>179.04</v>
      </c>
      <c r="G971">
        <f t="shared" si="70"/>
        <v>176.97711035155018</v>
      </c>
      <c r="H971">
        <f t="shared" si="71"/>
        <v>177.02382695162873</v>
      </c>
      <c r="I971">
        <f t="shared" si="72"/>
        <v>-4.6716600078553938E-2</v>
      </c>
      <c r="J971">
        <f t="shared" si="74"/>
        <v>-1.1960340940048941</v>
      </c>
      <c r="K971">
        <f t="shared" si="73"/>
        <v>1.1493174939263402</v>
      </c>
    </row>
    <row r="972" spans="1:11" x14ac:dyDescent="0.25">
      <c r="A972" t="s">
        <v>180</v>
      </c>
      <c r="B972">
        <v>178.85</v>
      </c>
      <c r="C972">
        <v>51456080</v>
      </c>
      <c r="D972">
        <v>181.42</v>
      </c>
      <c r="E972">
        <v>181.93</v>
      </c>
      <c r="F972">
        <v>178.14</v>
      </c>
      <c r="G972">
        <f t="shared" si="70"/>
        <v>177.26524722054245</v>
      </c>
      <c r="H972">
        <f t="shared" si="71"/>
        <v>177.15909902928587</v>
      </c>
      <c r="I972">
        <f t="shared" si="72"/>
        <v>0.10614819125657959</v>
      </c>
      <c r="J972">
        <f t="shared" si="74"/>
        <v>-0.93559763695259934</v>
      </c>
      <c r="K972">
        <f t="shared" si="73"/>
        <v>1.0417458282091789</v>
      </c>
    </row>
    <row r="973" spans="1:11" x14ac:dyDescent="0.25">
      <c r="A973" t="s">
        <v>179</v>
      </c>
      <c r="B973">
        <v>178.72</v>
      </c>
      <c r="C973">
        <v>52516980</v>
      </c>
      <c r="D973">
        <v>176.75</v>
      </c>
      <c r="E973">
        <v>179.07499999999999</v>
      </c>
      <c r="F973">
        <v>176.51</v>
      </c>
      <c r="G973">
        <f t="shared" si="70"/>
        <v>177.48905534045898</v>
      </c>
      <c r="H973">
        <f t="shared" si="71"/>
        <v>177.27472132341285</v>
      </c>
      <c r="I973">
        <f t="shared" si="72"/>
        <v>0.2143340170461272</v>
      </c>
      <c r="J973">
        <f t="shared" si="74"/>
        <v>-0.70561130615285406</v>
      </c>
      <c r="K973">
        <f t="shared" si="73"/>
        <v>0.91994532319898126</v>
      </c>
    </row>
    <row r="974" spans="1:11" x14ac:dyDescent="0.25">
      <c r="A974" t="s">
        <v>178</v>
      </c>
      <c r="B974">
        <v>177.15</v>
      </c>
      <c r="C974">
        <v>57549350</v>
      </c>
      <c r="D974">
        <v>176.64500000000001</v>
      </c>
      <c r="E974">
        <v>178.42</v>
      </c>
      <c r="F974">
        <v>174.8</v>
      </c>
      <c r="G974">
        <f t="shared" ref="G974:G1037" si="75">B974*(2/(12+1))+G973*(1-(2/(12+1)))</f>
        <v>177.43689298038836</v>
      </c>
      <c r="H974">
        <f t="shared" si="71"/>
        <v>177.26548270686376</v>
      </c>
      <c r="I974">
        <f t="shared" si="72"/>
        <v>0.17141027352460014</v>
      </c>
      <c r="J974">
        <f t="shared" si="74"/>
        <v>-0.53020699021736317</v>
      </c>
      <c r="K974">
        <f t="shared" si="73"/>
        <v>0.70161726374196332</v>
      </c>
    </row>
    <row r="975" spans="1:11" x14ac:dyDescent="0.25">
      <c r="A975" t="s">
        <v>177</v>
      </c>
      <c r="B975">
        <v>175.84</v>
      </c>
      <c r="C975">
        <v>54764380</v>
      </c>
      <c r="D975">
        <v>175.58</v>
      </c>
      <c r="E975">
        <v>177.57499999999999</v>
      </c>
      <c r="F975">
        <v>175.11</v>
      </c>
      <c r="G975">
        <f t="shared" si="75"/>
        <v>177.1912171372517</v>
      </c>
      <c r="H975">
        <f t="shared" si="71"/>
        <v>177.15989139524424</v>
      </c>
      <c r="I975">
        <f t="shared" si="72"/>
        <v>3.1325742007453528E-2</v>
      </c>
      <c r="J975">
        <f t="shared" si="74"/>
        <v>-0.41790044377239982</v>
      </c>
      <c r="K975">
        <f t="shared" si="73"/>
        <v>0.44922618577985335</v>
      </c>
    </row>
    <row r="976" spans="1:11" x14ac:dyDescent="0.25">
      <c r="A976" t="s">
        <v>176</v>
      </c>
      <c r="B976">
        <v>175.46</v>
      </c>
      <c r="C976">
        <v>59302860</v>
      </c>
      <c r="D976">
        <v>176.04</v>
      </c>
      <c r="E976">
        <v>177.84</v>
      </c>
      <c r="F976">
        <v>175.19</v>
      </c>
      <c r="G976">
        <f t="shared" si="75"/>
        <v>176.92487603921299</v>
      </c>
      <c r="H976">
        <f t="shared" si="71"/>
        <v>177.03397351411505</v>
      </c>
      <c r="I976">
        <f t="shared" si="72"/>
        <v>-0.10909747490205746</v>
      </c>
      <c r="J976">
        <f t="shared" si="74"/>
        <v>-0.35613984999833137</v>
      </c>
      <c r="K976">
        <f t="shared" si="73"/>
        <v>0.24704237509627391</v>
      </c>
    </row>
    <row r="977" spans="1:11" x14ac:dyDescent="0.25">
      <c r="A977" t="s">
        <v>175</v>
      </c>
      <c r="B977">
        <v>172.88</v>
      </c>
      <c r="C977">
        <v>64244030</v>
      </c>
      <c r="D977">
        <v>175.31</v>
      </c>
      <c r="E977">
        <v>175.42</v>
      </c>
      <c r="F977">
        <v>172.64</v>
      </c>
      <c r="G977">
        <f t="shared" si="75"/>
        <v>176.30258741779559</v>
      </c>
      <c r="H977">
        <f t="shared" si="71"/>
        <v>176.72627177232874</v>
      </c>
      <c r="I977">
        <f t="shared" si="72"/>
        <v>-0.42368435453315101</v>
      </c>
      <c r="J977">
        <f t="shared" si="74"/>
        <v>-0.36964875090529536</v>
      </c>
      <c r="K977">
        <f t="shared" si="73"/>
        <v>-5.4035603627855644E-2</v>
      </c>
    </row>
    <row r="978" spans="1:11" x14ac:dyDescent="0.25">
      <c r="A978" t="s">
        <v>174</v>
      </c>
      <c r="B978">
        <v>173</v>
      </c>
      <c r="C978">
        <v>55980110</v>
      </c>
      <c r="D978">
        <v>170.91</v>
      </c>
      <c r="E978">
        <v>174.01</v>
      </c>
      <c r="F978">
        <v>169.93</v>
      </c>
      <c r="G978">
        <f t="shared" si="75"/>
        <v>175.79449704582703</v>
      </c>
      <c r="H978">
        <f t="shared" si="71"/>
        <v>176.45025164104513</v>
      </c>
      <c r="I978">
        <f t="shared" si="72"/>
        <v>-0.65575459521809876</v>
      </c>
      <c r="J978">
        <f t="shared" si="74"/>
        <v>-0.42686991976785604</v>
      </c>
      <c r="K978">
        <f t="shared" si="73"/>
        <v>-0.22888467545024271</v>
      </c>
    </row>
    <row r="979" spans="1:11" x14ac:dyDescent="0.25">
      <c r="A979" t="s">
        <v>173</v>
      </c>
      <c r="B979">
        <v>173.44</v>
      </c>
      <c r="C979">
        <v>43816640</v>
      </c>
      <c r="D979">
        <v>173.05</v>
      </c>
      <c r="E979">
        <v>173.67</v>
      </c>
      <c r="F979">
        <v>171.45</v>
      </c>
      <c r="G979">
        <f t="shared" si="75"/>
        <v>175.43226673108441</v>
      </c>
      <c r="H979">
        <f t="shared" si="71"/>
        <v>176.22727003800475</v>
      </c>
      <c r="I979">
        <f t="shared" si="72"/>
        <v>-0.79500330692033572</v>
      </c>
      <c r="J979">
        <f t="shared" si="74"/>
        <v>-0.50049659719835193</v>
      </c>
      <c r="K979">
        <f t="shared" si="73"/>
        <v>-0.29450670972198378</v>
      </c>
    </row>
    <row r="980" spans="1:11" x14ac:dyDescent="0.25">
      <c r="A980" t="s">
        <v>172</v>
      </c>
      <c r="B980">
        <v>171.1</v>
      </c>
      <c r="C980">
        <v>57156960</v>
      </c>
      <c r="D980">
        <v>171.88</v>
      </c>
      <c r="E980">
        <v>173.06</v>
      </c>
      <c r="F980">
        <v>170.65</v>
      </c>
      <c r="G980">
        <f t="shared" si="75"/>
        <v>174.7657641570714</v>
      </c>
      <c r="H980">
        <f t="shared" si="71"/>
        <v>175.84747225741179</v>
      </c>
      <c r="I980">
        <f t="shared" si="72"/>
        <v>-1.0817081003403928</v>
      </c>
      <c r="J980">
        <f t="shared" si="74"/>
        <v>-0.61673889782676006</v>
      </c>
      <c r="K980">
        <f t="shared" si="73"/>
        <v>-0.46496920251363272</v>
      </c>
    </row>
    <row r="981" spans="1:11" x14ac:dyDescent="0.25">
      <c r="A981" t="s">
        <v>171</v>
      </c>
      <c r="B981">
        <v>166.89</v>
      </c>
      <c r="C981">
        <v>70625260</v>
      </c>
      <c r="D981">
        <v>170.37</v>
      </c>
      <c r="E981">
        <v>171.3775</v>
      </c>
      <c r="F981">
        <v>165.67</v>
      </c>
      <c r="G981">
        <f t="shared" si="75"/>
        <v>173.55410813290658</v>
      </c>
      <c r="H981">
        <f t="shared" si="71"/>
        <v>175.1839557938998</v>
      </c>
      <c r="I981">
        <f t="shared" si="72"/>
        <v>-1.6298476609932209</v>
      </c>
      <c r="J981">
        <f t="shared" si="74"/>
        <v>-0.81936065046005235</v>
      </c>
      <c r="K981">
        <f t="shared" si="73"/>
        <v>-0.81048701053316852</v>
      </c>
    </row>
    <row r="982" spans="1:11" x14ac:dyDescent="0.25">
      <c r="A982" t="s">
        <v>170</v>
      </c>
      <c r="B982">
        <v>168.22</v>
      </c>
      <c r="C982">
        <v>58499130</v>
      </c>
      <c r="D982">
        <v>166.91</v>
      </c>
      <c r="E982">
        <v>168.96</v>
      </c>
      <c r="F982">
        <v>166.83</v>
      </c>
      <c r="G982">
        <f t="shared" si="75"/>
        <v>172.73347611245941</v>
      </c>
      <c r="H982">
        <f t="shared" si="71"/>
        <v>174.66810721657387</v>
      </c>
      <c r="I982">
        <f t="shared" si="72"/>
        <v>-1.9346311041144588</v>
      </c>
      <c r="J982">
        <f t="shared" si="74"/>
        <v>-1.0424147411909337</v>
      </c>
      <c r="K982">
        <f t="shared" si="73"/>
        <v>-0.89221636292352513</v>
      </c>
    </row>
    <row r="983" spans="1:11" x14ac:dyDescent="0.25">
      <c r="A983" t="s">
        <v>169</v>
      </c>
      <c r="B983">
        <v>170.29</v>
      </c>
      <c r="C983">
        <v>51130960</v>
      </c>
      <c r="D983">
        <v>169.02</v>
      </c>
      <c r="E983">
        <v>171.17</v>
      </c>
      <c r="F983">
        <v>168.87</v>
      </c>
      <c r="G983">
        <f t="shared" si="75"/>
        <v>172.35755671054258</v>
      </c>
      <c r="H983">
        <f t="shared" si="71"/>
        <v>174.34380297830913</v>
      </c>
      <c r="I983">
        <f t="shared" si="72"/>
        <v>-1.9862462677665462</v>
      </c>
      <c r="J983">
        <f t="shared" si="74"/>
        <v>-1.2311810465060562</v>
      </c>
      <c r="K983">
        <f t="shared" si="73"/>
        <v>-0.75506522126049003</v>
      </c>
    </row>
    <row r="984" spans="1:11" x14ac:dyDescent="0.25">
      <c r="A984" t="s">
        <v>168</v>
      </c>
      <c r="B984">
        <v>170.77</v>
      </c>
      <c r="C984">
        <v>44846020</v>
      </c>
      <c r="D984">
        <v>169.35</v>
      </c>
      <c r="E984">
        <v>170.9</v>
      </c>
      <c r="F984">
        <v>167.9</v>
      </c>
      <c r="G984">
        <f t="shared" si="75"/>
        <v>172.11331721661296</v>
      </c>
      <c r="H984">
        <f t="shared" si="71"/>
        <v>174.07907683176771</v>
      </c>
      <c r="I984">
        <f t="shared" si="72"/>
        <v>-1.9657596151547523</v>
      </c>
      <c r="J984">
        <f t="shared" si="74"/>
        <v>-1.3780967602357954</v>
      </c>
      <c r="K984">
        <f t="shared" si="73"/>
        <v>-0.58766285491895687</v>
      </c>
    </row>
    <row r="985" spans="1:11" x14ac:dyDescent="0.25">
      <c r="A985" s="1">
        <v>44937</v>
      </c>
      <c r="B985">
        <v>173.97</v>
      </c>
      <c r="C985">
        <v>56934910</v>
      </c>
      <c r="D985">
        <v>171</v>
      </c>
      <c r="E985">
        <v>174.23</v>
      </c>
      <c r="F985">
        <v>170.12</v>
      </c>
      <c r="G985">
        <f t="shared" si="75"/>
        <v>172.39896072174943</v>
      </c>
      <c r="H985">
        <f t="shared" si="71"/>
        <v>174.07099706645158</v>
      </c>
      <c r="I985">
        <f t="shared" si="72"/>
        <v>-1.6720363447021498</v>
      </c>
      <c r="J985">
        <f t="shared" si="74"/>
        <v>-1.4368846771290664</v>
      </c>
      <c r="K985">
        <f t="shared" si="73"/>
        <v>-0.23515166757308337</v>
      </c>
    </row>
    <row r="986" spans="1:11" x14ac:dyDescent="0.25">
      <c r="A986" s="1">
        <v>44968</v>
      </c>
      <c r="B986">
        <v>177.57</v>
      </c>
      <c r="C986">
        <v>77334750</v>
      </c>
      <c r="D986">
        <v>175.52</v>
      </c>
      <c r="E986">
        <v>177.78</v>
      </c>
      <c r="F986">
        <v>175.46</v>
      </c>
      <c r="G986">
        <f t="shared" si="75"/>
        <v>173.19450522609569</v>
      </c>
      <c r="H986">
        <f t="shared" si="71"/>
        <v>174.33018246893664</v>
      </c>
      <c r="I986">
        <f t="shared" si="72"/>
        <v>-1.1356772428409556</v>
      </c>
      <c r="J986">
        <f t="shared" si="74"/>
        <v>-1.3766431902714442</v>
      </c>
      <c r="K986">
        <f t="shared" si="73"/>
        <v>0.2409659474304886</v>
      </c>
    </row>
    <row r="987" spans="1:11" x14ac:dyDescent="0.25">
      <c r="A987" s="1">
        <v>44996</v>
      </c>
      <c r="B987">
        <v>176.65</v>
      </c>
      <c r="C987">
        <v>79829250</v>
      </c>
      <c r="D987">
        <v>174.24</v>
      </c>
      <c r="E987">
        <v>176.82</v>
      </c>
      <c r="F987">
        <v>173.35</v>
      </c>
      <c r="G987">
        <f t="shared" si="75"/>
        <v>173.72611980669635</v>
      </c>
      <c r="H987">
        <f t="shared" si="71"/>
        <v>174.50202080457098</v>
      </c>
      <c r="I987">
        <f t="shared" si="72"/>
        <v>-0.77590099787462918</v>
      </c>
      <c r="J987">
        <f t="shared" si="74"/>
        <v>-1.2564947517920813</v>
      </c>
      <c r="K987">
        <f t="shared" si="73"/>
        <v>0.48059375391745207</v>
      </c>
    </row>
    <row r="988" spans="1:11" x14ac:dyDescent="0.25">
      <c r="A988" s="1">
        <v>45088</v>
      </c>
      <c r="B988">
        <v>179.23</v>
      </c>
      <c r="C988">
        <v>63841310</v>
      </c>
      <c r="D988">
        <v>176.38</v>
      </c>
      <c r="E988">
        <v>179.43</v>
      </c>
      <c r="F988">
        <v>176.21</v>
      </c>
      <c r="G988">
        <f t="shared" si="75"/>
        <v>174.57287060566614</v>
      </c>
      <c r="H988">
        <f t="shared" ref="H988:H1051" si="76">B988*(2/(26+1))+H987*(1-(2/(26+1)))</f>
        <v>174.85224148571388</v>
      </c>
      <c r="I988">
        <f t="shared" ref="I988:I1051" si="77">G988-H988</f>
        <v>-0.27937088004773614</v>
      </c>
      <c r="J988">
        <f t="shared" si="74"/>
        <v>-1.0610699774432122</v>
      </c>
      <c r="K988">
        <f t="shared" si="73"/>
        <v>0.78169909739547605</v>
      </c>
    </row>
    <row r="989" spans="1:11" x14ac:dyDescent="0.25">
      <c r="A989" s="1">
        <v>45118</v>
      </c>
      <c r="B989">
        <v>181.82</v>
      </c>
      <c r="C989">
        <v>70529970</v>
      </c>
      <c r="D989">
        <v>179.18</v>
      </c>
      <c r="E989">
        <v>182.44</v>
      </c>
      <c r="F989">
        <v>178.97</v>
      </c>
      <c r="G989">
        <f t="shared" si="75"/>
        <v>175.68781358940981</v>
      </c>
      <c r="H989">
        <f t="shared" si="76"/>
        <v>175.36837174603136</v>
      </c>
      <c r="I989">
        <f t="shared" si="77"/>
        <v>0.31944184337845627</v>
      </c>
      <c r="J989">
        <f t="shared" si="74"/>
        <v>-0.78496761327887854</v>
      </c>
      <c r="K989">
        <f t="shared" si="73"/>
        <v>1.1044094566573348</v>
      </c>
    </row>
    <row r="990" spans="1:11" x14ac:dyDescent="0.25">
      <c r="A990" s="1">
        <v>45149</v>
      </c>
      <c r="B990">
        <v>182.89</v>
      </c>
      <c r="C990">
        <v>49340280</v>
      </c>
      <c r="D990">
        <v>182.35</v>
      </c>
      <c r="E990">
        <v>183.45</v>
      </c>
      <c r="F990">
        <v>181.59</v>
      </c>
      <c r="G990">
        <f t="shared" si="75"/>
        <v>176.79584226796214</v>
      </c>
      <c r="H990">
        <f t="shared" si="76"/>
        <v>175.92552939447347</v>
      </c>
      <c r="I990">
        <f t="shared" si="77"/>
        <v>0.87031287348867181</v>
      </c>
      <c r="J990">
        <f t="shared" si="74"/>
        <v>-0.45391151592536849</v>
      </c>
      <c r="K990">
        <f t="shared" si="73"/>
        <v>1.3242243894140402</v>
      </c>
    </row>
    <row r="991" spans="1:11" x14ac:dyDescent="0.25">
      <c r="A991" s="1">
        <v>45180</v>
      </c>
      <c r="B991">
        <v>182.41</v>
      </c>
      <c r="C991">
        <v>53763540</v>
      </c>
      <c r="D991">
        <v>182.96</v>
      </c>
      <c r="E991">
        <v>184.12</v>
      </c>
      <c r="F991">
        <v>181.81</v>
      </c>
      <c r="G991">
        <f t="shared" si="75"/>
        <v>177.65955884212181</v>
      </c>
      <c r="H991">
        <f t="shared" si="76"/>
        <v>176.4058605504384</v>
      </c>
      <c r="I991">
        <f t="shared" si="77"/>
        <v>1.2536982916834063</v>
      </c>
      <c r="J991">
        <f t="shared" si="74"/>
        <v>-0.11238955440361353</v>
      </c>
      <c r="K991">
        <f t="shared" si="73"/>
        <v>1.3660878460870198</v>
      </c>
    </row>
    <row r="992" spans="1:11" x14ac:dyDescent="0.25">
      <c r="A992" s="1">
        <v>45210</v>
      </c>
      <c r="B992">
        <v>186.4</v>
      </c>
      <c r="C992">
        <v>66177920</v>
      </c>
      <c r="D992">
        <v>183.97</v>
      </c>
      <c r="E992">
        <v>186.565</v>
      </c>
      <c r="F992">
        <v>183.53</v>
      </c>
      <c r="G992">
        <f t="shared" si="75"/>
        <v>179.00424209718</v>
      </c>
      <c r="H992">
        <f t="shared" si="76"/>
        <v>177.14616717633186</v>
      </c>
      <c r="I992">
        <f t="shared" si="77"/>
        <v>1.8580749208481393</v>
      </c>
      <c r="J992">
        <f t="shared" si="74"/>
        <v>0.28170334064673708</v>
      </c>
      <c r="K992">
        <f t="shared" si="73"/>
        <v>1.5763715802014022</v>
      </c>
    </row>
    <row r="993" spans="1:11" x14ac:dyDescent="0.25">
      <c r="A993" t="s">
        <v>167</v>
      </c>
      <c r="B993">
        <v>184.8</v>
      </c>
      <c r="C993">
        <v>43627520</v>
      </c>
      <c r="D993">
        <v>185.82</v>
      </c>
      <c r="E993">
        <v>186.03</v>
      </c>
      <c r="F993">
        <v>184.21</v>
      </c>
      <c r="G993">
        <f t="shared" si="75"/>
        <v>179.89589715915233</v>
      </c>
      <c r="H993">
        <f t="shared" si="76"/>
        <v>177.71311775586284</v>
      </c>
      <c r="I993">
        <f t="shared" si="77"/>
        <v>2.1827794032894872</v>
      </c>
      <c r="J993">
        <f t="shared" si="74"/>
        <v>0.66191855317528714</v>
      </c>
      <c r="K993">
        <f t="shared" si="73"/>
        <v>1.5208608501142</v>
      </c>
    </row>
    <row r="994" spans="1:11" x14ac:dyDescent="0.25">
      <c r="A994" t="s">
        <v>166</v>
      </c>
      <c r="B994">
        <v>187.44</v>
      </c>
      <c r="C994">
        <v>60108380</v>
      </c>
      <c r="D994">
        <v>187.7</v>
      </c>
      <c r="E994">
        <v>188.11</v>
      </c>
      <c r="F994">
        <v>186.3</v>
      </c>
      <c r="G994">
        <f t="shared" si="75"/>
        <v>181.05652836543658</v>
      </c>
      <c r="H994">
        <f t="shared" si="76"/>
        <v>178.43362755172487</v>
      </c>
      <c r="I994">
        <f t="shared" si="77"/>
        <v>2.6229008137117091</v>
      </c>
      <c r="J994">
        <f t="shared" si="74"/>
        <v>1.0541150052825716</v>
      </c>
      <c r="K994">
        <f t="shared" si="73"/>
        <v>1.5687858084291375</v>
      </c>
    </row>
    <row r="995" spans="1:11" x14ac:dyDescent="0.25">
      <c r="A995" t="s">
        <v>165</v>
      </c>
      <c r="B995">
        <v>188.01</v>
      </c>
      <c r="C995">
        <v>53790500</v>
      </c>
      <c r="D995">
        <v>187.845</v>
      </c>
      <c r="E995">
        <v>189.5</v>
      </c>
      <c r="F995">
        <v>187.78</v>
      </c>
      <c r="G995">
        <f t="shared" si="75"/>
        <v>182.12629323229248</v>
      </c>
      <c r="H995">
        <f t="shared" si="76"/>
        <v>179.14298847381934</v>
      </c>
      <c r="I995">
        <f t="shared" si="77"/>
        <v>2.9833047584731389</v>
      </c>
      <c r="J995">
        <f t="shared" si="74"/>
        <v>1.4399529559206852</v>
      </c>
      <c r="K995">
        <f t="shared" si="73"/>
        <v>1.5433518025524537</v>
      </c>
    </row>
    <row r="996" spans="1:11" x14ac:dyDescent="0.25">
      <c r="A996" t="s">
        <v>164</v>
      </c>
      <c r="B996">
        <v>189.71</v>
      </c>
      <c r="C996">
        <v>54412920</v>
      </c>
      <c r="D996">
        <v>189.57</v>
      </c>
      <c r="E996">
        <v>190.96</v>
      </c>
      <c r="F996">
        <v>188.65</v>
      </c>
      <c r="G996">
        <f t="shared" si="75"/>
        <v>183.29301735040133</v>
      </c>
      <c r="H996">
        <f t="shared" si="76"/>
        <v>179.92573006835124</v>
      </c>
      <c r="I996">
        <f t="shared" si="77"/>
        <v>3.3672872820500857</v>
      </c>
      <c r="J996">
        <f t="shared" si="74"/>
        <v>1.8254198211465655</v>
      </c>
      <c r="K996">
        <f t="shared" ref="K996:K1059" si="78">I996-J996</f>
        <v>1.5418674609035201</v>
      </c>
    </row>
    <row r="997" spans="1:11" x14ac:dyDescent="0.25">
      <c r="A997" t="s">
        <v>163</v>
      </c>
      <c r="B997">
        <v>189.69</v>
      </c>
      <c r="C997">
        <v>50941400</v>
      </c>
      <c r="D997">
        <v>190.25</v>
      </c>
      <c r="E997">
        <v>190.38</v>
      </c>
      <c r="F997">
        <v>188.57</v>
      </c>
      <c r="G997">
        <f t="shared" si="75"/>
        <v>184.27716852726266</v>
      </c>
      <c r="H997">
        <f t="shared" si="76"/>
        <v>180.64900932254744</v>
      </c>
      <c r="I997">
        <f t="shared" si="77"/>
        <v>3.6281592047152174</v>
      </c>
      <c r="J997">
        <f t="shared" ref="J997:J1060" si="79">I997*(2/(9+1))+J996*(1-(2/(9+1)))</f>
        <v>2.185967697860296</v>
      </c>
      <c r="K997">
        <f t="shared" si="78"/>
        <v>1.4421915068549214</v>
      </c>
    </row>
    <row r="998" spans="1:11" x14ac:dyDescent="0.25">
      <c r="A998" t="s">
        <v>162</v>
      </c>
      <c r="B998">
        <v>191.45</v>
      </c>
      <c r="C998">
        <v>46538610</v>
      </c>
      <c r="D998">
        <v>189.89</v>
      </c>
      <c r="E998">
        <v>191.905</v>
      </c>
      <c r="F998">
        <v>189.88</v>
      </c>
      <c r="G998">
        <f t="shared" si="75"/>
        <v>185.38068106152994</v>
      </c>
      <c r="H998">
        <f t="shared" si="76"/>
        <v>181.44908270606246</v>
      </c>
      <c r="I998">
        <f t="shared" si="77"/>
        <v>3.9315983554674858</v>
      </c>
      <c r="J998">
        <f t="shared" si="79"/>
        <v>2.5350938293817338</v>
      </c>
      <c r="K998">
        <f t="shared" si="78"/>
        <v>1.396504526085752</v>
      </c>
    </row>
    <row r="999" spans="1:11" x14ac:dyDescent="0.25">
      <c r="A999" t="s">
        <v>161</v>
      </c>
      <c r="B999">
        <v>190.64</v>
      </c>
      <c r="C999">
        <v>38134490</v>
      </c>
      <c r="D999">
        <v>191.41</v>
      </c>
      <c r="E999">
        <v>191.52</v>
      </c>
      <c r="F999">
        <v>189.74</v>
      </c>
      <c r="G999">
        <f t="shared" si="75"/>
        <v>186.1898070520638</v>
      </c>
      <c r="H999">
        <f t="shared" si="76"/>
        <v>182.12989139450227</v>
      </c>
      <c r="I999">
        <f t="shared" si="77"/>
        <v>4.0599156575615325</v>
      </c>
      <c r="J999">
        <f t="shared" si="79"/>
        <v>2.8400581950176935</v>
      </c>
      <c r="K999">
        <f t="shared" si="78"/>
        <v>1.219857462543839</v>
      </c>
    </row>
    <row r="1000" spans="1:11" x14ac:dyDescent="0.25">
      <c r="A1000" t="s">
        <v>160</v>
      </c>
      <c r="B1000">
        <v>191.31</v>
      </c>
      <c r="C1000">
        <v>39630010</v>
      </c>
      <c r="D1000">
        <v>191.49</v>
      </c>
      <c r="E1000">
        <v>192.93</v>
      </c>
      <c r="F1000">
        <v>190.82499999999999</v>
      </c>
      <c r="G1000">
        <f t="shared" si="75"/>
        <v>186.97752904405397</v>
      </c>
      <c r="H1000">
        <f t="shared" si="76"/>
        <v>182.80989943935396</v>
      </c>
      <c r="I1000">
        <f t="shared" si="77"/>
        <v>4.1676296047000108</v>
      </c>
      <c r="J1000">
        <f t="shared" si="79"/>
        <v>3.1055724769541571</v>
      </c>
      <c r="K1000">
        <f t="shared" si="78"/>
        <v>1.0620571277458537</v>
      </c>
    </row>
    <row r="1001" spans="1:11" x14ac:dyDescent="0.25">
      <c r="A1001" t="s">
        <v>159</v>
      </c>
      <c r="B1001">
        <v>189.97</v>
      </c>
      <c r="C1001">
        <v>24048340</v>
      </c>
      <c r="D1001">
        <v>190.87</v>
      </c>
      <c r="E1001">
        <v>190.9</v>
      </c>
      <c r="F1001">
        <v>189.25</v>
      </c>
      <c r="G1001">
        <f t="shared" si="75"/>
        <v>187.43790919112257</v>
      </c>
      <c r="H1001">
        <f t="shared" si="76"/>
        <v>183.34027725866108</v>
      </c>
      <c r="I1001">
        <f t="shared" si="77"/>
        <v>4.0976319324614963</v>
      </c>
      <c r="J1001">
        <f t="shared" si="79"/>
        <v>3.3039843680556249</v>
      </c>
      <c r="K1001">
        <f t="shared" si="78"/>
        <v>0.79364756440587136</v>
      </c>
    </row>
    <row r="1002" spans="1:11" x14ac:dyDescent="0.25">
      <c r="A1002" t="s">
        <v>158</v>
      </c>
      <c r="B1002">
        <v>189.79</v>
      </c>
      <c r="C1002">
        <v>40552610</v>
      </c>
      <c r="D1002">
        <v>189.92</v>
      </c>
      <c r="E1002">
        <v>190.67</v>
      </c>
      <c r="F1002">
        <v>188.9</v>
      </c>
      <c r="G1002">
        <f t="shared" si="75"/>
        <v>187.79976931556524</v>
      </c>
      <c r="H1002">
        <f t="shared" si="76"/>
        <v>183.81803449876026</v>
      </c>
      <c r="I1002">
        <f t="shared" si="77"/>
        <v>3.9817348168049875</v>
      </c>
      <c r="J1002">
        <f t="shared" si="79"/>
        <v>3.4395344578054976</v>
      </c>
      <c r="K1002">
        <f t="shared" si="78"/>
        <v>0.54220035899948993</v>
      </c>
    </row>
    <row r="1003" spans="1:11" x14ac:dyDescent="0.25">
      <c r="A1003" t="s">
        <v>157</v>
      </c>
      <c r="B1003">
        <v>190.4</v>
      </c>
      <c r="C1003">
        <v>38415420</v>
      </c>
      <c r="D1003">
        <v>189.78</v>
      </c>
      <c r="E1003">
        <v>191.08</v>
      </c>
      <c r="F1003">
        <v>189.4</v>
      </c>
      <c r="G1003">
        <f t="shared" si="75"/>
        <v>188.19980480547829</v>
      </c>
      <c r="H1003">
        <f t="shared" si="76"/>
        <v>184.30558749885208</v>
      </c>
      <c r="I1003">
        <f t="shared" si="77"/>
        <v>3.8942173066262171</v>
      </c>
      <c r="J1003">
        <f t="shared" si="79"/>
        <v>3.5304710275696416</v>
      </c>
      <c r="K1003">
        <f t="shared" si="78"/>
        <v>0.36374627905657553</v>
      </c>
    </row>
    <row r="1004" spans="1:11" x14ac:dyDescent="0.25">
      <c r="A1004" t="s">
        <v>156</v>
      </c>
      <c r="B1004">
        <v>189.37</v>
      </c>
      <c r="C1004">
        <v>43014220</v>
      </c>
      <c r="D1004">
        <v>190.9</v>
      </c>
      <c r="E1004">
        <v>192.09</v>
      </c>
      <c r="F1004">
        <v>188.97</v>
      </c>
      <c r="G1004">
        <f t="shared" si="75"/>
        <v>188.37983483540469</v>
      </c>
      <c r="H1004">
        <f t="shared" si="76"/>
        <v>184.68072916560376</v>
      </c>
      <c r="I1004">
        <f t="shared" si="77"/>
        <v>3.6991056698009288</v>
      </c>
      <c r="J1004">
        <f t="shared" si="79"/>
        <v>3.5641979560158989</v>
      </c>
      <c r="K1004">
        <f t="shared" si="78"/>
        <v>0.13490771378502986</v>
      </c>
    </row>
    <row r="1005" spans="1:11" x14ac:dyDescent="0.25">
      <c r="A1005" t="s">
        <v>155</v>
      </c>
      <c r="B1005">
        <v>189.95</v>
      </c>
      <c r="C1005">
        <v>48794370</v>
      </c>
      <c r="D1005">
        <v>189.84</v>
      </c>
      <c r="E1005">
        <v>190.32</v>
      </c>
      <c r="F1005">
        <v>188.19</v>
      </c>
      <c r="G1005">
        <f t="shared" si="75"/>
        <v>188.62139870688088</v>
      </c>
      <c r="H1005">
        <f t="shared" si="76"/>
        <v>185.0710455237072</v>
      </c>
      <c r="I1005">
        <f t="shared" si="77"/>
        <v>3.5503531831736836</v>
      </c>
      <c r="J1005">
        <f t="shared" si="79"/>
        <v>3.5614290014474563</v>
      </c>
      <c r="K1005">
        <f t="shared" si="78"/>
        <v>-1.1075818273772686E-2</v>
      </c>
    </row>
    <row r="1006" spans="1:11" x14ac:dyDescent="0.25">
      <c r="A1006" s="1">
        <v>44938</v>
      </c>
      <c r="B1006">
        <v>191.24</v>
      </c>
      <c r="C1006">
        <v>45704820</v>
      </c>
      <c r="D1006">
        <v>190.33</v>
      </c>
      <c r="E1006">
        <v>191.56</v>
      </c>
      <c r="F1006">
        <v>189.23</v>
      </c>
      <c r="G1006">
        <f t="shared" si="75"/>
        <v>189.02426044428381</v>
      </c>
      <c r="H1006">
        <f t="shared" si="76"/>
        <v>185.5280051145437</v>
      </c>
      <c r="I1006">
        <f t="shared" si="77"/>
        <v>3.4962553297401087</v>
      </c>
      <c r="J1006">
        <f t="shared" si="79"/>
        <v>3.5483942671059872</v>
      </c>
      <c r="K1006">
        <f t="shared" si="78"/>
        <v>-5.213893736587849E-2</v>
      </c>
    </row>
    <row r="1007" spans="1:11" x14ac:dyDescent="0.25">
      <c r="A1007" s="1">
        <v>45028</v>
      </c>
      <c r="B1007">
        <v>189.43</v>
      </c>
      <c r="C1007">
        <v>43389520</v>
      </c>
      <c r="D1007">
        <v>189.98</v>
      </c>
      <c r="E1007">
        <v>190.05</v>
      </c>
      <c r="F1007">
        <v>187.4511</v>
      </c>
      <c r="G1007">
        <f t="shared" si="75"/>
        <v>189.08668191439401</v>
      </c>
      <c r="H1007">
        <f t="shared" si="76"/>
        <v>185.81704177272564</v>
      </c>
      <c r="I1007">
        <f t="shared" si="77"/>
        <v>3.2696401416683614</v>
      </c>
      <c r="J1007">
        <f t="shared" si="79"/>
        <v>3.4926434420184624</v>
      </c>
      <c r="K1007">
        <f t="shared" si="78"/>
        <v>-0.22300330035010107</v>
      </c>
    </row>
    <row r="1008" spans="1:11" x14ac:dyDescent="0.25">
      <c r="A1008" s="1">
        <v>45058</v>
      </c>
      <c r="B1008">
        <v>193.42</v>
      </c>
      <c r="C1008">
        <v>66628400</v>
      </c>
      <c r="D1008">
        <v>190.21</v>
      </c>
      <c r="E1008">
        <v>194.4</v>
      </c>
      <c r="F1008">
        <v>190.18</v>
      </c>
      <c r="G1008">
        <f t="shared" si="75"/>
        <v>189.75334623525646</v>
      </c>
      <c r="H1008">
        <f t="shared" si="76"/>
        <v>186.38022386363485</v>
      </c>
      <c r="I1008">
        <f t="shared" si="77"/>
        <v>3.373122371621605</v>
      </c>
      <c r="J1008">
        <f t="shared" si="79"/>
        <v>3.468739227939091</v>
      </c>
      <c r="K1008">
        <f t="shared" si="78"/>
        <v>-9.5616856317485954E-2</v>
      </c>
    </row>
    <row r="1009" spans="1:11" x14ac:dyDescent="0.25">
      <c r="A1009" s="1">
        <v>45089</v>
      </c>
      <c r="B1009">
        <v>192.32</v>
      </c>
      <c r="C1009">
        <v>41089740</v>
      </c>
      <c r="D1009">
        <v>194.45</v>
      </c>
      <c r="E1009">
        <v>194.76</v>
      </c>
      <c r="F1009">
        <v>192.11</v>
      </c>
      <c r="G1009">
        <f t="shared" si="75"/>
        <v>190.148216045217</v>
      </c>
      <c r="H1009">
        <f t="shared" si="76"/>
        <v>186.82020728114338</v>
      </c>
      <c r="I1009">
        <f t="shared" si="77"/>
        <v>3.3280087640736156</v>
      </c>
      <c r="J1009">
        <f t="shared" si="79"/>
        <v>3.440593135165996</v>
      </c>
      <c r="K1009">
        <f t="shared" si="78"/>
        <v>-0.1125843710923804</v>
      </c>
    </row>
    <row r="1010" spans="1:11" x14ac:dyDescent="0.25">
      <c r="A1010" s="1">
        <v>45119</v>
      </c>
      <c r="B1010">
        <v>194.27</v>
      </c>
      <c r="C1010">
        <v>47477660</v>
      </c>
      <c r="D1010">
        <v>193.63</v>
      </c>
      <c r="E1010">
        <v>195</v>
      </c>
      <c r="F1010">
        <v>193.59</v>
      </c>
      <c r="G1010">
        <f t="shared" si="75"/>
        <v>190.78233665364516</v>
      </c>
      <c r="H1010">
        <f t="shared" si="76"/>
        <v>187.37204377883646</v>
      </c>
      <c r="I1010">
        <f t="shared" si="77"/>
        <v>3.4102928748087038</v>
      </c>
      <c r="J1010">
        <f t="shared" si="79"/>
        <v>3.434533083094538</v>
      </c>
      <c r="K1010">
        <f t="shared" si="78"/>
        <v>-2.4240208285834175E-2</v>
      </c>
    </row>
    <row r="1011" spans="1:11" x14ac:dyDescent="0.25">
      <c r="A1011" s="1">
        <v>45150</v>
      </c>
      <c r="B1011">
        <v>195.71</v>
      </c>
      <c r="C1011">
        <v>53406360</v>
      </c>
      <c r="D1011">
        <v>194.2</v>
      </c>
      <c r="E1011">
        <v>195.99</v>
      </c>
      <c r="F1011">
        <v>193.67</v>
      </c>
      <c r="G1011">
        <f t="shared" si="75"/>
        <v>191.54043870693053</v>
      </c>
      <c r="H1011">
        <f t="shared" si="76"/>
        <v>187.98967016558933</v>
      </c>
      <c r="I1011">
        <f t="shared" si="77"/>
        <v>3.5507685413411991</v>
      </c>
      <c r="J1011">
        <f t="shared" si="79"/>
        <v>3.4577801747438706</v>
      </c>
      <c r="K1011">
        <f t="shared" si="78"/>
        <v>9.2988366597328564E-2</v>
      </c>
    </row>
    <row r="1012" spans="1:11" x14ac:dyDescent="0.25">
      <c r="A1012" s="1">
        <v>45242</v>
      </c>
      <c r="B1012">
        <v>193.18</v>
      </c>
      <c r="C1012">
        <v>60943700</v>
      </c>
      <c r="D1012">
        <v>193.11</v>
      </c>
      <c r="E1012">
        <v>193.49</v>
      </c>
      <c r="F1012">
        <v>191.42</v>
      </c>
      <c r="G1012">
        <f t="shared" si="75"/>
        <v>191.79267890586428</v>
      </c>
      <c r="H1012">
        <f t="shared" si="76"/>
        <v>188.37413904221233</v>
      </c>
      <c r="I1012">
        <f t="shared" si="77"/>
        <v>3.4185398636519437</v>
      </c>
      <c r="J1012">
        <f t="shared" si="79"/>
        <v>3.4499321125254854</v>
      </c>
      <c r="K1012">
        <f t="shared" si="78"/>
        <v>-3.1392248873541639E-2</v>
      </c>
    </row>
    <row r="1013" spans="1:11" x14ac:dyDescent="0.25">
      <c r="A1013" s="1">
        <v>45272</v>
      </c>
      <c r="B1013">
        <v>194.71</v>
      </c>
      <c r="C1013">
        <v>52696900</v>
      </c>
      <c r="D1013">
        <v>193.08</v>
      </c>
      <c r="E1013">
        <v>194.72</v>
      </c>
      <c r="F1013">
        <v>191.721</v>
      </c>
      <c r="G1013">
        <f t="shared" si="75"/>
        <v>192.2414975357313</v>
      </c>
      <c r="H1013">
        <f t="shared" si="76"/>
        <v>188.84346207612253</v>
      </c>
      <c r="I1013">
        <f t="shared" si="77"/>
        <v>3.3980354596087636</v>
      </c>
      <c r="J1013">
        <f t="shared" si="79"/>
        <v>3.4395527819421412</v>
      </c>
      <c r="K1013">
        <f t="shared" si="78"/>
        <v>-4.1517322333377571E-2</v>
      </c>
    </row>
    <row r="1014" spans="1:11" x14ac:dyDescent="0.25">
      <c r="A1014" t="s">
        <v>154</v>
      </c>
      <c r="B1014">
        <v>197.96</v>
      </c>
      <c r="C1014">
        <v>70404180</v>
      </c>
      <c r="D1014">
        <v>195.09</v>
      </c>
      <c r="E1014">
        <v>198</v>
      </c>
      <c r="F1014">
        <v>194.85</v>
      </c>
      <c r="G1014">
        <f t="shared" si="75"/>
        <v>193.12126714561879</v>
      </c>
      <c r="H1014">
        <f t="shared" si="76"/>
        <v>189.51876118159495</v>
      </c>
      <c r="I1014">
        <f t="shared" si="77"/>
        <v>3.6025059640238339</v>
      </c>
      <c r="J1014">
        <f t="shared" si="79"/>
        <v>3.4721434183584798</v>
      </c>
      <c r="K1014">
        <f t="shared" si="78"/>
        <v>0.1303625456653541</v>
      </c>
    </row>
    <row r="1015" spans="1:11" x14ac:dyDescent="0.25">
      <c r="A1015" t="s">
        <v>153</v>
      </c>
      <c r="B1015">
        <v>198.11</v>
      </c>
      <c r="C1015">
        <v>66831570</v>
      </c>
      <c r="D1015">
        <v>198.02</v>
      </c>
      <c r="E1015">
        <v>199.62</v>
      </c>
      <c r="F1015">
        <v>196.16</v>
      </c>
      <c r="G1015">
        <f t="shared" si="75"/>
        <v>193.8887645078313</v>
      </c>
      <c r="H1015">
        <f t="shared" si="76"/>
        <v>190.15514924221756</v>
      </c>
      <c r="I1015">
        <f t="shared" si="77"/>
        <v>3.7336152656137358</v>
      </c>
      <c r="J1015">
        <f t="shared" si="79"/>
        <v>3.5244377878095312</v>
      </c>
      <c r="K1015">
        <f t="shared" si="78"/>
        <v>0.20917747780420459</v>
      </c>
    </row>
    <row r="1016" spans="1:11" x14ac:dyDescent="0.25">
      <c r="A1016" t="s">
        <v>152</v>
      </c>
      <c r="B1016">
        <v>197.57</v>
      </c>
      <c r="C1016">
        <v>128538400</v>
      </c>
      <c r="D1016">
        <v>197.53</v>
      </c>
      <c r="E1016">
        <v>198.3999</v>
      </c>
      <c r="F1016">
        <v>197</v>
      </c>
      <c r="G1016">
        <f t="shared" si="75"/>
        <v>194.45510842970342</v>
      </c>
      <c r="H1016">
        <f t="shared" si="76"/>
        <v>190.70439744649772</v>
      </c>
      <c r="I1016">
        <f t="shared" si="77"/>
        <v>3.7507109832056926</v>
      </c>
      <c r="J1016">
        <f t="shared" si="79"/>
        <v>3.5696924268887633</v>
      </c>
      <c r="K1016">
        <f t="shared" si="78"/>
        <v>0.18101855631692931</v>
      </c>
    </row>
    <row r="1017" spans="1:11" x14ac:dyDescent="0.25">
      <c r="A1017" t="s">
        <v>151</v>
      </c>
      <c r="B1017">
        <v>195.89</v>
      </c>
      <c r="C1017">
        <v>55751860</v>
      </c>
      <c r="D1017">
        <v>196.09</v>
      </c>
      <c r="E1017">
        <v>196.63</v>
      </c>
      <c r="F1017">
        <v>194.39</v>
      </c>
      <c r="G1017">
        <f t="shared" si="75"/>
        <v>194.67586097897981</v>
      </c>
      <c r="H1017">
        <f t="shared" si="76"/>
        <v>191.08851615416455</v>
      </c>
      <c r="I1017">
        <f t="shared" si="77"/>
        <v>3.5873448248152613</v>
      </c>
      <c r="J1017">
        <f t="shared" si="79"/>
        <v>3.5732229064740633</v>
      </c>
      <c r="K1017">
        <f t="shared" si="78"/>
        <v>1.4121918341198025E-2</v>
      </c>
    </row>
    <row r="1018" spans="1:11" x14ac:dyDescent="0.25">
      <c r="A1018" t="s">
        <v>150</v>
      </c>
      <c r="B1018">
        <v>196.94</v>
      </c>
      <c r="C1018">
        <v>40714050</v>
      </c>
      <c r="D1018">
        <v>196.16</v>
      </c>
      <c r="E1018">
        <v>196.95</v>
      </c>
      <c r="F1018">
        <v>195.89</v>
      </c>
      <c r="G1018">
        <f t="shared" si="75"/>
        <v>195.02419005913677</v>
      </c>
      <c r="H1018">
        <f t="shared" si="76"/>
        <v>191.52195940200423</v>
      </c>
      <c r="I1018">
        <f t="shared" si="77"/>
        <v>3.502230657132543</v>
      </c>
      <c r="J1018">
        <f t="shared" si="79"/>
        <v>3.5590244566057594</v>
      </c>
      <c r="K1018">
        <f t="shared" si="78"/>
        <v>-5.6793799473216389E-2</v>
      </c>
    </row>
    <row r="1019" spans="1:11" x14ac:dyDescent="0.25">
      <c r="A1019" t="s">
        <v>149</v>
      </c>
      <c r="B1019">
        <v>194.83</v>
      </c>
      <c r="C1019">
        <v>52242820</v>
      </c>
      <c r="D1019">
        <v>196.9</v>
      </c>
      <c r="E1019">
        <v>197.68</v>
      </c>
      <c r="F1019">
        <v>194.83</v>
      </c>
      <c r="G1019">
        <f t="shared" si="75"/>
        <v>194.99431466542342</v>
      </c>
      <c r="H1019">
        <f t="shared" si="76"/>
        <v>191.76699944630022</v>
      </c>
      <c r="I1019">
        <f t="shared" si="77"/>
        <v>3.2273152191231986</v>
      </c>
      <c r="J1019">
        <f t="shared" si="79"/>
        <v>3.4926826091092473</v>
      </c>
      <c r="K1019">
        <f t="shared" si="78"/>
        <v>-0.2653673899860487</v>
      </c>
    </row>
    <row r="1020" spans="1:11" x14ac:dyDescent="0.25">
      <c r="A1020" t="s">
        <v>148</v>
      </c>
      <c r="B1020">
        <v>194.68</v>
      </c>
      <c r="C1020">
        <v>46482550</v>
      </c>
      <c r="D1020">
        <v>196.1</v>
      </c>
      <c r="E1020">
        <v>197.08</v>
      </c>
      <c r="F1020">
        <v>193.5</v>
      </c>
      <c r="G1020">
        <f t="shared" si="75"/>
        <v>194.94595856305057</v>
      </c>
      <c r="H1020">
        <f t="shared" si="76"/>
        <v>191.98277726509281</v>
      </c>
      <c r="I1020">
        <f t="shared" si="77"/>
        <v>2.9631812979577603</v>
      </c>
      <c r="J1020">
        <f t="shared" si="79"/>
        <v>3.3867823468789502</v>
      </c>
      <c r="K1020">
        <f t="shared" si="78"/>
        <v>-0.42360104892118988</v>
      </c>
    </row>
    <row r="1021" spans="1:11" x14ac:dyDescent="0.25">
      <c r="A1021" t="s">
        <v>147</v>
      </c>
      <c r="B1021">
        <v>193.6</v>
      </c>
      <c r="C1021">
        <v>37149570</v>
      </c>
      <c r="D1021">
        <v>195.18</v>
      </c>
      <c r="E1021">
        <v>195.41</v>
      </c>
      <c r="F1021">
        <v>192.97</v>
      </c>
      <c r="G1021">
        <f t="shared" si="75"/>
        <v>194.73888801488894</v>
      </c>
      <c r="H1021">
        <f t="shared" si="76"/>
        <v>192.10257154175258</v>
      </c>
      <c r="I1021">
        <f t="shared" si="77"/>
        <v>2.6363164731363611</v>
      </c>
      <c r="J1021">
        <f t="shared" si="79"/>
        <v>3.2366891721304327</v>
      </c>
      <c r="K1021">
        <f t="shared" si="78"/>
        <v>-0.60037269899407164</v>
      </c>
    </row>
    <row r="1022" spans="1:11" x14ac:dyDescent="0.25">
      <c r="A1022" t="s">
        <v>146</v>
      </c>
      <c r="B1022">
        <v>193.05</v>
      </c>
      <c r="C1022">
        <v>28919310</v>
      </c>
      <c r="D1022">
        <v>193.61</v>
      </c>
      <c r="E1022">
        <v>193.89</v>
      </c>
      <c r="F1022">
        <v>192.83</v>
      </c>
      <c r="G1022">
        <f t="shared" si="75"/>
        <v>194.4790590895214</v>
      </c>
      <c r="H1022">
        <f t="shared" si="76"/>
        <v>192.17275142754869</v>
      </c>
      <c r="I1022">
        <f t="shared" si="77"/>
        <v>2.3063076619727099</v>
      </c>
      <c r="J1022">
        <f t="shared" si="79"/>
        <v>3.0506128700988886</v>
      </c>
      <c r="K1022">
        <f t="shared" si="78"/>
        <v>-0.74430520812617873</v>
      </c>
    </row>
    <row r="1023" spans="1:11" x14ac:dyDescent="0.25">
      <c r="A1023" t="s">
        <v>145</v>
      </c>
      <c r="B1023">
        <v>193.15</v>
      </c>
      <c r="C1023">
        <v>48087680</v>
      </c>
      <c r="D1023">
        <v>192.49</v>
      </c>
      <c r="E1023">
        <v>193.5</v>
      </c>
      <c r="F1023">
        <v>191.09</v>
      </c>
      <c r="G1023">
        <f t="shared" si="75"/>
        <v>194.27458846036424</v>
      </c>
      <c r="H1023">
        <f t="shared" si="76"/>
        <v>192.24514021069322</v>
      </c>
      <c r="I1023">
        <f t="shared" si="77"/>
        <v>2.0294482496710202</v>
      </c>
      <c r="J1023">
        <f t="shared" si="79"/>
        <v>2.846379946013315</v>
      </c>
      <c r="K1023">
        <f t="shared" si="78"/>
        <v>-0.81693169634229479</v>
      </c>
    </row>
    <row r="1024" spans="1:11" x14ac:dyDescent="0.25">
      <c r="A1024" t="s">
        <v>144</v>
      </c>
      <c r="B1024">
        <v>193.58</v>
      </c>
      <c r="C1024">
        <v>34049900</v>
      </c>
      <c r="D1024">
        <v>194.14</v>
      </c>
      <c r="E1024">
        <v>194.66</v>
      </c>
      <c r="F1024">
        <v>193.17</v>
      </c>
      <c r="G1024">
        <f t="shared" si="75"/>
        <v>194.1677286972313</v>
      </c>
      <c r="H1024">
        <f t="shared" si="76"/>
        <v>192.34401871360484</v>
      </c>
      <c r="I1024">
        <f t="shared" si="77"/>
        <v>1.8237099836264576</v>
      </c>
      <c r="J1024">
        <f t="shared" si="79"/>
        <v>2.6418459535359435</v>
      </c>
      <c r="K1024">
        <f t="shared" si="78"/>
        <v>-0.81813596990948589</v>
      </c>
    </row>
    <row r="1025" spans="1:11" x14ac:dyDescent="0.25">
      <c r="A1025" t="s">
        <v>143</v>
      </c>
      <c r="B1025">
        <v>192.53</v>
      </c>
      <c r="C1025">
        <v>42672150</v>
      </c>
      <c r="D1025">
        <v>193.9</v>
      </c>
      <c r="E1025">
        <v>194.4</v>
      </c>
      <c r="F1025">
        <v>191.72499999999999</v>
      </c>
      <c r="G1025">
        <f t="shared" si="75"/>
        <v>193.91577043611881</v>
      </c>
      <c r="H1025">
        <f t="shared" si="76"/>
        <v>192.35779510518967</v>
      </c>
      <c r="I1025">
        <f t="shared" si="77"/>
        <v>1.5579753309291391</v>
      </c>
      <c r="J1025">
        <f t="shared" si="79"/>
        <v>2.4250718290145827</v>
      </c>
      <c r="K1025">
        <f t="shared" si="78"/>
        <v>-0.86709649808544365</v>
      </c>
    </row>
    <row r="1026" spans="1:11" x14ac:dyDescent="0.25">
      <c r="A1026" s="1">
        <v>45323</v>
      </c>
      <c r="B1026">
        <v>185.64</v>
      </c>
      <c r="C1026">
        <v>82488670</v>
      </c>
      <c r="D1026">
        <v>187.15</v>
      </c>
      <c r="E1026">
        <v>188.44</v>
      </c>
      <c r="F1026">
        <v>183.88499999999999</v>
      </c>
      <c r="G1026">
        <f t="shared" si="75"/>
        <v>192.64257498440821</v>
      </c>
      <c r="H1026">
        <f t="shared" si="76"/>
        <v>191.86018065295337</v>
      </c>
      <c r="I1026">
        <f t="shared" si="77"/>
        <v>0.78239433145483872</v>
      </c>
      <c r="J1026">
        <f t="shared" si="79"/>
        <v>2.096536329502634</v>
      </c>
      <c r="K1026">
        <f t="shared" si="78"/>
        <v>-1.3141419980477953</v>
      </c>
    </row>
    <row r="1027" spans="1:11" x14ac:dyDescent="0.25">
      <c r="A1027" s="1">
        <v>45352</v>
      </c>
      <c r="B1027">
        <v>184.25</v>
      </c>
      <c r="C1027">
        <v>58414460</v>
      </c>
      <c r="D1027">
        <v>184.22</v>
      </c>
      <c r="E1027">
        <v>185.88</v>
      </c>
      <c r="F1027">
        <v>183.43</v>
      </c>
      <c r="G1027">
        <f t="shared" si="75"/>
        <v>191.35140960219155</v>
      </c>
      <c r="H1027">
        <f t="shared" si="76"/>
        <v>191.29646356754944</v>
      </c>
      <c r="I1027">
        <f t="shared" si="77"/>
        <v>5.4946034642114228E-2</v>
      </c>
      <c r="J1027">
        <f t="shared" si="79"/>
        <v>1.68821827053053</v>
      </c>
      <c r="K1027">
        <f t="shared" si="78"/>
        <v>-1.6332722358884157</v>
      </c>
    </row>
    <row r="1028" spans="1:11" x14ac:dyDescent="0.25">
      <c r="A1028" s="1">
        <v>45383</v>
      </c>
      <c r="B1028">
        <v>181.91</v>
      </c>
      <c r="C1028">
        <v>71983570</v>
      </c>
      <c r="D1028">
        <v>182.15</v>
      </c>
      <c r="E1028">
        <v>183.0872</v>
      </c>
      <c r="F1028">
        <v>180.88</v>
      </c>
      <c r="G1028">
        <f t="shared" si="75"/>
        <v>189.89888504800825</v>
      </c>
      <c r="H1028">
        <f t="shared" si="76"/>
        <v>190.60116996995316</v>
      </c>
      <c r="I1028">
        <f t="shared" si="77"/>
        <v>-0.70228492194490855</v>
      </c>
      <c r="J1028">
        <f t="shared" si="79"/>
        <v>1.2101176320354423</v>
      </c>
      <c r="K1028">
        <f t="shared" si="78"/>
        <v>-1.9124025539803509</v>
      </c>
    </row>
    <row r="1029" spans="1:11" x14ac:dyDescent="0.25">
      <c r="A1029" s="1">
        <v>45413</v>
      </c>
      <c r="B1029">
        <v>181.18</v>
      </c>
      <c r="C1029">
        <v>62379660</v>
      </c>
      <c r="D1029">
        <v>181.99</v>
      </c>
      <c r="E1029">
        <v>182.76</v>
      </c>
      <c r="F1029">
        <v>180.17</v>
      </c>
      <c r="G1029">
        <f t="shared" si="75"/>
        <v>188.55751811754544</v>
      </c>
      <c r="H1029">
        <f t="shared" si="76"/>
        <v>189.9033055277344</v>
      </c>
      <c r="I1029">
        <f t="shared" si="77"/>
        <v>-1.3457874101889615</v>
      </c>
      <c r="J1029">
        <f t="shared" si="79"/>
        <v>0.69893662359056152</v>
      </c>
      <c r="K1029">
        <f t="shared" si="78"/>
        <v>-2.0447240337795232</v>
      </c>
    </row>
    <row r="1030" spans="1:11" x14ac:dyDescent="0.25">
      <c r="A1030" s="1">
        <v>45505</v>
      </c>
      <c r="B1030">
        <v>185.56</v>
      </c>
      <c r="C1030">
        <v>59144470</v>
      </c>
      <c r="D1030">
        <v>182.08500000000001</v>
      </c>
      <c r="E1030">
        <v>185.6</v>
      </c>
      <c r="F1030">
        <v>181.5</v>
      </c>
      <c r="G1030">
        <f t="shared" si="75"/>
        <v>188.09636148407691</v>
      </c>
      <c r="H1030">
        <f t="shared" si="76"/>
        <v>189.58157919234668</v>
      </c>
      <c r="I1030">
        <f t="shared" si="77"/>
        <v>-1.4852177082697722</v>
      </c>
      <c r="J1030">
        <f t="shared" si="79"/>
        <v>0.26210575721849477</v>
      </c>
      <c r="K1030">
        <f t="shared" si="78"/>
        <v>-1.747323465488267</v>
      </c>
    </row>
    <row r="1031" spans="1:11" x14ac:dyDescent="0.25">
      <c r="A1031" s="1">
        <v>45536</v>
      </c>
      <c r="B1031">
        <v>185.14</v>
      </c>
      <c r="C1031">
        <v>42841810</v>
      </c>
      <c r="D1031">
        <v>183.92</v>
      </c>
      <c r="E1031">
        <v>185.15</v>
      </c>
      <c r="F1031">
        <v>182.73</v>
      </c>
      <c r="G1031">
        <f t="shared" si="75"/>
        <v>187.64153664037275</v>
      </c>
      <c r="H1031">
        <f t="shared" si="76"/>
        <v>189.2525733262469</v>
      </c>
      <c r="I1031">
        <f t="shared" si="77"/>
        <v>-1.6110366858741543</v>
      </c>
      <c r="J1031">
        <f t="shared" si="79"/>
        <v>-0.11252273140003502</v>
      </c>
      <c r="K1031">
        <f t="shared" si="78"/>
        <v>-1.4985139544741193</v>
      </c>
    </row>
    <row r="1032" spans="1:11" x14ac:dyDescent="0.25">
      <c r="A1032" s="1">
        <v>45566</v>
      </c>
      <c r="B1032">
        <v>186.19</v>
      </c>
      <c r="C1032">
        <v>46792910</v>
      </c>
      <c r="D1032">
        <v>184.35</v>
      </c>
      <c r="E1032">
        <v>186.4</v>
      </c>
      <c r="F1032">
        <v>183.92</v>
      </c>
      <c r="G1032">
        <f t="shared" si="75"/>
        <v>187.41822331108463</v>
      </c>
      <c r="H1032">
        <f t="shared" si="76"/>
        <v>189.02571604282119</v>
      </c>
      <c r="I1032">
        <f t="shared" si="77"/>
        <v>-1.6074927317365564</v>
      </c>
      <c r="J1032">
        <f t="shared" si="79"/>
        <v>-0.4115167314673393</v>
      </c>
      <c r="K1032">
        <f t="shared" si="78"/>
        <v>-1.195976000269217</v>
      </c>
    </row>
    <row r="1033" spans="1:11" x14ac:dyDescent="0.25">
      <c r="A1033" s="1">
        <v>45597</v>
      </c>
      <c r="B1033">
        <v>185.59</v>
      </c>
      <c r="C1033">
        <v>49128410</v>
      </c>
      <c r="D1033">
        <v>186.54</v>
      </c>
      <c r="E1033">
        <v>187.05</v>
      </c>
      <c r="F1033">
        <v>183.62</v>
      </c>
      <c r="G1033">
        <f t="shared" si="75"/>
        <v>187.13695818630237</v>
      </c>
      <c r="H1033">
        <f t="shared" si="76"/>
        <v>188.77121855816776</v>
      </c>
      <c r="I1033">
        <f t="shared" si="77"/>
        <v>-1.6342603718653947</v>
      </c>
      <c r="J1033">
        <f t="shared" si="79"/>
        <v>-0.65606545954695039</v>
      </c>
      <c r="K1033">
        <f t="shared" si="78"/>
        <v>-0.97819491231844435</v>
      </c>
    </row>
    <row r="1034" spans="1:11" x14ac:dyDescent="0.25">
      <c r="A1034" s="1">
        <v>45627</v>
      </c>
      <c r="B1034">
        <v>185.92</v>
      </c>
      <c r="C1034">
        <v>40477780</v>
      </c>
      <c r="D1034">
        <v>186.06</v>
      </c>
      <c r="E1034">
        <v>186.74</v>
      </c>
      <c r="F1034">
        <v>185.19</v>
      </c>
      <c r="G1034">
        <f t="shared" si="75"/>
        <v>186.94973384994813</v>
      </c>
      <c r="H1034">
        <f t="shared" si="76"/>
        <v>188.56001718348864</v>
      </c>
      <c r="I1034">
        <f t="shared" si="77"/>
        <v>-1.610283333540508</v>
      </c>
      <c r="J1034">
        <f t="shared" si="79"/>
        <v>-0.846909034345662</v>
      </c>
      <c r="K1034">
        <f t="shared" si="78"/>
        <v>-0.76337429919484601</v>
      </c>
    </row>
    <row r="1035" spans="1:11" x14ac:dyDescent="0.25">
      <c r="A1035" t="s">
        <v>142</v>
      </c>
      <c r="B1035">
        <v>183.63</v>
      </c>
      <c r="C1035">
        <v>65603040</v>
      </c>
      <c r="D1035">
        <v>182.16</v>
      </c>
      <c r="E1035">
        <v>184.26</v>
      </c>
      <c r="F1035">
        <v>180.934</v>
      </c>
      <c r="G1035">
        <f t="shared" si="75"/>
        <v>186.43900556534072</v>
      </c>
      <c r="H1035">
        <f t="shared" si="76"/>
        <v>188.19483072545245</v>
      </c>
      <c r="I1035">
        <f t="shared" si="77"/>
        <v>-1.7558251601117263</v>
      </c>
      <c r="J1035">
        <f t="shared" si="79"/>
        <v>-1.0286922594988748</v>
      </c>
      <c r="K1035">
        <f t="shared" si="78"/>
        <v>-0.72713290061285152</v>
      </c>
    </row>
    <row r="1036" spans="1:11" x14ac:dyDescent="0.25">
      <c r="A1036" t="s">
        <v>141</v>
      </c>
      <c r="B1036">
        <v>182.68</v>
      </c>
      <c r="C1036">
        <v>47317430</v>
      </c>
      <c r="D1036">
        <v>181.27</v>
      </c>
      <c r="E1036">
        <v>182.93</v>
      </c>
      <c r="F1036">
        <v>180.3</v>
      </c>
      <c r="G1036">
        <f t="shared" si="75"/>
        <v>185.86069701682678</v>
      </c>
      <c r="H1036">
        <f t="shared" si="76"/>
        <v>187.7863247457893</v>
      </c>
      <c r="I1036">
        <f t="shared" si="77"/>
        <v>-1.9256277289625245</v>
      </c>
      <c r="J1036">
        <f t="shared" si="79"/>
        <v>-1.2080793533916048</v>
      </c>
      <c r="K1036">
        <f t="shared" si="78"/>
        <v>-0.71754837557091977</v>
      </c>
    </row>
    <row r="1037" spans="1:11" x14ac:dyDescent="0.25">
      <c r="A1037" t="s">
        <v>140</v>
      </c>
      <c r="B1037">
        <v>188.63</v>
      </c>
      <c r="C1037">
        <v>78005750</v>
      </c>
      <c r="D1037">
        <v>186.09</v>
      </c>
      <c r="E1037">
        <v>189.14</v>
      </c>
      <c r="F1037">
        <v>185.83</v>
      </c>
      <c r="G1037">
        <f t="shared" si="75"/>
        <v>186.28674362962266</v>
      </c>
      <c r="H1037">
        <f t="shared" si="76"/>
        <v>187.84881920906417</v>
      </c>
      <c r="I1037">
        <f t="shared" si="77"/>
        <v>-1.5620755794415118</v>
      </c>
      <c r="J1037">
        <f t="shared" si="79"/>
        <v>-1.2788785986015863</v>
      </c>
      <c r="K1037">
        <f t="shared" si="78"/>
        <v>-0.28319698083992551</v>
      </c>
    </row>
    <row r="1038" spans="1:11" x14ac:dyDescent="0.25">
      <c r="A1038" t="s">
        <v>139</v>
      </c>
      <c r="B1038">
        <v>191.56</v>
      </c>
      <c r="C1038">
        <v>68902990</v>
      </c>
      <c r="D1038">
        <v>189.33</v>
      </c>
      <c r="E1038">
        <v>191.95</v>
      </c>
      <c r="F1038">
        <v>188.82</v>
      </c>
      <c r="G1038">
        <f t="shared" ref="G1038:G1101" si="80">B1038*(2/(12+1))+G1037*(1-(2/(12+1)))</f>
        <v>187.09801384044994</v>
      </c>
      <c r="H1038">
        <f t="shared" si="76"/>
        <v>188.12372148987424</v>
      </c>
      <c r="I1038">
        <f t="shared" si="77"/>
        <v>-1.0257076494243051</v>
      </c>
      <c r="J1038">
        <f t="shared" si="79"/>
        <v>-1.2282444087661302</v>
      </c>
      <c r="K1038">
        <f t="shared" si="78"/>
        <v>0.20253675934182502</v>
      </c>
    </row>
    <row r="1039" spans="1:11" x14ac:dyDescent="0.25">
      <c r="A1039" t="s">
        <v>138</v>
      </c>
      <c r="B1039">
        <v>193.89</v>
      </c>
      <c r="C1039">
        <v>60133850</v>
      </c>
      <c r="D1039">
        <v>192.3</v>
      </c>
      <c r="E1039">
        <v>195.33</v>
      </c>
      <c r="F1039">
        <v>192.26</v>
      </c>
      <c r="G1039">
        <f t="shared" si="80"/>
        <v>188.14293478807303</v>
      </c>
      <c r="H1039">
        <f t="shared" si="76"/>
        <v>188.55085323136504</v>
      </c>
      <c r="I1039">
        <f t="shared" si="77"/>
        <v>-0.40791844329200444</v>
      </c>
      <c r="J1039">
        <f t="shared" si="79"/>
        <v>-1.064179215671305</v>
      </c>
      <c r="K1039">
        <f t="shared" si="78"/>
        <v>0.65626077237930058</v>
      </c>
    </row>
    <row r="1040" spans="1:11" x14ac:dyDescent="0.25">
      <c r="A1040" t="s">
        <v>137</v>
      </c>
      <c r="B1040">
        <v>195.18</v>
      </c>
      <c r="C1040">
        <v>42355590</v>
      </c>
      <c r="D1040">
        <v>195.02</v>
      </c>
      <c r="E1040">
        <v>195.75</v>
      </c>
      <c r="F1040">
        <v>193.82990000000001</v>
      </c>
      <c r="G1040">
        <f t="shared" si="80"/>
        <v>189.22556020529257</v>
      </c>
      <c r="H1040">
        <f t="shared" si="76"/>
        <v>189.04190114015282</v>
      </c>
      <c r="I1040">
        <f t="shared" si="77"/>
        <v>0.18365906513975006</v>
      </c>
      <c r="J1040">
        <f t="shared" si="79"/>
        <v>-0.81461155950909403</v>
      </c>
      <c r="K1040">
        <f t="shared" si="78"/>
        <v>0.99827062464884408</v>
      </c>
    </row>
    <row r="1041" spans="1:11" x14ac:dyDescent="0.25">
      <c r="A1041" t="s">
        <v>136</v>
      </c>
      <c r="B1041">
        <v>194.5</v>
      </c>
      <c r="C1041">
        <v>53631320</v>
      </c>
      <c r="D1041">
        <v>195.42</v>
      </c>
      <c r="E1041">
        <v>196.38</v>
      </c>
      <c r="F1041">
        <v>194.34</v>
      </c>
      <c r="G1041">
        <f t="shared" si="80"/>
        <v>190.0370124814014</v>
      </c>
      <c r="H1041">
        <f t="shared" si="76"/>
        <v>189.44620475940076</v>
      </c>
      <c r="I1041">
        <f t="shared" si="77"/>
        <v>0.59080772200064757</v>
      </c>
      <c r="J1041">
        <f t="shared" si="79"/>
        <v>-0.53352770320714582</v>
      </c>
      <c r="K1041">
        <f t="shared" si="78"/>
        <v>1.1243354252077933</v>
      </c>
    </row>
    <row r="1042" spans="1:11" x14ac:dyDescent="0.25">
      <c r="A1042" t="s">
        <v>135</v>
      </c>
      <c r="B1042">
        <v>194.17</v>
      </c>
      <c r="C1042">
        <v>54822130</v>
      </c>
      <c r="D1042">
        <v>195.22</v>
      </c>
      <c r="E1042">
        <v>196.26750000000001</v>
      </c>
      <c r="F1042">
        <v>193.11250000000001</v>
      </c>
      <c r="G1042">
        <f t="shared" si="80"/>
        <v>190.67285671503194</v>
      </c>
      <c r="H1042">
        <f t="shared" si="76"/>
        <v>189.79611551796364</v>
      </c>
      <c r="I1042">
        <f t="shared" si="77"/>
        <v>0.87674119706829856</v>
      </c>
      <c r="J1042">
        <f t="shared" si="79"/>
        <v>-0.25147392315205697</v>
      </c>
      <c r="K1042">
        <f t="shared" si="78"/>
        <v>1.1282151202203554</v>
      </c>
    </row>
    <row r="1043" spans="1:11" x14ac:dyDescent="0.25">
      <c r="A1043" t="s">
        <v>134</v>
      </c>
      <c r="B1043">
        <v>192.42</v>
      </c>
      <c r="C1043">
        <v>44594010</v>
      </c>
      <c r="D1043">
        <v>194.27</v>
      </c>
      <c r="E1043">
        <v>194.76</v>
      </c>
      <c r="F1043">
        <v>191.94</v>
      </c>
      <c r="G1043">
        <f t="shared" si="80"/>
        <v>190.94164798964241</v>
      </c>
      <c r="H1043">
        <f t="shared" si="76"/>
        <v>189.99047733144781</v>
      </c>
      <c r="I1043">
        <f t="shared" si="77"/>
        <v>0.95117065819459867</v>
      </c>
      <c r="J1043">
        <f t="shared" si="79"/>
        <v>-1.0945006882725844E-2</v>
      </c>
      <c r="K1043">
        <f t="shared" si="78"/>
        <v>0.96211566507732449</v>
      </c>
    </row>
    <row r="1044" spans="1:11" x14ac:dyDescent="0.25">
      <c r="A1044" t="s">
        <v>133</v>
      </c>
      <c r="B1044">
        <v>191.73</v>
      </c>
      <c r="C1044">
        <v>47145620</v>
      </c>
      <c r="D1044">
        <v>192.01</v>
      </c>
      <c r="E1044">
        <v>192.2</v>
      </c>
      <c r="F1044">
        <v>189.58</v>
      </c>
      <c r="G1044">
        <f t="shared" si="80"/>
        <v>191.0629329143128</v>
      </c>
      <c r="H1044">
        <f t="shared" si="76"/>
        <v>190.11933086245168</v>
      </c>
      <c r="I1044">
        <f t="shared" si="77"/>
        <v>0.94360205186112012</v>
      </c>
      <c r="J1044">
        <f t="shared" si="79"/>
        <v>0.17996440486604337</v>
      </c>
      <c r="K1044">
        <f t="shared" si="78"/>
        <v>0.76363764699507675</v>
      </c>
    </row>
    <row r="1045" spans="1:11" x14ac:dyDescent="0.25">
      <c r="A1045" t="s">
        <v>132</v>
      </c>
      <c r="B1045">
        <v>188.04</v>
      </c>
      <c r="C1045">
        <v>55859370</v>
      </c>
      <c r="D1045">
        <v>190.94</v>
      </c>
      <c r="E1045">
        <v>191.8</v>
      </c>
      <c r="F1045">
        <v>187.47</v>
      </c>
      <c r="G1045">
        <f t="shared" si="80"/>
        <v>190.59786631211082</v>
      </c>
      <c r="H1045">
        <f t="shared" si="76"/>
        <v>189.96530635412191</v>
      </c>
      <c r="I1045">
        <f t="shared" si="77"/>
        <v>0.63255995798891718</v>
      </c>
      <c r="J1045">
        <f t="shared" si="79"/>
        <v>0.27048351549061816</v>
      </c>
      <c r="K1045">
        <f t="shared" si="78"/>
        <v>0.36207644249829901</v>
      </c>
    </row>
    <row r="1046" spans="1:11" x14ac:dyDescent="0.25">
      <c r="A1046" t="s">
        <v>131</v>
      </c>
      <c r="B1046">
        <v>184.4</v>
      </c>
      <c r="C1046">
        <v>55467800</v>
      </c>
      <c r="D1046">
        <v>187.04</v>
      </c>
      <c r="E1046">
        <v>187.095</v>
      </c>
      <c r="F1046">
        <v>184.35</v>
      </c>
      <c r="G1046">
        <f t="shared" si="80"/>
        <v>189.64434841793994</v>
      </c>
      <c r="H1046">
        <f t="shared" si="76"/>
        <v>189.55306143900174</v>
      </c>
      <c r="I1046">
        <f t="shared" si="77"/>
        <v>9.1286978938200036E-2</v>
      </c>
      <c r="J1046">
        <f t="shared" si="79"/>
        <v>0.23464420818013457</v>
      </c>
      <c r="K1046">
        <f t="shared" si="78"/>
        <v>-0.14335722924193453</v>
      </c>
    </row>
    <row r="1047" spans="1:11" x14ac:dyDescent="0.25">
      <c r="A1047" s="1">
        <v>45293</v>
      </c>
      <c r="B1047">
        <v>186.86</v>
      </c>
      <c r="C1047">
        <v>64885410</v>
      </c>
      <c r="D1047">
        <v>183.98500000000001</v>
      </c>
      <c r="E1047">
        <v>186.95</v>
      </c>
      <c r="F1047">
        <v>183.82</v>
      </c>
      <c r="G1047">
        <f t="shared" si="80"/>
        <v>189.21598712287226</v>
      </c>
      <c r="H1047">
        <f t="shared" si="76"/>
        <v>189.35357540648309</v>
      </c>
      <c r="I1047">
        <f t="shared" si="77"/>
        <v>-0.13758828361082465</v>
      </c>
      <c r="J1047">
        <f t="shared" si="79"/>
        <v>0.16019770982194273</v>
      </c>
      <c r="K1047">
        <f t="shared" si="78"/>
        <v>-0.29778599343276735</v>
      </c>
    </row>
    <row r="1048" spans="1:11" x14ac:dyDescent="0.25">
      <c r="A1048" s="1">
        <v>45324</v>
      </c>
      <c r="B1048">
        <v>185.85</v>
      </c>
      <c r="C1048">
        <v>102551700</v>
      </c>
      <c r="D1048">
        <v>179.86</v>
      </c>
      <c r="E1048">
        <v>187.33</v>
      </c>
      <c r="F1048">
        <v>179.25</v>
      </c>
      <c r="G1048">
        <f t="shared" si="80"/>
        <v>188.69814295012267</v>
      </c>
      <c r="H1048">
        <f t="shared" si="76"/>
        <v>189.09405130229914</v>
      </c>
      <c r="I1048">
        <f t="shared" si="77"/>
        <v>-0.39590835217646259</v>
      </c>
      <c r="J1048">
        <f t="shared" si="79"/>
        <v>4.8976497422261664E-2</v>
      </c>
      <c r="K1048">
        <f t="shared" si="78"/>
        <v>-0.44488484959872426</v>
      </c>
    </row>
    <row r="1049" spans="1:11" x14ac:dyDescent="0.25">
      <c r="A1049" s="1">
        <v>45414</v>
      </c>
      <c r="B1049">
        <v>187.68</v>
      </c>
      <c r="C1049">
        <v>69668820</v>
      </c>
      <c r="D1049">
        <v>188.15</v>
      </c>
      <c r="E1049">
        <v>189.25</v>
      </c>
      <c r="F1049">
        <v>185.84</v>
      </c>
      <c r="G1049">
        <f t="shared" si="80"/>
        <v>188.54150557318073</v>
      </c>
      <c r="H1049">
        <f t="shared" si="76"/>
        <v>188.98930676138809</v>
      </c>
      <c r="I1049">
        <f t="shared" si="77"/>
        <v>-0.44780118820736448</v>
      </c>
      <c r="J1049">
        <f t="shared" si="79"/>
        <v>-5.0379039703663572E-2</v>
      </c>
      <c r="K1049">
        <f t="shared" si="78"/>
        <v>-0.39742214850370089</v>
      </c>
    </row>
    <row r="1050" spans="1:11" x14ac:dyDescent="0.25">
      <c r="A1050" s="1">
        <v>45445</v>
      </c>
      <c r="B1050">
        <v>189.3</v>
      </c>
      <c r="C1050">
        <v>43490760</v>
      </c>
      <c r="D1050">
        <v>186.86</v>
      </c>
      <c r="E1050">
        <v>189.31</v>
      </c>
      <c r="F1050">
        <v>186.76949999999999</v>
      </c>
      <c r="G1050">
        <f t="shared" si="80"/>
        <v>188.65819702346062</v>
      </c>
      <c r="H1050">
        <f t="shared" si="76"/>
        <v>189.01232107535932</v>
      </c>
      <c r="I1050">
        <f t="shared" si="77"/>
        <v>-0.3541240518987081</v>
      </c>
      <c r="J1050">
        <f t="shared" si="79"/>
        <v>-0.1111280421426725</v>
      </c>
      <c r="K1050">
        <f t="shared" si="78"/>
        <v>-0.24299600975603561</v>
      </c>
    </row>
    <row r="1051" spans="1:11" x14ac:dyDescent="0.25">
      <c r="A1051" s="1">
        <v>45475</v>
      </c>
      <c r="B1051">
        <v>189.41</v>
      </c>
      <c r="C1051">
        <v>53438960</v>
      </c>
      <c r="D1051">
        <v>190.64</v>
      </c>
      <c r="E1051">
        <v>191.05</v>
      </c>
      <c r="F1051">
        <v>188.61</v>
      </c>
      <c r="G1051">
        <f t="shared" si="80"/>
        <v>188.77385901985127</v>
      </c>
      <c r="H1051">
        <f t="shared" si="76"/>
        <v>189.04177877348087</v>
      </c>
      <c r="I1051">
        <f t="shared" si="77"/>
        <v>-0.26791975362959874</v>
      </c>
      <c r="J1051">
        <f t="shared" si="79"/>
        <v>-0.14248638444005776</v>
      </c>
      <c r="K1051">
        <f t="shared" si="78"/>
        <v>-0.12543336918954098</v>
      </c>
    </row>
    <row r="1052" spans="1:11" x14ac:dyDescent="0.25">
      <c r="A1052" s="1">
        <v>45506</v>
      </c>
      <c r="B1052">
        <v>188.32</v>
      </c>
      <c r="C1052">
        <v>40962050</v>
      </c>
      <c r="D1052">
        <v>189.38499999999999</v>
      </c>
      <c r="E1052">
        <v>189.535</v>
      </c>
      <c r="F1052">
        <v>187.35</v>
      </c>
      <c r="G1052">
        <f t="shared" si="80"/>
        <v>188.70403455525877</v>
      </c>
      <c r="H1052">
        <f t="shared" ref="H1052:H1115" si="81">B1052*(2/(26+1))+H1051*(1-(2/(26+1)))</f>
        <v>188.98831367914897</v>
      </c>
      <c r="I1052">
        <f t="shared" ref="I1052:I1115" si="82">G1052-H1052</f>
        <v>-0.28427912389020094</v>
      </c>
      <c r="J1052">
        <f t="shared" si="79"/>
        <v>-0.17084493233008641</v>
      </c>
      <c r="K1052">
        <f t="shared" si="78"/>
        <v>-0.11343419156011453</v>
      </c>
    </row>
    <row r="1053" spans="1:11" x14ac:dyDescent="0.25">
      <c r="A1053" s="1">
        <v>45537</v>
      </c>
      <c r="B1053">
        <v>188.85</v>
      </c>
      <c r="C1053">
        <v>45155220</v>
      </c>
      <c r="D1053">
        <v>188.65</v>
      </c>
      <c r="E1053">
        <v>189.99</v>
      </c>
      <c r="F1053">
        <v>188</v>
      </c>
      <c r="G1053">
        <f t="shared" si="80"/>
        <v>188.72649077752666</v>
      </c>
      <c r="H1053">
        <f t="shared" si="81"/>
        <v>188.97806822143423</v>
      </c>
      <c r="I1053">
        <f t="shared" si="82"/>
        <v>-0.2515774439075642</v>
      </c>
      <c r="J1053">
        <f t="shared" si="79"/>
        <v>-0.18699143464558199</v>
      </c>
      <c r="K1053">
        <f t="shared" si="78"/>
        <v>-6.4586009261982213E-2</v>
      </c>
    </row>
    <row r="1054" spans="1:11" x14ac:dyDescent="0.25">
      <c r="A1054" s="1">
        <v>45628</v>
      </c>
      <c r="B1054">
        <v>187.15</v>
      </c>
      <c r="C1054">
        <v>41781930</v>
      </c>
      <c r="D1054">
        <v>188.41499999999999</v>
      </c>
      <c r="E1054">
        <v>188.67</v>
      </c>
      <c r="F1054">
        <v>186.79</v>
      </c>
      <c r="G1054">
        <f t="shared" si="80"/>
        <v>188.48395373483027</v>
      </c>
      <c r="H1054">
        <f t="shared" si="81"/>
        <v>188.84265576058726</v>
      </c>
      <c r="I1054">
        <f t="shared" si="82"/>
        <v>-0.3587020257569975</v>
      </c>
      <c r="J1054">
        <f t="shared" si="79"/>
        <v>-0.2213335528678651</v>
      </c>
      <c r="K1054">
        <f t="shared" si="78"/>
        <v>-0.1373684728891324</v>
      </c>
    </row>
    <row r="1055" spans="1:11" x14ac:dyDescent="0.25">
      <c r="A1055" t="s">
        <v>130</v>
      </c>
      <c r="B1055">
        <v>185.04</v>
      </c>
      <c r="C1055">
        <v>56529530</v>
      </c>
      <c r="D1055">
        <v>185.77</v>
      </c>
      <c r="E1055">
        <v>186.21</v>
      </c>
      <c r="F1055">
        <v>183.5128</v>
      </c>
      <c r="G1055">
        <f t="shared" si="80"/>
        <v>187.95411469870254</v>
      </c>
      <c r="H1055">
        <f t="shared" si="81"/>
        <v>188.56097755609932</v>
      </c>
      <c r="I1055">
        <f t="shared" si="82"/>
        <v>-0.60686285739677714</v>
      </c>
      <c r="J1055">
        <f t="shared" si="79"/>
        <v>-0.29843941377364752</v>
      </c>
      <c r="K1055">
        <f t="shared" si="78"/>
        <v>-0.30842344362312962</v>
      </c>
    </row>
    <row r="1056" spans="1:11" x14ac:dyDescent="0.25">
      <c r="A1056" t="s">
        <v>129</v>
      </c>
      <c r="B1056">
        <v>184.15</v>
      </c>
      <c r="C1056">
        <v>54630520</v>
      </c>
      <c r="D1056">
        <v>185.32</v>
      </c>
      <c r="E1056">
        <v>185.53</v>
      </c>
      <c r="F1056">
        <v>182.44</v>
      </c>
      <c r="G1056">
        <f t="shared" si="80"/>
        <v>187.36886628351755</v>
      </c>
      <c r="H1056">
        <f t="shared" si="81"/>
        <v>188.23423847786972</v>
      </c>
      <c r="I1056">
        <f t="shared" si="82"/>
        <v>-0.86537219435217594</v>
      </c>
      <c r="J1056">
        <f t="shared" si="79"/>
        <v>-0.41182596988935322</v>
      </c>
      <c r="K1056">
        <f t="shared" si="78"/>
        <v>-0.45354622446282272</v>
      </c>
    </row>
    <row r="1057" spans="1:11" x14ac:dyDescent="0.25">
      <c r="A1057" t="s">
        <v>128</v>
      </c>
      <c r="B1057">
        <v>183.86</v>
      </c>
      <c r="C1057">
        <v>65434500</v>
      </c>
      <c r="D1057">
        <v>183.55</v>
      </c>
      <c r="E1057">
        <v>184.49</v>
      </c>
      <c r="F1057">
        <v>181.35</v>
      </c>
      <c r="G1057">
        <f t="shared" si="80"/>
        <v>186.82904070143792</v>
      </c>
      <c r="H1057">
        <f t="shared" si="81"/>
        <v>187.91022081284234</v>
      </c>
      <c r="I1057">
        <f t="shared" si="82"/>
        <v>-1.0811801114044215</v>
      </c>
      <c r="J1057">
        <f t="shared" si="79"/>
        <v>-0.54569679819236694</v>
      </c>
      <c r="K1057">
        <f t="shared" si="78"/>
        <v>-0.53548331321205456</v>
      </c>
    </row>
    <row r="1058" spans="1:11" x14ac:dyDescent="0.25">
      <c r="A1058" t="s">
        <v>127</v>
      </c>
      <c r="B1058">
        <v>182.31</v>
      </c>
      <c r="C1058">
        <v>49752470</v>
      </c>
      <c r="D1058">
        <v>183.42</v>
      </c>
      <c r="E1058">
        <v>184.85</v>
      </c>
      <c r="F1058">
        <v>181.66499999999999</v>
      </c>
      <c r="G1058">
        <f t="shared" si="80"/>
        <v>186.13380367044746</v>
      </c>
      <c r="H1058">
        <f t="shared" si="81"/>
        <v>187.49538964152066</v>
      </c>
      <c r="I1058">
        <f t="shared" si="82"/>
        <v>-1.3615859710731968</v>
      </c>
      <c r="J1058">
        <f t="shared" si="79"/>
        <v>-0.70887463276853291</v>
      </c>
      <c r="K1058">
        <f t="shared" si="78"/>
        <v>-0.65271133830466388</v>
      </c>
    </row>
    <row r="1059" spans="1:11" x14ac:dyDescent="0.25">
      <c r="A1059" t="s">
        <v>126</v>
      </c>
      <c r="B1059">
        <v>181.56</v>
      </c>
      <c r="C1059">
        <v>53665550</v>
      </c>
      <c r="D1059">
        <v>181.79</v>
      </c>
      <c r="E1059">
        <v>182.43</v>
      </c>
      <c r="F1059">
        <v>180</v>
      </c>
      <c r="G1059">
        <f t="shared" si="80"/>
        <v>185.43014156730169</v>
      </c>
      <c r="H1059">
        <f t="shared" si="81"/>
        <v>187.05573114955618</v>
      </c>
      <c r="I1059">
        <f t="shared" si="82"/>
        <v>-1.6255895822544915</v>
      </c>
      <c r="J1059">
        <f t="shared" si="79"/>
        <v>-0.89221762266572457</v>
      </c>
      <c r="K1059">
        <f t="shared" si="78"/>
        <v>-0.73337195958876689</v>
      </c>
    </row>
    <row r="1060" spans="1:11" x14ac:dyDescent="0.25">
      <c r="A1060" t="s">
        <v>125</v>
      </c>
      <c r="B1060">
        <v>182.32</v>
      </c>
      <c r="C1060">
        <v>41529670</v>
      </c>
      <c r="D1060">
        <v>181.94</v>
      </c>
      <c r="E1060">
        <v>182.8888</v>
      </c>
      <c r="F1060">
        <v>180.66</v>
      </c>
      <c r="G1060">
        <f t="shared" si="80"/>
        <v>184.95165824925527</v>
      </c>
      <c r="H1060">
        <f t="shared" si="81"/>
        <v>186.70493624958905</v>
      </c>
      <c r="I1060">
        <f t="shared" si="82"/>
        <v>-1.7532780003337791</v>
      </c>
      <c r="J1060">
        <f t="shared" si="79"/>
        <v>-1.0644296981993355</v>
      </c>
      <c r="K1060">
        <f t="shared" ref="K1060:K1123" si="83">I1060-J1060</f>
        <v>-0.68884830213444359</v>
      </c>
    </row>
    <row r="1061" spans="1:11" x14ac:dyDescent="0.25">
      <c r="A1061" t="s">
        <v>124</v>
      </c>
      <c r="B1061">
        <v>184.37</v>
      </c>
      <c r="C1061">
        <v>52292210</v>
      </c>
      <c r="D1061">
        <v>183.48</v>
      </c>
      <c r="E1061">
        <v>184.95500000000001</v>
      </c>
      <c r="F1061">
        <v>182.46</v>
      </c>
      <c r="G1061">
        <f t="shared" si="80"/>
        <v>184.86217236475446</v>
      </c>
      <c r="H1061">
        <f t="shared" si="81"/>
        <v>186.53197800887875</v>
      </c>
      <c r="I1061">
        <f t="shared" si="82"/>
        <v>-1.6698056441242954</v>
      </c>
      <c r="J1061">
        <f t="shared" ref="J1061:J1124" si="84">I1061*(2/(9+1))+J1060*(1-(2/(9+1)))</f>
        <v>-1.1855048873843277</v>
      </c>
      <c r="K1061">
        <f t="shared" si="83"/>
        <v>-0.48430075673996775</v>
      </c>
    </row>
    <row r="1062" spans="1:11" x14ac:dyDescent="0.25">
      <c r="A1062" t="s">
        <v>123</v>
      </c>
      <c r="B1062">
        <v>182.52</v>
      </c>
      <c r="C1062">
        <v>45119680</v>
      </c>
      <c r="D1062">
        <v>185.01</v>
      </c>
      <c r="E1062">
        <v>185.04</v>
      </c>
      <c r="F1062">
        <v>182.23</v>
      </c>
      <c r="G1062">
        <f t="shared" si="80"/>
        <v>184.50183815479224</v>
      </c>
      <c r="H1062">
        <f t="shared" si="81"/>
        <v>186.23479445266551</v>
      </c>
      <c r="I1062">
        <f t="shared" si="82"/>
        <v>-1.7329562978732724</v>
      </c>
      <c r="J1062">
        <f t="shared" si="84"/>
        <v>-1.2949951694821167</v>
      </c>
      <c r="K1062">
        <f t="shared" si="83"/>
        <v>-0.43796112839115575</v>
      </c>
    </row>
    <row r="1063" spans="1:11" x14ac:dyDescent="0.25">
      <c r="A1063" t="s">
        <v>122</v>
      </c>
      <c r="B1063">
        <v>181.16</v>
      </c>
      <c r="C1063">
        <v>40867420</v>
      </c>
      <c r="D1063">
        <v>182.24</v>
      </c>
      <c r="E1063">
        <v>182.76</v>
      </c>
      <c r="F1063">
        <v>180.65</v>
      </c>
      <c r="G1063">
        <f t="shared" si="80"/>
        <v>183.98770920790113</v>
      </c>
      <c r="H1063">
        <f t="shared" si="81"/>
        <v>185.85888375246807</v>
      </c>
      <c r="I1063">
        <f t="shared" si="82"/>
        <v>-1.8711745445669408</v>
      </c>
      <c r="J1063">
        <f t="shared" si="84"/>
        <v>-1.4102310444990818</v>
      </c>
      <c r="K1063">
        <f t="shared" si="83"/>
        <v>-0.460943500067859</v>
      </c>
    </row>
    <row r="1064" spans="1:11" x14ac:dyDescent="0.25">
      <c r="A1064" t="s">
        <v>121</v>
      </c>
      <c r="B1064">
        <v>182.63</v>
      </c>
      <c r="C1064">
        <v>54318850</v>
      </c>
      <c r="D1064">
        <v>181.1</v>
      </c>
      <c r="E1064">
        <v>183.92250000000001</v>
      </c>
      <c r="F1064">
        <v>179.56</v>
      </c>
      <c r="G1064">
        <f t="shared" si="80"/>
        <v>183.77883086822402</v>
      </c>
      <c r="H1064">
        <f t="shared" si="81"/>
        <v>185.61970717821117</v>
      </c>
      <c r="I1064">
        <f t="shared" si="82"/>
        <v>-1.8408763099871521</v>
      </c>
      <c r="J1064">
        <f t="shared" si="84"/>
        <v>-1.4963600975966957</v>
      </c>
      <c r="K1064">
        <f t="shared" si="83"/>
        <v>-0.34451621239045638</v>
      </c>
    </row>
    <row r="1065" spans="1:11" x14ac:dyDescent="0.25">
      <c r="A1065" t="s">
        <v>120</v>
      </c>
      <c r="B1065">
        <v>181.42</v>
      </c>
      <c r="C1065">
        <v>48953940</v>
      </c>
      <c r="D1065">
        <v>182.51</v>
      </c>
      <c r="E1065">
        <v>183.12</v>
      </c>
      <c r="F1065">
        <v>180.13</v>
      </c>
      <c r="G1065">
        <f t="shared" si="80"/>
        <v>183.41593381157418</v>
      </c>
      <c r="H1065">
        <f t="shared" si="81"/>
        <v>185.30861775760295</v>
      </c>
      <c r="I1065">
        <f t="shared" si="82"/>
        <v>-1.8926839460287681</v>
      </c>
      <c r="J1065">
        <f t="shared" si="84"/>
        <v>-1.5756248672831104</v>
      </c>
      <c r="K1065">
        <f t="shared" si="83"/>
        <v>-0.31705907874565775</v>
      </c>
    </row>
    <row r="1066" spans="1:11" x14ac:dyDescent="0.25">
      <c r="A1066" t="s">
        <v>119</v>
      </c>
      <c r="B1066">
        <v>180.75</v>
      </c>
      <c r="C1066">
        <v>136682600</v>
      </c>
      <c r="D1066">
        <v>181.27</v>
      </c>
      <c r="E1066">
        <v>182.57</v>
      </c>
      <c r="F1066">
        <v>179.53</v>
      </c>
      <c r="G1066">
        <f t="shared" si="80"/>
        <v>183.00579014825507</v>
      </c>
      <c r="H1066">
        <f t="shared" si="81"/>
        <v>184.97094236815087</v>
      </c>
      <c r="I1066">
        <f t="shared" si="82"/>
        <v>-1.9651522198957991</v>
      </c>
      <c r="J1066">
        <f t="shared" si="84"/>
        <v>-1.6535303378056483</v>
      </c>
      <c r="K1066">
        <f t="shared" si="83"/>
        <v>-0.31162188209015085</v>
      </c>
    </row>
    <row r="1067" spans="1:11" x14ac:dyDescent="0.25">
      <c r="A1067" s="1">
        <v>45294</v>
      </c>
      <c r="B1067">
        <v>179.66</v>
      </c>
      <c r="C1067">
        <v>73563080</v>
      </c>
      <c r="D1067">
        <v>179.55</v>
      </c>
      <c r="E1067">
        <v>180.53</v>
      </c>
      <c r="F1067">
        <v>177.38</v>
      </c>
      <c r="G1067">
        <f t="shared" si="80"/>
        <v>182.4910532023697</v>
      </c>
      <c r="H1067">
        <f t="shared" si="81"/>
        <v>184.57753922976931</v>
      </c>
      <c r="I1067">
        <f t="shared" si="82"/>
        <v>-2.0864860273996158</v>
      </c>
      <c r="J1067">
        <f t="shared" si="84"/>
        <v>-1.7401214757244419</v>
      </c>
      <c r="K1067">
        <f t="shared" si="83"/>
        <v>-0.34636455167517388</v>
      </c>
    </row>
    <row r="1068" spans="1:11" x14ac:dyDescent="0.25">
      <c r="A1068" s="1">
        <v>45385</v>
      </c>
      <c r="B1068">
        <v>175.1</v>
      </c>
      <c r="C1068">
        <v>81510100</v>
      </c>
      <c r="D1068">
        <v>176.15</v>
      </c>
      <c r="E1068">
        <v>176.9</v>
      </c>
      <c r="F1068">
        <v>173.79</v>
      </c>
      <c r="G1068">
        <f t="shared" si="80"/>
        <v>181.35396809431285</v>
      </c>
      <c r="H1068">
        <f t="shared" si="81"/>
        <v>183.87549928682344</v>
      </c>
      <c r="I1068">
        <f t="shared" si="82"/>
        <v>-2.5215311925105937</v>
      </c>
      <c r="J1068">
        <f t="shared" si="84"/>
        <v>-1.8964034190816723</v>
      </c>
      <c r="K1068">
        <f t="shared" si="83"/>
        <v>-0.62512777342892134</v>
      </c>
    </row>
    <row r="1069" spans="1:11" x14ac:dyDescent="0.25">
      <c r="A1069" s="1">
        <v>45415</v>
      </c>
      <c r="B1069">
        <v>170.12</v>
      </c>
      <c r="C1069">
        <v>95132360</v>
      </c>
      <c r="D1069">
        <v>170.76</v>
      </c>
      <c r="E1069">
        <v>172.04</v>
      </c>
      <c r="F1069">
        <v>169.62</v>
      </c>
      <c r="G1069">
        <f t="shared" si="80"/>
        <v>179.6256653105724</v>
      </c>
      <c r="H1069">
        <f t="shared" si="81"/>
        <v>182.85657341372539</v>
      </c>
      <c r="I1069">
        <f t="shared" si="82"/>
        <v>-3.2309081031529843</v>
      </c>
      <c r="J1069">
        <f t="shared" si="84"/>
        <v>-2.1633043558959351</v>
      </c>
      <c r="K1069">
        <f t="shared" si="83"/>
        <v>-1.0676037472570492</v>
      </c>
    </row>
    <row r="1070" spans="1:11" x14ac:dyDescent="0.25">
      <c r="A1070" s="1">
        <v>45446</v>
      </c>
      <c r="B1070">
        <v>169.12</v>
      </c>
      <c r="C1070">
        <v>68587710</v>
      </c>
      <c r="D1070">
        <v>171.06</v>
      </c>
      <c r="E1070">
        <v>171.24</v>
      </c>
      <c r="F1070">
        <v>168.68</v>
      </c>
      <c r="G1070">
        <f t="shared" si="80"/>
        <v>178.00940910894587</v>
      </c>
      <c r="H1070">
        <f t="shared" si="81"/>
        <v>181.83904945715312</v>
      </c>
      <c r="I1070">
        <f t="shared" si="82"/>
        <v>-3.8296403482072492</v>
      </c>
      <c r="J1070">
        <f t="shared" si="84"/>
        <v>-2.4965715543581979</v>
      </c>
      <c r="K1070">
        <f t="shared" si="83"/>
        <v>-1.3330687938490513</v>
      </c>
    </row>
    <row r="1071" spans="1:11" x14ac:dyDescent="0.25">
      <c r="A1071" s="1">
        <v>45476</v>
      </c>
      <c r="B1071">
        <v>169</v>
      </c>
      <c r="C1071">
        <v>71765060</v>
      </c>
      <c r="D1071">
        <v>169.15</v>
      </c>
      <c r="E1071">
        <v>170.73</v>
      </c>
      <c r="F1071">
        <v>168.49</v>
      </c>
      <c r="G1071">
        <f t="shared" si="80"/>
        <v>176.62334616910803</v>
      </c>
      <c r="H1071">
        <f t="shared" si="81"/>
        <v>180.88800875662324</v>
      </c>
      <c r="I1071">
        <f t="shared" si="82"/>
        <v>-4.264662587515204</v>
      </c>
      <c r="J1071">
        <f t="shared" si="84"/>
        <v>-2.8501897609895992</v>
      </c>
      <c r="K1071">
        <f t="shared" si="83"/>
        <v>-1.4144728265256048</v>
      </c>
    </row>
    <row r="1072" spans="1:11" x14ac:dyDescent="0.25">
      <c r="A1072" s="1">
        <v>45507</v>
      </c>
      <c r="B1072">
        <v>170.73</v>
      </c>
      <c r="C1072">
        <v>76267040</v>
      </c>
      <c r="D1072">
        <v>169</v>
      </c>
      <c r="E1072">
        <v>173.7</v>
      </c>
      <c r="F1072">
        <v>168.94</v>
      </c>
      <c r="G1072">
        <f t="shared" si="80"/>
        <v>175.71667752770679</v>
      </c>
      <c r="H1072">
        <f t="shared" si="81"/>
        <v>180.13556366354004</v>
      </c>
      <c r="I1072">
        <f t="shared" si="82"/>
        <v>-4.4188861358332474</v>
      </c>
      <c r="J1072">
        <f t="shared" si="84"/>
        <v>-3.1639290359583292</v>
      </c>
      <c r="K1072">
        <f t="shared" si="83"/>
        <v>-1.2549570998749182</v>
      </c>
    </row>
    <row r="1073" spans="1:11" x14ac:dyDescent="0.25">
      <c r="A1073" s="1">
        <v>45599</v>
      </c>
      <c r="B1073">
        <v>172.75</v>
      </c>
      <c r="C1073">
        <v>60139470</v>
      </c>
      <c r="D1073">
        <v>172.94</v>
      </c>
      <c r="E1073">
        <v>174.38</v>
      </c>
      <c r="F1073">
        <v>172.05</v>
      </c>
      <c r="G1073">
        <f t="shared" si="80"/>
        <v>175.26026560036726</v>
      </c>
      <c r="H1073">
        <f t="shared" si="81"/>
        <v>179.58848487364818</v>
      </c>
      <c r="I1073">
        <f t="shared" si="82"/>
        <v>-4.3282192732809222</v>
      </c>
      <c r="J1073">
        <f t="shared" si="84"/>
        <v>-3.396787083422848</v>
      </c>
      <c r="K1073">
        <f t="shared" si="83"/>
        <v>-0.93143218985807419</v>
      </c>
    </row>
    <row r="1074" spans="1:11" x14ac:dyDescent="0.25">
      <c r="A1074" s="1">
        <v>45629</v>
      </c>
      <c r="B1074">
        <v>173.23</v>
      </c>
      <c r="C1074">
        <v>59825370</v>
      </c>
      <c r="D1074">
        <v>173.15</v>
      </c>
      <c r="E1074">
        <v>174.03</v>
      </c>
      <c r="F1074">
        <v>171.01</v>
      </c>
      <c r="G1074">
        <f t="shared" si="80"/>
        <v>174.94791704646462</v>
      </c>
      <c r="H1074">
        <f t="shared" si="81"/>
        <v>179.11748599411868</v>
      </c>
      <c r="I1074">
        <f t="shared" si="82"/>
        <v>-4.1695689476540565</v>
      </c>
      <c r="J1074">
        <f t="shared" si="84"/>
        <v>-3.5513434562690898</v>
      </c>
      <c r="K1074">
        <f t="shared" si="83"/>
        <v>-0.61822549138496674</v>
      </c>
    </row>
    <row r="1075" spans="1:11" x14ac:dyDescent="0.25">
      <c r="A1075" t="s">
        <v>118</v>
      </c>
      <c r="B1075">
        <v>171.13</v>
      </c>
      <c r="C1075">
        <v>52488690</v>
      </c>
      <c r="D1075">
        <v>172.77</v>
      </c>
      <c r="E1075">
        <v>173.185</v>
      </c>
      <c r="F1075">
        <v>170.76</v>
      </c>
      <c r="G1075">
        <f t="shared" si="80"/>
        <v>174.36054519316238</v>
      </c>
      <c r="H1075">
        <f t="shared" si="81"/>
        <v>178.5258203649247</v>
      </c>
      <c r="I1075">
        <f t="shared" si="82"/>
        <v>-4.1652751717623175</v>
      </c>
      <c r="J1075">
        <f t="shared" si="84"/>
        <v>-3.6741297993677353</v>
      </c>
      <c r="K1075">
        <f t="shared" si="83"/>
        <v>-0.49114537239458222</v>
      </c>
    </row>
    <row r="1076" spans="1:11" x14ac:dyDescent="0.25">
      <c r="A1076" t="s">
        <v>117</v>
      </c>
      <c r="B1076">
        <v>173</v>
      </c>
      <c r="C1076">
        <v>72913510</v>
      </c>
      <c r="D1076">
        <v>172.91</v>
      </c>
      <c r="E1076">
        <v>174.30779999999999</v>
      </c>
      <c r="F1076">
        <v>172.05</v>
      </c>
      <c r="G1076">
        <f t="shared" si="80"/>
        <v>174.15123054806048</v>
      </c>
      <c r="H1076">
        <f t="shared" si="81"/>
        <v>178.11650033789323</v>
      </c>
      <c r="I1076">
        <f t="shared" si="82"/>
        <v>-3.965269789832746</v>
      </c>
      <c r="J1076">
        <f t="shared" si="84"/>
        <v>-3.7323577974607378</v>
      </c>
      <c r="K1076">
        <f t="shared" si="83"/>
        <v>-0.23291199237200821</v>
      </c>
    </row>
    <row r="1077" spans="1:11" x14ac:dyDescent="0.25">
      <c r="A1077" t="s">
        <v>116</v>
      </c>
      <c r="B1077">
        <v>172.62</v>
      </c>
      <c r="C1077">
        <v>121752700</v>
      </c>
      <c r="D1077">
        <v>171.17</v>
      </c>
      <c r="E1077">
        <v>172.62</v>
      </c>
      <c r="F1077">
        <v>170.285</v>
      </c>
      <c r="G1077">
        <f t="shared" si="80"/>
        <v>173.91565661758963</v>
      </c>
      <c r="H1077">
        <f t="shared" si="81"/>
        <v>177.70935216471594</v>
      </c>
      <c r="I1077">
        <f t="shared" si="82"/>
        <v>-3.7936955471263047</v>
      </c>
      <c r="J1077">
        <f t="shared" si="84"/>
        <v>-3.7446253473938516</v>
      </c>
      <c r="K1077">
        <f t="shared" si="83"/>
        <v>-4.907019973245319E-2</v>
      </c>
    </row>
    <row r="1078" spans="1:11" x14ac:dyDescent="0.25">
      <c r="A1078" t="s">
        <v>115</v>
      </c>
      <c r="B1078">
        <v>173.72</v>
      </c>
      <c r="C1078">
        <v>75604180</v>
      </c>
      <c r="D1078">
        <v>175.57</v>
      </c>
      <c r="E1078">
        <v>177.71</v>
      </c>
      <c r="F1078">
        <v>173.52</v>
      </c>
      <c r="G1078">
        <f t="shared" si="80"/>
        <v>173.8855555994989</v>
      </c>
      <c r="H1078">
        <f t="shared" si="81"/>
        <v>177.41384459695919</v>
      </c>
      <c r="I1078">
        <f t="shared" si="82"/>
        <v>-3.5282889974602938</v>
      </c>
      <c r="J1078">
        <f t="shared" si="84"/>
        <v>-3.7013580774071402</v>
      </c>
      <c r="K1078">
        <f t="shared" si="83"/>
        <v>0.17306907994684639</v>
      </c>
    </row>
    <row r="1079" spans="1:11" x14ac:dyDescent="0.25">
      <c r="A1079" t="s">
        <v>114</v>
      </c>
      <c r="B1079">
        <v>176.08</v>
      </c>
      <c r="C1079">
        <v>55215240</v>
      </c>
      <c r="D1079">
        <v>174.34</v>
      </c>
      <c r="E1079">
        <v>176.60499999999999</v>
      </c>
      <c r="F1079">
        <v>173.03</v>
      </c>
      <c r="G1079">
        <f t="shared" si="80"/>
        <v>174.22316243034521</v>
      </c>
      <c r="H1079">
        <f t="shared" si="81"/>
        <v>177.31504129348076</v>
      </c>
      <c r="I1079">
        <f t="shared" si="82"/>
        <v>-3.0918788631355483</v>
      </c>
      <c r="J1079">
        <f t="shared" si="84"/>
        <v>-3.579462234552822</v>
      </c>
      <c r="K1079">
        <f t="shared" si="83"/>
        <v>0.4875833714172737</v>
      </c>
    </row>
    <row r="1080" spans="1:11" x14ac:dyDescent="0.25">
      <c r="A1080" t="s">
        <v>113</v>
      </c>
      <c r="B1080">
        <v>178.67</v>
      </c>
      <c r="C1080">
        <v>53423100</v>
      </c>
      <c r="D1080">
        <v>175.72</v>
      </c>
      <c r="E1080">
        <v>178.67</v>
      </c>
      <c r="F1080">
        <v>175.09</v>
      </c>
      <c r="G1080">
        <f t="shared" si="80"/>
        <v>174.90729128721517</v>
      </c>
      <c r="H1080">
        <f t="shared" si="81"/>
        <v>177.41540860507479</v>
      </c>
      <c r="I1080">
        <f t="shared" si="82"/>
        <v>-2.5081173178596146</v>
      </c>
      <c r="J1080">
        <f t="shared" si="84"/>
        <v>-3.3651932512141807</v>
      </c>
      <c r="K1080">
        <f t="shared" si="83"/>
        <v>0.85707593335456611</v>
      </c>
    </row>
    <row r="1081" spans="1:11" x14ac:dyDescent="0.25">
      <c r="A1081" t="s">
        <v>112</v>
      </c>
      <c r="B1081">
        <v>171.37</v>
      </c>
      <c r="C1081">
        <v>106181300</v>
      </c>
      <c r="D1081">
        <v>177.05</v>
      </c>
      <c r="E1081">
        <v>177.49</v>
      </c>
      <c r="F1081">
        <v>170.84</v>
      </c>
      <c r="G1081">
        <f t="shared" si="80"/>
        <v>174.3630926276436</v>
      </c>
      <c r="H1081">
        <f t="shared" si="81"/>
        <v>176.96760056025445</v>
      </c>
      <c r="I1081">
        <f t="shared" si="82"/>
        <v>-2.6045079326108578</v>
      </c>
      <c r="J1081">
        <f t="shared" si="84"/>
        <v>-3.2130561874935162</v>
      </c>
      <c r="K1081">
        <f t="shared" si="83"/>
        <v>0.6085482548826584</v>
      </c>
    </row>
    <row r="1082" spans="1:11" x14ac:dyDescent="0.25">
      <c r="A1082" t="s">
        <v>111</v>
      </c>
      <c r="B1082">
        <v>172.28</v>
      </c>
      <c r="C1082">
        <v>71160140</v>
      </c>
      <c r="D1082">
        <v>171.76</v>
      </c>
      <c r="E1082">
        <v>173.05</v>
      </c>
      <c r="F1082">
        <v>170.06</v>
      </c>
      <c r="G1082">
        <f t="shared" si="80"/>
        <v>174.04261683877536</v>
      </c>
      <c r="H1082">
        <f t="shared" si="81"/>
        <v>176.62037088912447</v>
      </c>
      <c r="I1082">
        <f t="shared" si="82"/>
        <v>-2.5777540503491139</v>
      </c>
      <c r="J1082">
        <f t="shared" si="84"/>
        <v>-3.0859957600646362</v>
      </c>
      <c r="K1082">
        <f t="shared" si="83"/>
        <v>0.50824170971552229</v>
      </c>
    </row>
    <row r="1083" spans="1:11" x14ac:dyDescent="0.25">
      <c r="A1083" t="s">
        <v>110</v>
      </c>
      <c r="B1083">
        <v>170.85</v>
      </c>
      <c r="C1083">
        <v>54288330</v>
      </c>
      <c r="D1083">
        <v>170.565</v>
      </c>
      <c r="E1083">
        <v>171.94</v>
      </c>
      <c r="F1083">
        <v>169.45</v>
      </c>
      <c r="G1083">
        <f t="shared" si="80"/>
        <v>173.55144501742532</v>
      </c>
      <c r="H1083">
        <f t="shared" si="81"/>
        <v>176.19293600844858</v>
      </c>
      <c r="I1083">
        <f t="shared" si="82"/>
        <v>-2.6414909910232609</v>
      </c>
      <c r="J1083">
        <f t="shared" si="84"/>
        <v>-2.9970948062563614</v>
      </c>
      <c r="K1083">
        <f t="shared" si="83"/>
        <v>0.35560381523310047</v>
      </c>
    </row>
    <row r="1084" spans="1:11" x14ac:dyDescent="0.25">
      <c r="A1084" t="s">
        <v>109</v>
      </c>
      <c r="B1084">
        <v>169.71</v>
      </c>
      <c r="C1084">
        <v>57388450</v>
      </c>
      <c r="D1084">
        <v>170</v>
      </c>
      <c r="E1084">
        <v>171.42</v>
      </c>
      <c r="F1084">
        <v>169.58</v>
      </c>
      <c r="G1084">
        <f t="shared" si="80"/>
        <v>172.96045347628296</v>
      </c>
      <c r="H1084">
        <f t="shared" si="81"/>
        <v>175.71271852634129</v>
      </c>
      <c r="I1084">
        <f t="shared" si="82"/>
        <v>-2.7522650500583268</v>
      </c>
      <c r="J1084">
        <f t="shared" si="84"/>
        <v>-2.9481288550167544</v>
      </c>
      <c r="K1084">
        <f t="shared" si="83"/>
        <v>0.19586380495842759</v>
      </c>
    </row>
    <row r="1085" spans="1:11" x14ac:dyDescent="0.25">
      <c r="A1085" t="s">
        <v>108</v>
      </c>
      <c r="B1085">
        <v>173.31</v>
      </c>
      <c r="C1085">
        <v>60273270</v>
      </c>
      <c r="D1085">
        <v>170.41</v>
      </c>
      <c r="E1085">
        <v>173.6</v>
      </c>
      <c r="F1085">
        <v>170.11</v>
      </c>
      <c r="G1085">
        <f t="shared" si="80"/>
        <v>173.0142298645471</v>
      </c>
      <c r="H1085">
        <f t="shared" si="81"/>
        <v>175.53473937624193</v>
      </c>
      <c r="I1085">
        <f t="shared" si="82"/>
        <v>-2.5205095116948257</v>
      </c>
      <c r="J1085">
        <f t="shared" si="84"/>
        <v>-2.8626049863523688</v>
      </c>
      <c r="K1085">
        <f t="shared" si="83"/>
        <v>0.34209547465754309</v>
      </c>
    </row>
    <row r="1086" spans="1:11" x14ac:dyDescent="0.25">
      <c r="A1086" t="s">
        <v>107</v>
      </c>
      <c r="B1086">
        <v>171.48</v>
      </c>
      <c r="C1086">
        <v>65672690</v>
      </c>
      <c r="D1086">
        <v>171.75</v>
      </c>
      <c r="E1086">
        <v>172.23</v>
      </c>
      <c r="F1086">
        <v>170.51</v>
      </c>
      <c r="G1086">
        <f t="shared" si="80"/>
        <v>172.77819450077064</v>
      </c>
      <c r="H1086">
        <f t="shared" si="81"/>
        <v>175.23438831133512</v>
      </c>
      <c r="I1086">
        <f t="shared" si="82"/>
        <v>-2.4561938105644856</v>
      </c>
      <c r="J1086">
        <f t="shared" si="84"/>
        <v>-2.7813227511947924</v>
      </c>
      <c r="K1086">
        <f t="shared" si="83"/>
        <v>0.32512894063030684</v>
      </c>
    </row>
    <row r="1087" spans="1:11" x14ac:dyDescent="0.25">
      <c r="A1087" s="1">
        <v>45295</v>
      </c>
      <c r="B1087">
        <v>170.03</v>
      </c>
      <c r="C1087">
        <v>46240500</v>
      </c>
      <c r="D1087">
        <v>171.19</v>
      </c>
      <c r="E1087">
        <v>171.25</v>
      </c>
      <c r="F1087">
        <v>169.47499999999999</v>
      </c>
      <c r="G1087">
        <f t="shared" si="80"/>
        <v>172.35539534680595</v>
      </c>
      <c r="H1087">
        <f t="shared" si="81"/>
        <v>174.84887806605104</v>
      </c>
      <c r="I1087">
        <f t="shared" si="82"/>
        <v>-2.4934827192450939</v>
      </c>
      <c r="J1087">
        <f t="shared" si="84"/>
        <v>-2.7237547448048529</v>
      </c>
      <c r="K1087">
        <f t="shared" si="83"/>
        <v>0.23027202555975901</v>
      </c>
    </row>
    <row r="1088" spans="1:11" x14ac:dyDescent="0.25">
      <c r="A1088" s="1">
        <v>45326</v>
      </c>
      <c r="B1088">
        <v>168.84</v>
      </c>
      <c r="C1088">
        <v>49329480</v>
      </c>
      <c r="D1088">
        <v>169.08</v>
      </c>
      <c r="E1088">
        <v>169.34</v>
      </c>
      <c r="F1088">
        <v>168.2302</v>
      </c>
      <c r="G1088">
        <f t="shared" si="80"/>
        <v>171.81456529345121</v>
      </c>
      <c r="H1088">
        <f t="shared" si="81"/>
        <v>174.40377598708429</v>
      </c>
      <c r="I1088">
        <f t="shared" si="82"/>
        <v>-2.5892106936330777</v>
      </c>
      <c r="J1088">
        <f t="shared" si="84"/>
        <v>-2.696845934570498</v>
      </c>
      <c r="K1088">
        <f t="shared" si="83"/>
        <v>0.10763524093742038</v>
      </c>
    </row>
    <row r="1089" spans="1:11" x14ac:dyDescent="0.25">
      <c r="A1089" s="1">
        <v>45355</v>
      </c>
      <c r="B1089">
        <v>169.65</v>
      </c>
      <c r="C1089">
        <v>47691720</v>
      </c>
      <c r="D1089">
        <v>168.79</v>
      </c>
      <c r="E1089">
        <v>170.68</v>
      </c>
      <c r="F1089">
        <v>168.58</v>
      </c>
      <c r="G1089">
        <f t="shared" si="80"/>
        <v>171.48155524830486</v>
      </c>
      <c r="H1089">
        <f t="shared" si="81"/>
        <v>174.05164443248546</v>
      </c>
      <c r="I1089">
        <f t="shared" si="82"/>
        <v>-2.5700891841806026</v>
      </c>
      <c r="J1089">
        <f t="shared" si="84"/>
        <v>-2.6714945844925193</v>
      </c>
      <c r="K1089">
        <f t="shared" si="83"/>
        <v>0.10140540031191669</v>
      </c>
    </row>
    <row r="1090" spans="1:11" x14ac:dyDescent="0.25">
      <c r="A1090" s="1">
        <v>45386</v>
      </c>
      <c r="B1090">
        <v>168.82</v>
      </c>
      <c r="C1090">
        <v>53704390</v>
      </c>
      <c r="D1090">
        <v>170.29</v>
      </c>
      <c r="E1090">
        <v>171.92</v>
      </c>
      <c r="F1090">
        <v>168.82</v>
      </c>
      <c r="G1090">
        <f t="shared" si="80"/>
        <v>171.07208521010409</v>
      </c>
      <c r="H1090">
        <f t="shared" si="81"/>
        <v>173.6641152152643</v>
      </c>
      <c r="I1090">
        <f t="shared" si="82"/>
        <v>-2.5920300051602112</v>
      </c>
      <c r="J1090">
        <f t="shared" si="84"/>
        <v>-2.6556016686260575</v>
      </c>
      <c r="K1090">
        <f t="shared" si="83"/>
        <v>6.3571663465846306E-2</v>
      </c>
    </row>
    <row r="1091" spans="1:11" x14ac:dyDescent="0.25">
      <c r="A1091" s="1">
        <v>45416</v>
      </c>
      <c r="B1091">
        <v>169.58</v>
      </c>
      <c r="C1091">
        <v>42104830</v>
      </c>
      <c r="D1091">
        <v>169.59</v>
      </c>
      <c r="E1091">
        <v>170.39</v>
      </c>
      <c r="F1091">
        <v>168.95</v>
      </c>
      <c r="G1091">
        <f t="shared" si="80"/>
        <v>170.84253363931884</v>
      </c>
      <c r="H1091">
        <f t="shared" si="81"/>
        <v>173.36158816228175</v>
      </c>
      <c r="I1091">
        <f t="shared" si="82"/>
        <v>-2.5190545229629038</v>
      </c>
      <c r="J1091">
        <f t="shared" si="84"/>
        <v>-2.6282922394934269</v>
      </c>
      <c r="K1091">
        <f t="shared" si="83"/>
        <v>0.10923771653052317</v>
      </c>
    </row>
    <row r="1092" spans="1:11" x14ac:dyDescent="0.25">
      <c r="A1092" s="1">
        <v>45508</v>
      </c>
      <c r="B1092">
        <v>168.45</v>
      </c>
      <c r="C1092">
        <v>37425510</v>
      </c>
      <c r="D1092">
        <v>169.03</v>
      </c>
      <c r="E1092">
        <v>169.2</v>
      </c>
      <c r="F1092">
        <v>168.24</v>
      </c>
      <c r="G1092">
        <f t="shared" si="80"/>
        <v>170.47445154096209</v>
      </c>
      <c r="H1092">
        <f t="shared" si="81"/>
        <v>172.99776681692757</v>
      </c>
      <c r="I1092">
        <f t="shared" si="82"/>
        <v>-2.5233152759654729</v>
      </c>
      <c r="J1092">
        <f t="shared" si="84"/>
        <v>-2.6072968467878361</v>
      </c>
      <c r="K1092">
        <f t="shared" si="83"/>
        <v>8.3981570822363238E-2</v>
      </c>
    </row>
    <row r="1093" spans="1:11" x14ac:dyDescent="0.25">
      <c r="A1093" s="1">
        <v>45539</v>
      </c>
      <c r="B1093">
        <v>169.67</v>
      </c>
      <c r="C1093">
        <v>42451210</v>
      </c>
      <c r="D1093">
        <v>168.7</v>
      </c>
      <c r="E1093">
        <v>170.08</v>
      </c>
      <c r="F1093">
        <v>168.35</v>
      </c>
      <c r="G1093">
        <f t="shared" si="80"/>
        <v>170.35068976542945</v>
      </c>
      <c r="H1093">
        <f t="shared" si="81"/>
        <v>172.75126557122923</v>
      </c>
      <c r="I1093">
        <f t="shared" si="82"/>
        <v>-2.4005758057997753</v>
      </c>
      <c r="J1093">
        <f t="shared" si="84"/>
        <v>-2.565952638590224</v>
      </c>
      <c r="K1093">
        <f t="shared" si="83"/>
        <v>0.16537683279044879</v>
      </c>
    </row>
    <row r="1094" spans="1:11" x14ac:dyDescent="0.25">
      <c r="A1094" s="1">
        <v>45569</v>
      </c>
      <c r="B1094">
        <v>167.78</v>
      </c>
      <c r="C1094">
        <v>49709340</v>
      </c>
      <c r="D1094">
        <v>168.8</v>
      </c>
      <c r="E1094">
        <v>169.09</v>
      </c>
      <c r="F1094">
        <v>167.11</v>
      </c>
      <c r="G1094">
        <f t="shared" si="80"/>
        <v>169.95519903228646</v>
      </c>
      <c r="H1094">
        <f t="shared" si="81"/>
        <v>172.3830236770641</v>
      </c>
      <c r="I1094">
        <f t="shared" si="82"/>
        <v>-2.4278246447776439</v>
      </c>
      <c r="J1094">
        <f t="shared" si="84"/>
        <v>-2.538327039827708</v>
      </c>
      <c r="K1094">
        <f t="shared" si="83"/>
        <v>0.1105023950500641</v>
      </c>
    </row>
    <row r="1095" spans="1:11" x14ac:dyDescent="0.25">
      <c r="A1095" s="1">
        <v>45600</v>
      </c>
      <c r="B1095">
        <v>175.04</v>
      </c>
      <c r="C1095">
        <v>91070280</v>
      </c>
      <c r="D1095">
        <v>168.34</v>
      </c>
      <c r="E1095">
        <v>175.46</v>
      </c>
      <c r="F1095">
        <v>168.16</v>
      </c>
      <c r="G1095">
        <f t="shared" si="80"/>
        <v>170.73747610424238</v>
      </c>
      <c r="H1095">
        <f t="shared" si="81"/>
        <v>172.57983673802229</v>
      </c>
      <c r="I1095">
        <f t="shared" si="82"/>
        <v>-1.8423606337799185</v>
      </c>
      <c r="J1095">
        <f t="shared" si="84"/>
        <v>-2.39913375861815</v>
      </c>
      <c r="K1095">
        <f t="shared" si="83"/>
        <v>0.55677312483823149</v>
      </c>
    </row>
    <row r="1096" spans="1:11" x14ac:dyDescent="0.25">
      <c r="A1096" s="1">
        <v>45630</v>
      </c>
      <c r="B1096">
        <v>176.55</v>
      </c>
      <c r="C1096">
        <v>101670900</v>
      </c>
      <c r="D1096">
        <v>174.26</v>
      </c>
      <c r="E1096">
        <v>178.36</v>
      </c>
      <c r="F1096">
        <v>174.21</v>
      </c>
      <c r="G1096">
        <f t="shared" si="80"/>
        <v>171.63171054974356</v>
      </c>
      <c r="H1096">
        <f t="shared" si="81"/>
        <v>172.87392290557619</v>
      </c>
      <c r="I1096">
        <f t="shared" si="82"/>
        <v>-1.2422123558326348</v>
      </c>
      <c r="J1096">
        <f t="shared" si="84"/>
        <v>-2.1677494780610473</v>
      </c>
      <c r="K1096">
        <f t="shared" si="83"/>
        <v>0.92553712222841256</v>
      </c>
    </row>
    <row r="1097" spans="1:11" x14ac:dyDescent="0.25">
      <c r="A1097" t="s">
        <v>106</v>
      </c>
      <c r="B1097">
        <v>172.69</v>
      </c>
      <c r="C1097">
        <v>73531770</v>
      </c>
      <c r="D1097">
        <v>175.36</v>
      </c>
      <c r="E1097">
        <v>176.63</v>
      </c>
      <c r="F1097">
        <v>172.5</v>
      </c>
      <c r="G1097">
        <f t="shared" si="80"/>
        <v>171.79452431132148</v>
      </c>
      <c r="H1097">
        <f t="shared" si="81"/>
        <v>172.86029898664461</v>
      </c>
      <c r="I1097">
        <f t="shared" si="82"/>
        <v>-1.0657746753231265</v>
      </c>
      <c r="J1097">
        <f t="shared" si="84"/>
        <v>-1.9473545175134632</v>
      </c>
      <c r="K1097">
        <f t="shared" si="83"/>
        <v>0.88157984219033669</v>
      </c>
    </row>
    <row r="1098" spans="1:11" x14ac:dyDescent="0.25">
      <c r="A1098" t="s">
        <v>105</v>
      </c>
      <c r="B1098">
        <v>169.38</v>
      </c>
      <c r="C1098">
        <v>73711240</v>
      </c>
      <c r="D1098">
        <v>171.75</v>
      </c>
      <c r="E1098">
        <v>173.76</v>
      </c>
      <c r="F1098">
        <v>168.27</v>
      </c>
      <c r="G1098">
        <f t="shared" si="80"/>
        <v>171.42305903265662</v>
      </c>
      <c r="H1098">
        <f t="shared" si="81"/>
        <v>172.60249906170796</v>
      </c>
      <c r="I1098">
        <f t="shared" si="82"/>
        <v>-1.1794400290513352</v>
      </c>
      <c r="J1098">
        <f t="shared" si="84"/>
        <v>-1.7937716198210376</v>
      </c>
      <c r="K1098">
        <f t="shared" si="83"/>
        <v>0.61433159076970245</v>
      </c>
    </row>
    <row r="1099" spans="1:11" x14ac:dyDescent="0.25">
      <c r="A1099" t="s">
        <v>104</v>
      </c>
      <c r="B1099">
        <v>168</v>
      </c>
      <c r="C1099">
        <v>50901210</v>
      </c>
      <c r="D1099">
        <v>169.61</v>
      </c>
      <c r="E1099">
        <v>170.65</v>
      </c>
      <c r="F1099">
        <v>168</v>
      </c>
      <c r="G1099">
        <f t="shared" si="80"/>
        <v>170.89643456609406</v>
      </c>
      <c r="H1099">
        <f t="shared" si="81"/>
        <v>172.26157320528517</v>
      </c>
      <c r="I1099">
        <f t="shared" si="82"/>
        <v>-1.365138639191116</v>
      </c>
      <c r="J1099">
        <f t="shared" si="84"/>
        <v>-1.7080450236950533</v>
      </c>
      <c r="K1099">
        <f t="shared" si="83"/>
        <v>0.34290638450393729</v>
      </c>
    </row>
    <row r="1100" spans="1:11" x14ac:dyDescent="0.25">
      <c r="A1100" t="s">
        <v>103</v>
      </c>
      <c r="B1100">
        <v>167.04</v>
      </c>
      <c r="C1100">
        <v>43122900</v>
      </c>
      <c r="D1100">
        <v>168.03</v>
      </c>
      <c r="E1100">
        <v>168.64</v>
      </c>
      <c r="F1100">
        <v>166.55</v>
      </c>
      <c r="G1100">
        <f t="shared" si="80"/>
        <v>170.30313694054112</v>
      </c>
      <c r="H1100">
        <f t="shared" si="81"/>
        <v>171.87479000489367</v>
      </c>
      <c r="I1100">
        <f t="shared" si="82"/>
        <v>-1.5716530643525459</v>
      </c>
      <c r="J1100">
        <f t="shared" si="84"/>
        <v>-1.6807666318265519</v>
      </c>
      <c r="K1100">
        <f t="shared" si="83"/>
        <v>0.10911356747400602</v>
      </c>
    </row>
    <row r="1101" spans="1:11" x14ac:dyDescent="0.25">
      <c r="A1101" t="s">
        <v>102</v>
      </c>
      <c r="B1101">
        <v>165</v>
      </c>
      <c r="C1101">
        <v>68149380</v>
      </c>
      <c r="D1101">
        <v>166.21</v>
      </c>
      <c r="E1101">
        <v>166.4</v>
      </c>
      <c r="F1101">
        <v>164.07499999999999</v>
      </c>
      <c r="G1101">
        <f t="shared" si="80"/>
        <v>169.48726971891941</v>
      </c>
      <c r="H1101">
        <f t="shared" si="81"/>
        <v>171.36554630082748</v>
      </c>
      <c r="I1101">
        <f t="shared" si="82"/>
        <v>-1.878276581908068</v>
      </c>
      <c r="J1101">
        <f t="shared" si="84"/>
        <v>-1.7202686218428553</v>
      </c>
      <c r="K1101">
        <f t="shared" si="83"/>
        <v>-0.15800796006521267</v>
      </c>
    </row>
    <row r="1102" spans="1:11" x14ac:dyDescent="0.25">
      <c r="A1102" t="s">
        <v>101</v>
      </c>
      <c r="B1102">
        <v>165.84</v>
      </c>
      <c r="C1102">
        <v>48116440</v>
      </c>
      <c r="D1102">
        <v>165.51499999999999</v>
      </c>
      <c r="E1102">
        <v>167.26</v>
      </c>
      <c r="F1102">
        <v>164.77</v>
      </c>
      <c r="G1102">
        <f t="shared" ref="G1102:G1165" si="85">B1102*(2/(12+1))+G1101*(1-(2/(12+1)))</f>
        <v>168.9261513006241</v>
      </c>
      <c r="H1102">
        <f t="shared" si="81"/>
        <v>170.95624657484024</v>
      </c>
      <c r="I1102">
        <f t="shared" si="82"/>
        <v>-2.0300952742161371</v>
      </c>
      <c r="J1102">
        <f t="shared" si="84"/>
        <v>-1.7822339523175117</v>
      </c>
      <c r="K1102">
        <f t="shared" si="83"/>
        <v>-0.24786132189862542</v>
      </c>
    </row>
    <row r="1103" spans="1:11" x14ac:dyDescent="0.25">
      <c r="A1103" t="s">
        <v>100</v>
      </c>
      <c r="B1103">
        <v>166.9</v>
      </c>
      <c r="C1103">
        <v>49537760</v>
      </c>
      <c r="D1103">
        <v>165.35</v>
      </c>
      <c r="E1103">
        <v>167.05</v>
      </c>
      <c r="F1103">
        <v>164.92</v>
      </c>
      <c r="G1103">
        <f t="shared" si="85"/>
        <v>168.61443571591272</v>
      </c>
      <c r="H1103">
        <f t="shared" si="81"/>
        <v>170.65578386559281</v>
      </c>
      <c r="I1103">
        <f t="shared" si="82"/>
        <v>-2.0413481496800898</v>
      </c>
      <c r="J1103">
        <f t="shared" si="84"/>
        <v>-1.8340567917900275</v>
      </c>
      <c r="K1103">
        <f t="shared" si="83"/>
        <v>-0.20729135789006237</v>
      </c>
    </row>
    <row r="1104" spans="1:11" x14ac:dyDescent="0.25">
      <c r="A1104" t="s">
        <v>99</v>
      </c>
      <c r="B1104">
        <v>169.02</v>
      </c>
      <c r="C1104">
        <v>48251840</v>
      </c>
      <c r="D1104">
        <v>166.54</v>
      </c>
      <c r="E1104">
        <v>169.3</v>
      </c>
      <c r="F1104">
        <v>166.21</v>
      </c>
      <c r="G1104">
        <f t="shared" si="85"/>
        <v>168.67683022115691</v>
      </c>
      <c r="H1104">
        <f t="shared" si="81"/>
        <v>170.53461469036372</v>
      </c>
      <c r="I1104">
        <f t="shared" si="82"/>
        <v>-1.8577844692068197</v>
      </c>
      <c r="J1104">
        <f t="shared" si="84"/>
        <v>-1.838802327273386</v>
      </c>
      <c r="K1104">
        <f t="shared" si="83"/>
        <v>-1.8982141933433727E-2</v>
      </c>
    </row>
    <row r="1105" spans="1:11" x14ac:dyDescent="0.25">
      <c r="A1105" t="s">
        <v>98</v>
      </c>
      <c r="B1105">
        <v>169.89</v>
      </c>
      <c r="C1105">
        <v>50558330</v>
      </c>
      <c r="D1105">
        <v>169.52500000000001</v>
      </c>
      <c r="E1105">
        <v>170.61</v>
      </c>
      <c r="F1105">
        <v>168.15110000000001</v>
      </c>
      <c r="G1105">
        <f t="shared" si="85"/>
        <v>168.86347172559428</v>
      </c>
      <c r="H1105">
        <f t="shared" si="81"/>
        <v>170.4868654540405</v>
      </c>
      <c r="I1105">
        <f t="shared" si="82"/>
        <v>-1.6233937284462172</v>
      </c>
      <c r="J1105">
        <f t="shared" si="84"/>
        <v>-1.7957206075079524</v>
      </c>
      <c r="K1105">
        <f t="shared" si="83"/>
        <v>0.17232687906173516</v>
      </c>
    </row>
    <row r="1106" spans="1:11" x14ac:dyDescent="0.25">
      <c r="A1106" t="s">
        <v>97</v>
      </c>
      <c r="B1106">
        <v>169.3</v>
      </c>
      <c r="C1106">
        <v>44838350</v>
      </c>
      <c r="D1106">
        <v>169.88</v>
      </c>
      <c r="E1106">
        <v>171.34</v>
      </c>
      <c r="F1106">
        <v>169.18</v>
      </c>
      <c r="G1106">
        <f t="shared" si="85"/>
        <v>168.9306299216567</v>
      </c>
      <c r="H1106">
        <f t="shared" si="81"/>
        <v>170.39894949448194</v>
      </c>
      <c r="I1106">
        <f t="shared" si="82"/>
        <v>-1.4683195728252372</v>
      </c>
      <c r="J1106">
        <f t="shared" si="84"/>
        <v>-1.7302404005714094</v>
      </c>
      <c r="K1106">
        <f t="shared" si="83"/>
        <v>0.2619208277461722</v>
      </c>
    </row>
    <row r="1107" spans="1:11" x14ac:dyDescent="0.25">
      <c r="A1107" t="s">
        <v>96</v>
      </c>
      <c r="B1107">
        <v>173.5</v>
      </c>
      <c r="C1107">
        <v>68169420</v>
      </c>
      <c r="D1107">
        <v>173.37</v>
      </c>
      <c r="E1107">
        <v>176.03</v>
      </c>
      <c r="F1107">
        <v>173.1</v>
      </c>
      <c r="G1107">
        <f t="shared" si="85"/>
        <v>169.63360993370952</v>
      </c>
      <c r="H1107">
        <f t="shared" si="81"/>
        <v>170.62865693933512</v>
      </c>
      <c r="I1107">
        <f t="shared" si="82"/>
        <v>-0.99504700562559378</v>
      </c>
      <c r="J1107">
        <f t="shared" si="84"/>
        <v>-1.5832017215822463</v>
      </c>
      <c r="K1107">
        <f t="shared" si="83"/>
        <v>0.58815471595665247</v>
      </c>
    </row>
    <row r="1108" spans="1:11" x14ac:dyDescent="0.25">
      <c r="A1108" t="s">
        <v>95</v>
      </c>
      <c r="B1108">
        <v>170.33</v>
      </c>
      <c r="C1108">
        <v>65934780</v>
      </c>
      <c r="D1108">
        <v>173.33</v>
      </c>
      <c r="E1108">
        <v>174.99</v>
      </c>
      <c r="F1108">
        <v>170</v>
      </c>
      <c r="G1108">
        <f t="shared" si="85"/>
        <v>169.74074686698498</v>
      </c>
      <c r="H1108">
        <f t="shared" si="81"/>
        <v>170.60653420308807</v>
      </c>
      <c r="I1108">
        <f t="shared" si="82"/>
        <v>-0.86578733610309655</v>
      </c>
      <c r="J1108">
        <f t="shared" si="84"/>
        <v>-1.4397188444864164</v>
      </c>
      <c r="K1108">
        <f t="shared" si="83"/>
        <v>0.57393150838331985</v>
      </c>
    </row>
    <row r="1109" spans="1:11" x14ac:dyDescent="0.25">
      <c r="A1109" s="1">
        <v>45296</v>
      </c>
      <c r="B1109">
        <v>169.3</v>
      </c>
      <c r="C1109">
        <v>50383150</v>
      </c>
      <c r="D1109">
        <v>169.58</v>
      </c>
      <c r="E1109">
        <v>172.70500000000001</v>
      </c>
      <c r="F1109">
        <v>169.11</v>
      </c>
      <c r="G1109">
        <f t="shared" si="85"/>
        <v>169.6729396566796</v>
      </c>
      <c r="H1109">
        <f t="shared" si="81"/>
        <v>170.50975389174823</v>
      </c>
      <c r="I1109">
        <f t="shared" si="82"/>
        <v>-0.83681423506862984</v>
      </c>
      <c r="J1109">
        <f t="shared" si="84"/>
        <v>-1.3191379226028592</v>
      </c>
      <c r="K1109">
        <f t="shared" si="83"/>
        <v>0.48232368753422938</v>
      </c>
    </row>
    <row r="1110" spans="1:11" x14ac:dyDescent="0.25">
      <c r="A1110" s="1">
        <v>45327</v>
      </c>
      <c r="B1110">
        <v>173.03</v>
      </c>
      <c r="C1110">
        <v>94214920</v>
      </c>
      <c r="D1110">
        <v>172.51</v>
      </c>
      <c r="E1110">
        <v>173.41499999999999</v>
      </c>
      <c r="F1110">
        <v>170.89</v>
      </c>
      <c r="G1110">
        <f t="shared" si="85"/>
        <v>170.18941047872889</v>
      </c>
      <c r="H1110">
        <f t="shared" si="81"/>
        <v>170.69643878865577</v>
      </c>
      <c r="I1110">
        <f t="shared" si="82"/>
        <v>-0.50702830992688064</v>
      </c>
      <c r="J1110">
        <f t="shared" si="84"/>
        <v>-1.1567160000676635</v>
      </c>
      <c r="K1110">
        <f t="shared" si="83"/>
        <v>0.64968769014078287</v>
      </c>
    </row>
    <row r="1111" spans="1:11" x14ac:dyDescent="0.25">
      <c r="A1111" s="1">
        <v>45356</v>
      </c>
      <c r="B1111">
        <v>183.38</v>
      </c>
      <c r="C1111">
        <v>163224100</v>
      </c>
      <c r="D1111">
        <v>186.64500000000001</v>
      </c>
      <c r="E1111">
        <v>187</v>
      </c>
      <c r="F1111">
        <v>182.66</v>
      </c>
      <c r="G1111">
        <f t="shared" si="85"/>
        <v>172.21873194353984</v>
      </c>
      <c r="H1111">
        <f t="shared" si="81"/>
        <v>171.63596184134792</v>
      </c>
      <c r="I1111">
        <f t="shared" si="82"/>
        <v>0.58277010219191538</v>
      </c>
      <c r="J1111">
        <f t="shared" si="84"/>
        <v>-0.80881877961574777</v>
      </c>
      <c r="K1111">
        <f t="shared" si="83"/>
        <v>1.3915888818076632</v>
      </c>
    </row>
    <row r="1112" spans="1:11" x14ac:dyDescent="0.25">
      <c r="A1112" s="1">
        <v>45448</v>
      </c>
      <c r="B1112">
        <v>181.71</v>
      </c>
      <c r="C1112">
        <v>78569670</v>
      </c>
      <c r="D1112">
        <v>182.35400000000001</v>
      </c>
      <c r="E1112">
        <v>184.2</v>
      </c>
      <c r="F1112">
        <v>180.42</v>
      </c>
      <c r="G1112">
        <f t="shared" si="85"/>
        <v>173.67892702914909</v>
      </c>
      <c r="H1112">
        <f t="shared" si="81"/>
        <v>172.38218689013698</v>
      </c>
      <c r="I1112">
        <f t="shared" si="82"/>
        <v>1.2967401390121154</v>
      </c>
      <c r="J1112">
        <f t="shared" si="84"/>
        <v>-0.38770699589017515</v>
      </c>
      <c r="K1112">
        <f t="shared" si="83"/>
        <v>1.6844471349022905</v>
      </c>
    </row>
    <row r="1113" spans="1:11" x14ac:dyDescent="0.25">
      <c r="A1113" s="1">
        <v>45478</v>
      </c>
      <c r="B1113">
        <v>182.4</v>
      </c>
      <c r="C1113">
        <v>77305770</v>
      </c>
      <c r="D1113">
        <v>183.45</v>
      </c>
      <c r="E1113">
        <v>184.9</v>
      </c>
      <c r="F1113">
        <v>181.32</v>
      </c>
      <c r="G1113">
        <f t="shared" si="85"/>
        <v>175.02063056312616</v>
      </c>
      <c r="H1113">
        <f t="shared" si="81"/>
        <v>173.12424712049722</v>
      </c>
      <c r="I1113">
        <f t="shared" si="82"/>
        <v>1.8963834426289452</v>
      </c>
      <c r="J1113">
        <f t="shared" si="84"/>
        <v>6.9111091813648884E-2</v>
      </c>
      <c r="K1113">
        <f t="shared" si="83"/>
        <v>1.8272723508152964</v>
      </c>
    </row>
    <row r="1114" spans="1:11" x14ac:dyDescent="0.25">
      <c r="A1114" s="1">
        <v>45509</v>
      </c>
      <c r="B1114">
        <v>182.74</v>
      </c>
      <c r="C1114">
        <v>45057090</v>
      </c>
      <c r="D1114">
        <v>182.85</v>
      </c>
      <c r="E1114">
        <v>183.07</v>
      </c>
      <c r="F1114">
        <v>181.45</v>
      </c>
      <c r="G1114">
        <f t="shared" si="85"/>
        <v>176.20822586110677</v>
      </c>
      <c r="H1114">
        <f t="shared" si="81"/>
        <v>173.83652511157149</v>
      </c>
      <c r="I1114">
        <f t="shared" si="82"/>
        <v>2.3717007495352789</v>
      </c>
      <c r="J1114">
        <f t="shared" si="84"/>
        <v>0.5296290233579749</v>
      </c>
      <c r="K1114">
        <f t="shared" si="83"/>
        <v>1.8420717261773039</v>
      </c>
    </row>
    <row r="1115" spans="1:11" x14ac:dyDescent="0.25">
      <c r="A1115" s="1">
        <v>45540</v>
      </c>
      <c r="B1115">
        <v>184.57</v>
      </c>
      <c r="C1115">
        <v>48982970</v>
      </c>
      <c r="D1115">
        <v>182.56</v>
      </c>
      <c r="E1115">
        <v>184.66</v>
      </c>
      <c r="F1115">
        <v>182.11</v>
      </c>
      <c r="G1115">
        <f t="shared" si="85"/>
        <v>177.49465265170574</v>
      </c>
      <c r="H1115">
        <f t="shared" si="81"/>
        <v>174.63159732552916</v>
      </c>
      <c r="I1115">
        <f t="shared" si="82"/>
        <v>2.8630553261765783</v>
      </c>
      <c r="J1115">
        <f t="shared" si="84"/>
        <v>0.99631428392169563</v>
      </c>
      <c r="K1115">
        <f t="shared" si="83"/>
        <v>1.8667410422548827</v>
      </c>
    </row>
    <row r="1116" spans="1:11" x14ac:dyDescent="0.25">
      <c r="A1116" s="1">
        <v>45570</v>
      </c>
      <c r="B1116">
        <v>183.05</v>
      </c>
      <c r="C1116">
        <v>50759500</v>
      </c>
      <c r="D1116">
        <v>184.9</v>
      </c>
      <c r="E1116">
        <v>185.09</v>
      </c>
      <c r="F1116">
        <v>182.13</v>
      </c>
      <c r="G1116">
        <f t="shared" si="85"/>
        <v>178.34932147452025</v>
      </c>
      <c r="H1116">
        <f t="shared" ref="H1116:H1179" si="86">B1116*(2/(26+1))+H1115*(1-(2/(26+1)))</f>
        <v>175.2551827088233</v>
      </c>
      <c r="I1116">
        <f t="shared" ref="I1116:I1179" si="87">G1116-H1116</f>
        <v>3.0941387656969539</v>
      </c>
      <c r="J1116">
        <f t="shared" si="84"/>
        <v>1.4158791802767474</v>
      </c>
      <c r="K1116">
        <f t="shared" si="83"/>
        <v>1.6782595854202065</v>
      </c>
    </row>
    <row r="1117" spans="1:11" x14ac:dyDescent="0.25">
      <c r="A1117" t="s">
        <v>94</v>
      </c>
      <c r="B1117">
        <v>186.28</v>
      </c>
      <c r="C1117">
        <v>72044810</v>
      </c>
      <c r="D1117">
        <v>185.435</v>
      </c>
      <c r="E1117">
        <v>187.1</v>
      </c>
      <c r="F1117">
        <v>184.62</v>
      </c>
      <c r="G1117">
        <f t="shared" si="85"/>
        <v>179.56942586305561</v>
      </c>
      <c r="H1117">
        <f t="shared" si="86"/>
        <v>176.07183584150303</v>
      </c>
      <c r="I1117">
        <f t="shared" si="87"/>
        <v>3.4975900215525826</v>
      </c>
      <c r="J1117">
        <f t="shared" si="84"/>
        <v>1.8322213485319145</v>
      </c>
      <c r="K1117">
        <f t="shared" si="83"/>
        <v>1.665368673020668</v>
      </c>
    </row>
    <row r="1118" spans="1:11" x14ac:dyDescent="0.25">
      <c r="A1118" t="s">
        <v>93</v>
      </c>
      <c r="B1118">
        <v>187.43</v>
      </c>
      <c r="C1118">
        <v>52393620</v>
      </c>
      <c r="D1118">
        <v>187.51</v>
      </c>
      <c r="E1118">
        <v>188.3</v>
      </c>
      <c r="F1118">
        <v>186.29</v>
      </c>
      <c r="G1118">
        <f t="shared" si="85"/>
        <v>180.77874496104704</v>
      </c>
      <c r="H1118">
        <f t="shared" si="86"/>
        <v>176.91318133472504</v>
      </c>
      <c r="I1118">
        <f t="shared" si="87"/>
        <v>3.8655636263220003</v>
      </c>
      <c r="J1118">
        <f t="shared" si="84"/>
        <v>2.2388898040899319</v>
      </c>
      <c r="K1118">
        <f t="shared" si="83"/>
        <v>1.6266738222320685</v>
      </c>
    </row>
    <row r="1119" spans="1:11" x14ac:dyDescent="0.25">
      <c r="A1119" t="s">
        <v>92</v>
      </c>
      <c r="B1119">
        <v>189.72</v>
      </c>
      <c r="C1119">
        <v>70399990</v>
      </c>
      <c r="D1119">
        <v>187.91</v>
      </c>
      <c r="E1119">
        <v>190.65</v>
      </c>
      <c r="F1119">
        <v>187.37</v>
      </c>
      <c r="G1119">
        <f t="shared" si="85"/>
        <v>182.15432265934751</v>
      </c>
      <c r="H1119">
        <f t="shared" si="86"/>
        <v>177.86183456918985</v>
      </c>
      <c r="I1119">
        <f t="shared" si="87"/>
        <v>4.2924880901576614</v>
      </c>
      <c r="J1119">
        <f t="shared" si="84"/>
        <v>2.649609461303478</v>
      </c>
      <c r="K1119">
        <f t="shared" si="83"/>
        <v>1.6428786288541835</v>
      </c>
    </row>
    <row r="1120" spans="1:11" x14ac:dyDescent="0.25">
      <c r="A1120" t="s">
        <v>91</v>
      </c>
      <c r="B1120">
        <v>189.84</v>
      </c>
      <c r="C1120">
        <v>52845230</v>
      </c>
      <c r="D1120">
        <v>190.47</v>
      </c>
      <c r="E1120">
        <v>191.095</v>
      </c>
      <c r="F1120">
        <v>189.6601</v>
      </c>
      <c r="G1120">
        <f t="shared" si="85"/>
        <v>183.33673455790944</v>
      </c>
      <c r="H1120">
        <f t="shared" si="86"/>
        <v>178.74910608258321</v>
      </c>
      <c r="I1120">
        <f t="shared" si="87"/>
        <v>4.5876284753262269</v>
      </c>
      <c r="J1120">
        <f t="shared" si="84"/>
        <v>3.0372132641080278</v>
      </c>
      <c r="K1120">
        <f t="shared" si="83"/>
        <v>1.550415211218199</v>
      </c>
    </row>
    <row r="1121" spans="1:11" x14ac:dyDescent="0.25">
      <c r="A1121" t="s">
        <v>90</v>
      </c>
      <c r="B1121">
        <v>189.87</v>
      </c>
      <c r="C1121">
        <v>41282930</v>
      </c>
      <c r="D1121">
        <v>189.51</v>
      </c>
      <c r="E1121">
        <v>190.81</v>
      </c>
      <c r="F1121">
        <v>189.18</v>
      </c>
      <c r="G1121">
        <f t="shared" si="85"/>
        <v>184.34185231823108</v>
      </c>
      <c r="H1121">
        <f t="shared" si="86"/>
        <v>179.57287600239187</v>
      </c>
      <c r="I1121">
        <f t="shared" si="87"/>
        <v>4.7689763158392111</v>
      </c>
      <c r="J1121">
        <f t="shared" si="84"/>
        <v>3.3835658744542645</v>
      </c>
      <c r="K1121">
        <f t="shared" si="83"/>
        <v>1.3854104413849466</v>
      </c>
    </row>
    <row r="1122" spans="1:11" x14ac:dyDescent="0.25">
      <c r="A1122" t="s">
        <v>89</v>
      </c>
      <c r="B1122">
        <v>191.04</v>
      </c>
      <c r="C1122">
        <v>44361280</v>
      </c>
      <c r="D1122">
        <v>189.32499999999999</v>
      </c>
      <c r="E1122">
        <v>191.91990000000001</v>
      </c>
      <c r="F1122">
        <v>189.01</v>
      </c>
      <c r="G1122">
        <f t="shared" si="85"/>
        <v>185.37233657696476</v>
      </c>
      <c r="H1122">
        <f t="shared" si="86"/>
        <v>180.42229259480729</v>
      </c>
      <c r="I1122">
        <f t="shared" si="87"/>
        <v>4.9500439821574673</v>
      </c>
      <c r="J1122">
        <f t="shared" si="84"/>
        <v>3.6968614959949053</v>
      </c>
      <c r="K1122">
        <f t="shared" si="83"/>
        <v>1.253182486162562</v>
      </c>
    </row>
    <row r="1123" spans="1:11" x14ac:dyDescent="0.25">
      <c r="A1123" t="s">
        <v>88</v>
      </c>
      <c r="B1123">
        <v>192.35</v>
      </c>
      <c r="C1123">
        <v>42309400</v>
      </c>
      <c r="D1123">
        <v>191.09</v>
      </c>
      <c r="E1123">
        <v>192.73</v>
      </c>
      <c r="F1123">
        <v>190.92009999999999</v>
      </c>
      <c r="G1123">
        <f t="shared" si="85"/>
        <v>186.4458232574317</v>
      </c>
      <c r="H1123">
        <f t="shared" si="86"/>
        <v>181.30582647667342</v>
      </c>
      <c r="I1123">
        <f t="shared" si="87"/>
        <v>5.1399967807582811</v>
      </c>
      <c r="J1123">
        <f t="shared" si="84"/>
        <v>3.9854885529475803</v>
      </c>
      <c r="K1123">
        <f t="shared" si="83"/>
        <v>1.1545082278107008</v>
      </c>
    </row>
    <row r="1124" spans="1:11" x14ac:dyDescent="0.25">
      <c r="A1124" t="s">
        <v>87</v>
      </c>
      <c r="B1124">
        <v>190.9</v>
      </c>
      <c r="C1124">
        <v>34648550</v>
      </c>
      <c r="D1124">
        <v>192.26499999999999</v>
      </c>
      <c r="E1124">
        <v>192.82310000000001</v>
      </c>
      <c r="F1124">
        <v>190.27</v>
      </c>
      <c r="G1124">
        <f t="shared" si="85"/>
        <v>187.13108121782682</v>
      </c>
      <c r="H1124">
        <f t="shared" si="86"/>
        <v>182.01650599691982</v>
      </c>
      <c r="I1124">
        <f t="shared" si="87"/>
        <v>5.1145752209069997</v>
      </c>
      <c r="J1124">
        <f t="shared" si="84"/>
        <v>4.2113058865394644</v>
      </c>
      <c r="K1124">
        <f t="shared" ref="K1124:K1187" si="88">I1124-J1124</f>
        <v>0.90326933436753531</v>
      </c>
    </row>
    <row r="1125" spans="1:11" x14ac:dyDescent="0.25">
      <c r="A1125" t="s">
        <v>86</v>
      </c>
      <c r="B1125">
        <v>186.88</v>
      </c>
      <c r="C1125">
        <v>51005920</v>
      </c>
      <c r="D1125">
        <v>190.98</v>
      </c>
      <c r="E1125">
        <v>191</v>
      </c>
      <c r="F1125">
        <v>186.625</v>
      </c>
      <c r="G1125">
        <f t="shared" si="85"/>
        <v>187.09245333816116</v>
      </c>
      <c r="H1125">
        <f t="shared" si="86"/>
        <v>182.3767648119628</v>
      </c>
      <c r="I1125">
        <f t="shared" si="87"/>
        <v>4.7156885261983632</v>
      </c>
      <c r="J1125">
        <f t="shared" ref="J1125:J1188" si="89">I1125*(2/(9+1))+J1124*(1-(2/(9+1)))</f>
        <v>4.3121824144712448</v>
      </c>
      <c r="K1125">
        <f t="shared" si="88"/>
        <v>0.40350611172711837</v>
      </c>
    </row>
    <row r="1126" spans="1:11" x14ac:dyDescent="0.25">
      <c r="A1126" t="s">
        <v>85</v>
      </c>
      <c r="B1126">
        <v>189.98</v>
      </c>
      <c r="C1126">
        <v>36326980</v>
      </c>
      <c r="D1126">
        <v>188.82</v>
      </c>
      <c r="E1126">
        <v>190.58</v>
      </c>
      <c r="F1126">
        <v>188.04040000000001</v>
      </c>
      <c r="G1126">
        <f t="shared" si="85"/>
        <v>187.53669128613637</v>
      </c>
      <c r="H1126">
        <f t="shared" si="86"/>
        <v>182.93996741848409</v>
      </c>
      <c r="I1126">
        <f t="shared" si="87"/>
        <v>4.5967238676522868</v>
      </c>
      <c r="J1126">
        <f t="shared" si="89"/>
        <v>4.3690907051074532</v>
      </c>
      <c r="K1126">
        <f t="shared" si="88"/>
        <v>0.22763316254483357</v>
      </c>
    </row>
    <row r="1127" spans="1:11" x14ac:dyDescent="0.25">
      <c r="A1127" t="s">
        <v>84</v>
      </c>
      <c r="B1127">
        <v>189.99</v>
      </c>
      <c r="C1127">
        <v>52280050</v>
      </c>
      <c r="D1127">
        <v>191.51</v>
      </c>
      <c r="E1127">
        <v>193</v>
      </c>
      <c r="F1127">
        <v>189.1</v>
      </c>
      <c r="G1127">
        <f t="shared" si="85"/>
        <v>187.91412339596155</v>
      </c>
      <c r="H1127">
        <f t="shared" si="86"/>
        <v>183.46219205415193</v>
      </c>
      <c r="I1127">
        <f t="shared" si="87"/>
        <v>4.451931341809626</v>
      </c>
      <c r="J1127">
        <f t="shared" si="89"/>
        <v>4.3856588324478878</v>
      </c>
      <c r="K1127">
        <f t="shared" si="88"/>
        <v>6.627250936173823E-2</v>
      </c>
    </row>
    <row r="1128" spans="1:11" x14ac:dyDescent="0.25">
      <c r="A1128" t="s">
        <v>83</v>
      </c>
      <c r="B1128">
        <v>190.29</v>
      </c>
      <c r="C1128">
        <v>53068020</v>
      </c>
      <c r="D1128">
        <v>189.61</v>
      </c>
      <c r="E1128">
        <v>192.24700000000001</v>
      </c>
      <c r="F1128">
        <v>189.51</v>
      </c>
      <c r="G1128">
        <f t="shared" si="85"/>
        <v>188.27964287350594</v>
      </c>
      <c r="H1128">
        <f t="shared" si="86"/>
        <v>183.96795560569623</v>
      </c>
      <c r="I1128">
        <f t="shared" si="87"/>
        <v>4.3116872678097025</v>
      </c>
      <c r="J1128">
        <f t="shared" si="89"/>
        <v>4.3708645195202509</v>
      </c>
      <c r="K1128">
        <f t="shared" si="88"/>
        <v>-5.917725171054844E-2</v>
      </c>
    </row>
    <row r="1129" spans="1:11" x14ac:dyDescent="0.25">
      <c r="A1129" t="s">
        <v>82</v>
      </c>
      <c r="B1129">
        <v>191.29</v>
      </c>
      <c r="C1129">
        <v>49947940</v>
      </c>
      <c r="D1129">
        <v>190.76</v>
      </c>
      <c r="E1129">
        <v>192.18</v>
      </c>
      <c r="F1129">
        <v>190.63</v>
      </c>
      <c r="G1129">
        <f t="shared" si="85"/>
        <v>188.74277473912039</v>
      </c>
      <c r="H1129">
        <f t="shared" si="86"/>
        <v>184.51032926453357</v>
      </c>
      <c r="I1129">
        <f t="shared" si="87"/>
        <v>4.2324454745868252</v>
      </c>
      <c r="J1129">
        <f t="shared" si="89"/>
        <v>4.3431807105335665</v>
      </c>
      <c r="K1129">
        <f t="shared" si="88"/>
        <v>-0.11073523594674128</v>
      </c>
    </row>
    <row r="1130" spans="1:11" x14ac:dyDescent="0.25">
      <c r="A1130" t="s">
        <v>81</v>
      </c>
      <c r="B1130">
        <v>192.25</v>
      </c>
      <c r="C1130">
        <v>75158280</v>
      </c>
      <c r="D1130">
        <v>191.44</v>
      </c>
      <c r="E1130">
        <v>192.57</v>
      </c>
      <c r="F1130">
        <v>189.91</v>
      </c>
      <c r="G1130">
        <f t="shared" si="85"/>
        <v>189.28234785617877</v>
      </c>
      <c r="H1130">
        <f t="shared" si="86"/>
        <v>185.08363820790146</v>
      </c>
      <c r="I1130">
        <f t="shared" si="87"/>
        <v>4.1987096482773154</v>
      </c>
      <c r="J1130">
        <f t="shared" si="89"/>
        <v>4.3142864980823168</v>
      </c>
      <c r="K1130">
        <f t="shared" si="88"/>
        <v>-0.11557684980500138</v>
      </c>
    </row>
    <row r="1131" spans="1:11" x14ac:dyDescent="0.25">
      <c r="A1131" s="1">
        <v>45357</v>
      </c>
      <c r="B1131">
        <v>194.03</v>
      </c>
      <c r="C1131">
        <v>50080540</v>
      </c>
      <c r="D1131">
        <v>192.9</v>
      </c>
      <c r="E1131">
        <v>194.99</v>
      </c>
      <c r="F1131">
        <v>192.52</v>
      </c>
      <c r="G1131">
        <f t="shared" si="85"/>
        <v>190.01275587830511</v>
      </c>
      <c r="H1131">
        <f t="shared" si="86"/>
        <v>185.74633167398281</v>
      </c>
      <c r="I1131">
        <f t="shared" si="87"/>
        <v>4.2664242043223055</v>
      </c>
      <c r="J1131">
        <f t="shared" si="89"/>
        <v>4.3047140393303147</v>
      </c>
      <c r="K1131">
        <f t="shared" si="88"/>
        <v>-3.8289835008009199E-2</v>
      </c>
    </row>
    <row r="1132" spans="1:11" x14ac:dyDescent="0.25">
      <c r="A1132" s="1">
        <v>45388</v>
      </c>
      <c r="B1132">
        <v>194.35</v>
      </c>
      <c r="C1132">
        <v>47471450</v>
      </c>
      <c r="D1132">
        <v>194.63499999999999</v>
      </c>
      <c r="E1132">
        <v>195.32</v>
      </c>
      <c r="F1132">
        <v>193.0342</v>
      </c>
      <c r="G1132">
        <f t="shared" si="85"/>
        <v>190.68002420471973</v>
      </c>
      <c r="H1132">
        <f t="shared" si="86"/>
        <v>186.38364043887299</v>
      </c>
      <c r="I1132">
        <f t="shared" si="87"/>
        <v>4.2963837658467412</v>
      </c>
      <c r="J1132">
        <f t="shared" si="89"/>
        <v>4.3030479846336007</v>
      </c>
      <c r="K1132">
        <f t="shared" si="88"/>
        <v>-6.6642187868595215E-3</v>
      </c>
    </row>
    <row r="1133" spans="1:11" x14ac:dyDescent="0.25">
      <c r="A1133" s="1">
        <v>45418</v>
      </c>
      <c r="B1133">
        <v>195.87</v>
      </c>
      <c r="C1133">
        <v>54156790</v>
      </c>
      <c r="D1133">
        <v>195.4</v>
      </c>
      <c r="E1133">
        <v>196.9</v>
      </c>
      <c r="F1133">
        <v>194.87</v>
      </c>
      <c r="G1133">
        <f t="shared" si="85"/>
        <v>191.47848201937822</v>
      </c>
      <c r="H1133">
        <f t="shared" si="86"/>
        <v>187.08633373969721</v>
      </c>
      <c r="I1133">
        <f t="shared" si="87"/>
        <v>4.3921482796810096</v>
      </c>
      <c r="J1133">
        <f t="shared" si="89"/>
        <v>4.3208680436430829</v>
      </c>
      <c r="K1133">
        <f t="shared" si="88"/>
        <v>7.128023603792677E-2</v>
      </c>
    </row>
    <row r="1134" spans="1:11" x14ac:dyDescent="0.25">
      <c r="A1134" s="1">
        <v>45449</v>
      </c>
      <c r="B1134">
        <v>194.48</v>
      </c>
      <c r="C1134">
        <v>41181750</v>
      </c>
      <c r="D1134">
        <v>195.685</v>
      </c>
      <c r="E1134">
        <v>196.5</v>
      </c>
      <c r="F1134">
        <v>194.17</v>
      </c>
      <c r="G1134">
        <f t="shared" si="85"/>
        <v>191.94025401639698</v>
      </c>
      <c r="H1134">
        <f t="shared" si="86"/>
        <v>187.63401272194184</v>
      </c>
      <c r="I1134">
        <f t="shared" si="87"/>
        <v>4.306241294455134</v>
      </c>
      <c r="J1134">
        <f t="shared" si="89"/>
        <v>4.3179426938054934</v>
      </c>
      <c r="K1134">
        <f t="shared" si="88"/>
        <v>-1.1701399350359409E-2</v>
      </c>
    </row>
    <row r="1135" spans="1:11" x14ac:dyDescent="0.25">
      <c r="A1135" s="1">
        <v>45479</v>
      </c>
      <c r="B1135">
        <v>196.89</v>
      </c>
      <c r="C1135">
        <v>53103910</v>
      </c>
      <c r="D1135">
        <v>194.65</v>
      </c>
      <c r="E1135">
        <v>196.94</v>
      </c>
      <c r="F1135">
        <v>194.14</v>
      </c>
      <c r="G1135">
        <f t="shared" si="85"/>
        <v>192.70175339848976</v>
      </c>
      <c r="H1135">
        <f t="shared" si="86"/>
        <v>188.31964140920542</v>
      </c>
      <c r="I1135">
        <f t="shared" si="87"/>
        <v>4.3821119892843399</v>
      </c>
      <c r="J1135">
        <f t="shared" si="89"/>
        <v>4.3307765529012627</v>
      </c>
      <c r="K1135">
        <f t="shared" si="88"/>
        <v>5.1335436383077138E-2</v>
      </c>
    </row>
    <row r="1136" spans="1:11" x14ac:dyDescent="0.25">
      <c r="A1136" s="1">
        <v>45571</v>
      </c>
      <c r="B1136">
        <v>193.12</v>
      </c>
      <c r="C1136">
        <v>97262080</v>
      </c>
      <c r="D1136">
        <v>196.9</v>
      </c>
      <c r="E1136">
        <v>197.3</v>
      </c>
      <c r="F1136">
        <v>192.15</v>
      </c>
      <c r="G1136">
        <f t="shared" si="85"/>
        <v>192.76609902949136</v>
      </c>
      <c r="H1136">
        <f t="shared" si="86"/>
        <v>188.67522352704205</v>
      </c>
      <c r="I1136">
        <f t="shared" si="87"/>
        <v>4.0908755024493075</v>
      </c>
      <c r="J1136">
        <f t="shared" si="89"/>
        <v>4.2827963428108724</v>
      </c>
      <c r="K1136">
        <f t="shared" si="88"/>
        <v>-0.19192084036156487</v>
      </c>
    </row>
    <row r="1137" spans="1:11" x14ac:dyDescent="0.25">
      <c r="A1137" s="1">
        <v>45602</v>
      </c>
      <c r="B1137">
        <v>207.15</v>
      </c>
      <c r="C1137">
        <v>172373300</v>
      </c>
      <c r="D1137">
        <v>193.65</v>
      </c>
      <c r="E1137">
        <v>207.16</v>
      </c>
      <c r="F1137">
        <v>193.63</v>
      </c>
      <c r="G1137">
        <f t="shared" si="85"/>
        <v>194.97900687110806</v>
      </c>
      <c r="H1137">
        <f t="shared" si="86"/>
        <v>190.04372548800188</v>
      </c>
      <c r="I1137">
        <f t="shared" si="87"/>
        <v>4.9352813831061724</v>
      </c>
      <c r="J1137">
        <f t="shared" si="89"/>
        <v>4.4132933508699326</v>
      </c>
      <c r="K1137">
        <f t="shared" si="88"/>
        <v>0.5219880322362398</v>
      </c>
    </row>
    <row r="1138" spans="1:11" x14ac:dyDescent="0.25">
      <c r="A1138" s="1">
        <v>45632</v>
      </c>
      <c r="B1138">
        <v>213.07</v>
      </c>
      <c r="C1138">
        <v>198134300</v>
      </c>
      <c r="D1138">
        <v>207.37</v>
      </c>
      <c r="E1138">
        <v>220.2</v>
      </c>
      <c r="F1138">
        <v>206.9</v>
      </c>
      <c r="G1138">
        <f t="shared" si="85"/>
        <v>197.76223658324528</v>
      </c>
      <c r="H1138">
        <f t="shared" si="86"/>
        <v>191.74937545185358</v>
      </c>
      <c r="I1138">
        <f t="shared" si="87"/>
        <v>6.012861131391702</v>
      </c>
      <c r="J1138">
        <f t="shared" si="89"/>
        <v>4.7332069069742868</v>
      </c>
      <c r="K1138">
        <f t="shared" si="88"/>
        <v>1.2796542244174152</v>
      </c>
    </row>
    <row r="1139" spans="1:11" x14ac:dyDescent="0.25">
      <c r="A1139" t="s">
        <v>80</v>
      </c>
      <c r="B1139">
        <v>214.24</v>
      </c>
      <c r="C1139">
        <v>97862730</v>
      </c>
      <c r="D1139">
        <v>214.74</v>
      </c>
      <c r="E1139">
        <v>216.75</v>
      </c>
      <c r="F1139">
        <v>211.6</v>
      </c>
      <c r="G1139">
        <f t="shared" si="85"/>
        <v>200.29727710889986</v>
      </c>
      <c r="H1139">
        <f t="shared" si="86"/>
        <v>193.41534764060518</v>
      </c>
      <c r="I1139">
        <f t="shared" si="87"/>
        <v>6.8819294682946861</v>
      </c>
      <c r="J1139">
        <f t="shared" si="89"/>
        <v>5.1629514192383672</v>
      </c>
      <c r="K1139">
        <f t="shared" si="88"/>
        <v>1.7189780490563189</v>
      </c>
    </row>
    <row r="1140" spans="1:11" x14ac:dyDescent="0.25">
      <c r="A1140" t="s">
        <v>79</v>
      </c>
      <c r="B1140">
        <v>212.49</v>
      </c>
      <c r="C1140">
        <v>70122750</v>
      </c>
      <c r="D1140">
        <v>213.85</v>
      </c>
      <c r="E1140">
        <v>215.17</v>
      </c>
      <c r="F1140">
        <v>211.3</v>
      </c>
      <c r="G1140">
        <f t="shared" si="85"/>
        <v>202.17308063060759</v>
      </c>
      <c r="H1140">
        <f t="shared" si="86"/>
        <v>194.82828485241222</v>
      </c>
      <c r="I1140">
        <f t="shared" si="87"/>
        <v>7.3447957781953619</v>
      </c>
      <c r="J1140">
        <f t="shared" si="89"/>
        <v>5.5993202910297661</v>
      </c>
      <c r="K1140">
        <f t="shared" si="88"/>
        <v>1.7454754871655958</v>
      </c>
    </row>
    <row r="1141" spans="1:11" x14ac:dyDescent="0.25">
      <c r="A1141" t="s">
        <v>78</v>
      </c>
      <c r="B1141">
        <v>216.67</v>
      </c>
      <c r="C1141">
        <v>93728300</v>
      </c>
      <c r="D1141">
        <v>213.37</v>
      </c>
      <c r="E1141">
        <v>218.95</v>
      </c>
      <c r="F1141">
        <v>212.72</v>
      </c>
      <c r="G1141">
        <f t="shared" si="85"/>
        <v>204.40337591820639</v>
      </c>
      <c r="H1141">
        <f t="shared" si="86"/>
        <v>196.44618967815947</v>
      </c>
      <c r="I1141">
        <f t="shared" si="87"/>
        <v>7.9571862400469229</v>
      </c>
      <c r="J1141">
        <f t="shared" si="89"/>
        <v>6.070893480833198</v>
      </c>
      <c r="K1141">
        <f t="shared" si="88"/>
        <v>1.8862927592137249</v>
      </c>
    </row>
    <row r="1142" spans="1:11" x14ac:dyDescent="0.25">
      <c r="A1142" t="s">
        <v>77</v>
      </c>
      <c r="B1142">
        <v>214.29</v>
      </c>
      <c r="C1142">
        <v>79943250</v>
      </c>
      <c r="D1142">
        <v>217.59</v>
      </c>
      <c r="E1142">
        <v>218.63</v>
      </c>
      <c r="F1142">
        <v>213</v>
      </c>
      <c r="G1142">
        <f t="shared" si="85"/>
        <v>205.92439500771312</v>
      </c>
      <c r="H1142">
        <f t="shared" si="86"/>
        <v>197.76795340570322</v>
      </c>
      <c r="I1142">
        <f t="shared" si="87"/>
        <v>8.1564416020098918</v>
      </c>
      <c r="J1142">
        <f t="shared" si="89"/>
        <v>6.4880031050685369</v>
      </c>
      <c r="K1142">
        <f t="shared" si="88"/>
        <v>1.6684384969413548</v>
      </c>
    </row>
    <row r="1143" spans="1:11" x14ac:dyDescent="0.25">
      <c r="A1143" t="s">
        <v>76</v>
      </c>
      <c r="B1143">
        <v>209.68</v>
      </c>
      <c r="C1143">
        <v>86172450</v>
      </c>
      <c r="D1143">
        <v>213.93</v>
      </c>
      <c r="E1143">
        <v>214.24</v>
      </c>
      <c r="F1143">
        <v>208.85</v>
      </c>
      <c r="G1143">
        <f t="shared" si="85"/>
        <v>206.50218039114188</v>
      </c>
      <c r="H1143">
        <f t="shared" si="86"/>
        <v>198.650327227503</v>
      </c>
      <c r="I1143">
        <f t="shared" si="87"/>
        <v>7.8518531636388786</v>
      </c>
      <c r="J1143">
        <f t="shared" si="89"/>
        <v>6.7607731167826053</v>
      </c>
      <c r="K1143">
        <f t="shared" si="88"/>
        <v>1.0910800468562734</v>
      </c>
    </row>
    <row r="1144" spans="1:11" x14ac:dyDescent="0.25">
      <c r="A1144" t="s">
        <v>75</v>
      </c>
      <c r="B1144">
        <v>207.49</v>
      </c>
      <c r="C1144">
        <v>246421400</v>
      </c>
      <c r="D1144">
        <v>210.39</v>
      </c>
      <c r="E1144">
        <v>211.89</v>
      </c>
      <c r="F1144">
        <v>207.11</v>
      </c>
      <c r="G1144">
        <f t="shared" si="85"/>
        <v>206.6541526386585</v>
      </c>
      <c r="H1144">
        <f t="shared" si="86"/>
        <v>199.30511780324352</v>
      </c>
      <c r="I1144">
        <f t="shared" si="87"/>
        <v>7.349034835414983</v>
      </c>
      <c r="J1144">
        <f t="shared" si="89"/>
        <v>6.8784254605090815</v>
      </c>
      <c r="K1144">
        <f t="shared" si="88"/>
        <v>0.47060937490590149</v>
      </c>
    </row>
    <row r="1145" spans="1:11" x14ac:dyDescent="0.25">
      <c r="A1145" t="s">
        <v>74</v>
      </c>
      <c r="B1145">
        <v>208.14</v>
      </c>
      <c r="C1145">
        <v>80727010</v>
      </c>
      <c r="D1145">
        <v>207.72</v>
      </c>
      <c r="E1145">
        <v>212.7</v>
      </c>
      <c r="F1145">
        <v>206.59</v>
      </c>
      <c r="G1145">
        <f t="shared" si="85"/>
        <v>206.88274454040334</v>
      </c>
      <c r="H1145">
        <f t="shared" si="86"/>
        <v>199.9595535215218</v>
      </c>
      <c r="I1145">
        <f t="shared" si="87"/>
        <v>6.9231910188815391</v>
      </c>
      <c r="J1145">
        <f t="shared" si="89"/>
        <v>6.8873785721835734</v>
      </c>
      <c r="K1145">
        <f t="shared" si="88"/>
        <v>3.5812446697965683E-2</v>
      </c>
    </row>
    <row r="1146" spans="1:11" x14ac:dyDescent="0.25">
      <c r="A1146" t="s">
        <v>73</v>
      </c>
      <c r="B1146">
        <v>209.07</v>
      </c>
      <c r="C1146">
        <v>56713870</v>
      </c>
      <c r="D1146">
        <v>209.15</v>
      </c>
      <c r="E1146">
        <v>211.38</v>
      </c>
      <c r="F1146">
        <v>208.61</v>
      </c>
      <c r="G1146">
        <f t="shared" si="85"/>
        <v>207.21924538034128</v>
      </c>
      <c r="H1146">
        <f t="shared" si="86"/>
        <v>200.63440140881647</v>
      </c>
      <c r="I1146">
        <f t="shared" si="87"/>
        <v>6.5848439715248048</v>
      </c>
      <c r="J1146">
        <f t="shared" si="89"/>
        <v>6.8268716520518193</v>
      </c>
      <c r="K1146">
        <f t="shared" si="88"/>
        <v>-0.24202768052701451</v>
      </c>
    </row>
    <row r="1147" spans="1:11" x14ac:dyDescent="0.25">
      <c r="A1147" t="s">
        <v>72</v>
      </c>
      <c r="B1147">
        <v>213.25</v>
      </c>
      <c r="C1147">
        <v>66213190</v>
      </c>
      <c r="D1147">
        <v>211.5</v>
      </c>
      <c r="E1147">
        <v>214.86</v>
      </c>
      <c r="F1147">
        <v>210.64</v>
      </c>
      <c r="G1147">
        <f t="shared" si="85"/>
        <v>208.14705378336572</v>
      </c>
      <c r="H1147">
        <f t="shared" si="86"/>
        <v>201.56889019334861</v>
      </c>
      <c r="I1147">
        <f t="shared" si="87"/>
        <v>6.5781635900171125</v>
      </c>
      <c r="J1147">
        <f t="shared" si="89"/>
        <v>6.777130039644879</v>
      </c>
      <c r="K1147">
        <f t="shared" si="88"/>
        <v>-0.19896644962776655</v>
      </c>
    </row>
    <row r="1148" spans="1:11" x14ac:dyDescent="0.25">
      <c r="A1148" t="s">
        <v>71</v>
      </c>
      <c r="B1148">
        <v>214.1</v>
      </c>
      <c r="C1148">
        <v>49772710</v>
      </c>
      <c r="D1148">
        <v>214.69</v>
      </c>
      <c r="E1148">
        <v>215.73949999999999</v>
      </c>
      <c r="F1148">
        <v>212.35</v>
      </c>
      <c r="G1148">
        <f t="shared" si="85"/>
        <v>209.0628916628479</v>
      </c>
      <c r="H1148">
        <f t="shared" si="86"/>
        <v>202.49712054939687</v>
      </c>
      <c r="I1148">
        <f t="shared" si="87"/>
        <v>6.565771113451035</v>
      </c>
      <c r="J1148">
        <f t="shared" si="89"/>
        <v>6.7348582544061113</v>
      </c>
      <c r="K1148">
        <f t="shared" si="88"/>
        <v>-0.16908714095507626</v>
      </c>
    </row>
    <row r="1149" spans="1:11" x14ac:dyDescent="0.25">
      <c r="A1149" t="s">
        <v>70</v>
      </c>
      <c r="B1149">
        <v>210.62</v>
      </c>
      <c r="C1149">
        <v>82542720</v>
      </c>
      <c r="D1149">
        <v>215.77</v>
      </c>
      <c r="E1149">
        <v>216.07</v>
      </c>
      <c r="F1149">
        <v>210.3</v>
      </c>
      <c r="G1149">
        <f t="shared" si="85"/>
        <v>209.30244679164053</v>
      </c>
      <c r="H1149">
        <f t="shared" si="86"/>
        <v>203.09881532351562</v>
      </c>
      <c r="I1149">
        <f t="shared" si="87"/>
        <v>6.203631468124911</v>
      </c>
      <c r="J1149">
        <f t="shared" si="89"/>
        <v>6.6286128971498721</v>
      </c>
      <c r="K1149">
        <f t="shared" si="88"/>
        <v>-0.42498142902496117</v>
      </c>
    </row>
    <row r="1150" spans="1:11" x14ac:dyDescent="0.25">
      <c r="A1150" s="1">
        <v>45298</v>
      </c>
      <c r="B1150">
        <v>216.75</v>
      </c>
      <c r="C1150">
        <v>60402930</v>
      </c>
      <c r="D1150">
        <v>212.09</v>
      </c>
      <c r="E1150">
        <v>217.51</v>
      </c>
      <c r="F1150">
        <v>211.92</v>
      </c>
      <c r="G1150">
        <f t="shared" si="85"/>
        <v>210.44822420831122</v>
      </c>
      <c r="H1150">
        <f t="shared" si="86"/>
        <v>204.11001418844037</v>
      </c>
      <c r="I1150">
        <f t="shared" si="87"/>
        <v>6.3382100198708429</v>
      </c>
      <c r="J1150">
        <f t="shared" si="89"/>
        <v>6.570532321694067</v>
      </c>
      <c r="K1150">
        <f t="shared" si="88"/>
        <v>-0.23232230182322411</v>
      </c>
    </row>
    <row r="1151" spans="1:11" x14ac:dyDescent="0.25">
      <c r="A1151" s="1">
        <v>45329</v>
      </c>
      <c r="B1151">
        <v>220.27</v>
      </c>
      <c r="C1151">
        <v>58046180</v>
      </c>
      <c r="D1151">
        <v>216.15</v>
      </c>
      <c r="E1151">
        <v>220.38</v>
      </c>
      <c r="F1151">
        <v>215.1</v>
      </c>
      <c r="G1151">
        <f t="shared" si="85"/>
        <v>211.95926663780179</v>
      </c>
      <c r="H1151">
        <f t="shared" si="86"/>
        <v>205.30705017448182</v>
      </c>
      <c r="I1151">
        <f t="shared" si="87"/>
        <v>6.6522164633199736</v>
      </c>
      <c r="J1151">
        <f t="shared" si="89"/>
        <v>6.5868691500192487</v>
      </c>
      <c r="K1151">
        <f t="shared" si="88"/>
        <v>6.5347313300724963E-2</v>
      </c>
    </row>
    <row r="1152" spans="1:11" x14ac:dyDescent="0.25">
      <c r="A1152" s="1">
        <v>45358</v>
      </c>
      <c r="B1152">
        <v>221.55</v>
      </c>
      <c r="C1152">
        <v>37369800</v>
      </c>
      <c r="D1152">
        <v>220</v>
      </c>
      <c r="E1152">
        <v>221.55</v>
      </c>
      <c r="F1152">
        <v>219.03</v>
      </c>
      <c r="G1152">
        <f t="shared" si="85"/>
        <v>213.43476407814001</v>
      </c>
      <c r="H1152">
        <f t="shared" si="86"/>
        <v>206.51023164303871</v>
      </c>
      <c r="I1152">
        <f t="shared" si="87"/>
        <v>6.9245324351012982</v>
      </c>
      <c r="J1152">
        <f t="shared" si="89"/>
        <v>6.6544018070356588</v>
      </c>
      <c r="K1152">
        <f t="shared" si="88"/>
        <v>0.27013062806563948</v>
      </c>
    </row>
    <row r="1153" spans="1:11" x14ac:dyDescent="0.25">
      <c r="A1153" s="1">
        <v>45419</v>
      </c>
      <c r="B1153">
        <v>226.34</v>
      </c>
      <c r="C1153">
        <v>60412410</v>
      </c>
      <c r="D1153">
        <v>221.65</v>
      </c>
      <c r="E1153">
        <v>226.45</v>
      </c>
      <c r="F1153">
        <v>221.65</v>
      </c>
      <c r="G1153">
        <f t="shared" si="85"/>
        <v>215.42018498919541</v>
      </c>
      <c r="H1153">
        <f t="shared" si="86"/>
        <v>207.97910337318399</v>
      </c>
      <c r="I1153">
        <f t="shared" si="87"/>
        <v>7.4410816160114166</v>
      </c>
      <c r="J1153">
        <f t="shared" si="89"/>
        <v>6.8117377688308105</v>
      </c>
      <c r="K1153">
        <f t="shared" si="88"/>
        <v>0.6293438471806061</v>
      </c>
    </row>
    <row r="1154" spans="1:11" x14ac:dyDescent="0.25">
      <c r="A1154" s="1">
        <v>45511</v>
      </c>
      <c r="B1154">
        <v>227.82</v>
      </c>
      <c r="C1154">
        <v>59085860</v>
      </c>
      <c r="D1154">
        <v>227.09</v>
      </c>
      <c r="E1154">
        <v>227.85</v>
      </c>
      <c r="F1154">
        <v>223.25</v>
      </c>
      <c r="G1154">
        <f t="shared" si="85"/>
        <v>217.32784883701149</v>
      </c>
      <c r="H1154">
        <f t="shared" si="86"/>
        <v>209.4487994196148</v>
      </c>
      <c r="I1154">
        <f t="shared" si="87"/>
        <v>7.8790494173966863</v>
      </c>
      <c r="J1154">
        <f t="shared" si="89"/>
        <v>7.0252000985439862</v>
      </c>
      <c r="K1154">
        <f t="shared" si="88"/>
        <v>0.8538493188527001</v>
      </c>
    </row>
    <row r="1155" spans="1:11" x14ac:dyDescent="0.25">
      <c r="A1155" s="1">
        <v>45542</v>
      </c>
      <c r="B1155">
        <v>228.68</v>
      </c>
      <c r="C1155">
        <v>48169820</v>
      </c>
      <c r="D1155">
        <v>227.93</v>
      </c>
      <c r="E1155">
        <v>229.4</v>
      </c>
      <c r="F1155">
        <v>226.37209999999999</v>
      </c>
      <c r="G1155">
        <f t="shared" si="85"/>
        <v>219.07433363131742</v>
      </c>
      <c r="H1155">
        <f t="shared" si="86"/>
        <v>210.87333279593963</v>
      </c>
      <c r="I1155">
        <f t="shared" si="87"/>
        <v>8.2010008353777835</v>
      </c>
      <c r="J1155">
        <f t="shared" si="89"/>
        <v>7.2603602459107464</v>
      </c>
      <c r="K1155">
        <f t="shared" si="88"/>
        <v>0.9406405894670371</v>
      </c>
    </row>
    <row r="1156" spans="1:11" x14ac:dyDescent="0.25">
      <c r="A1156" s="1">
        <v>45572</v>
      </c>
      <c r="B1156">
        <v>232.98</v>
      </c>
      <c r="C1156">
        <v>62627690</v>
      </c>
      <c r="D1156">
        <v>229.3</v>
      </c>
      <c r="E1156">
        <v>233.08</v>
      </c>
      <c r="F1156">
        <v>229.25</v>
      </c>
      <c r="G1156">
        <f t="shared" si="85"/>
        <v>221.21366691880704</v>
      </c>
      <c r="H1156">
        <f t="shared" si="86"/>
        <v>212.51086369994408</v>
      </c>
      <c r="I1156">
        <f t="shared" si="87"/>
        <v>8.7028032188629538</v>
      </c>
      <c r="J1156">
        <f t="shared" si="89"/>
        <v>7.5488488405011882</v>
      </c>
      <c r="K1156">
        <f t="shared" si="88"/>
        <v>1.1539543783617656</v>
      </c>
    </row>
    <row r="1157" spans="1:11" x14ac:dyDescent="0.25">
      <c r="A1157" s="1">
        <v>45603</v>
      </c>
      <c r="B1157">
        <v>227.57</v>
      </c>
      <c r="C1157">
        <v>64710620</v>
      </c>
      <c r="D1157">
        <v>231.39</v>
      </c>
      <c r="E1157">
        <v>232.39</v>
      </c>
      <c r="F1157">
        <v>225.77</v>
      </c>
      <c r="G1157">
        <f t="shared" si="85"/>
        <v>222.19156431591364</v>
      </c>
      <c r="H1157">
        <f t="shared" si="86"/>
        <v>213.62635527772599</v>
      </c>
      <c r="I1157">
        <f t="shared" si="87"/>
        <v>8.5652090381876462</v>
      </c>
      <c r="J1157">
        <f t="shared" si="89"/>
        <v>7.7521208800384809</v>
      </c>
      <c r="K1157">
        <f t="shared" si="88"/>
        <v>0.81308815814916535</v>
      </c>
    </row>
    <row r="1158" spans="1:11" x14ac:dyDescent="0.25">
      <c r="A1158" s="1">
        <v>45633</v>
      </c>
      <c r="B1158">
        <v>230.54</v>
      </c>
      <c r="C1158">
        <v>53046530</v>
      </c>
      <c r="D1158">
        <v>228.92</v>
      </c>
      <c r="E1158">
        <v>232.64</v>
      </c>
      <c r="F1158">
        <v>228.68</v>
      </c>
      <c r="G1158">
        <f t="shared" si="85"/>
        <v>223.47593903654231</v>
      </c>
      <c r="H1158">
        <f t="shared" si="86"/>
        <v>214.87921784974628</v>
      </c>
      <c r="I1158">
        <f t="shared" si="87"/>
        <v>8.5967211867960316</v>
      </c>
      <c r="J1158">
        <f t="shared" si="89"/>
        <v>7.9210409413899914</v>
      </c>
      <c r="K1158">
        <f t="shared" si="88"/>
        <v>0.67568024540604021</v>
      </c>
    </row>
    <row r="1159" spans="1:11" x14ac:dyDescent="0.25">
      <c r="A1159" t="s">
        <v>69</v>
      </c>
      <c r="B1159">
        <v>234.4</v>
      </c>
      <c r="C1159">
        <v>62631250</v>
      </c>
      <c r="D1159">
        <v>236.48</v>
      </c>
      <c r="E1159">
        <v>237.23</v>
      </c>
      <c r="F1159">
        <v>233.09</v>
      </c>
      <c r="G1159">
        <f t="shared" si="85"/>
        <v>225.15656380015116</v>
      </c>
      <c r="H1159">
        <f t="shared" si="86"/>
        <v>216.32520171272805</v>
      </c>
      <c r="I1159">
        <f t="shared" si="87"/>
        <v>8.8313620874231162</v>
      </c>
      <c r="J1159">
        <f t="shared" si="89"/>
        <v>8.1031051705966171</v>
      </c>
      <c r="K1159">
        <f t="shared" si="88"/>
        <v>0.72825691682649918</v>
      </c>
    </row>
    <row r="1160" spans="1:11" x14ac:dyDescent="0.25">
      <c r="A1160" t="s">
        <v>68</v>
      </c>
      <c r="B1160">
        <v>234.82</v>
      </c>
      <c r="C1160">
        <v>43234280</v>
      </c>
      <c r="D1160">
        <v>235</v>
      </c>
      <c r="E1160">
        <v>236.27</v>
      </c>
      <c r="F1160">
        <v>232.33</v>
      </c>
      <c r="G1160">
        <f t="shared" si="85"/>
        <v>226.64324629243558</v>
      </c>
      <c r="H1160">
        <f t="shared" si="86"/>
        <v>217.69518677104449</v>
      </c>
      <c r="I1160">
        <f t="shared" si="87"/>
        <v>8.9480595213910874</v>
      </c>
      <c r="J1160">
        <f t="shared" si="89"/>
        <v>8.2720960407555104</v>
      </c>
      <c r="K1160">
        <f t="shared" si="88"/>
        <v>0.67596348063557699</v>
      </c>
    </row>
    <row r="1161" spans="1:11" x14ac:dyDescent="0.25">
      <c r="A1161" t="s">
        <v>67</v>
      </c>
      <c r="B1161">
        <v>228.88</v>
      </c>
      <c r="C1161">
        <v>57345880</v>
      </c>
      <c r="D1161">
        <v>229.45</v>
      </c>
      <c r="E1161">
        <v>231.4599</v>
      </c>
      <c r="F1161">
        <v>226.64</v>
      </c>
      <c r="G1161">
        <f t="shared" si="85"/>
        <v>226.98736224744547</v>
      </c>
      <c r="H1161">
        <f t="shared" si="86"/>
        <v>218.52369145467082</v>
      </c>
      <c r="I1161">
        <f t="shared" si="87"/>
        <v>8.46367079277465</v>
      </c>
      <c r="J1161">
        <f t="shared" si="89"/>
        <v>8.3104109911593387</v>
      </c>
      <c r="K1161">
        <f t="shared" si="88"/>
        <v>0.15325980161531128</v>
      </c>
    </row>
    <row r="1162" spans="1:11" x14ac:dyDescent="0.25">
      <c r="A1162" t="s">
        <v>66</v>
      </c>
      <c r="B1162">
        <v>224.18</v>
      </c>
      <c r="C1162">
        <v>66034590</v>
      </c>
      <c r="D1162">
        <v>230.28</v>
      </c>
      <c r="E1162">
        <v>230.44</v>
      </c>
      <c r="F1162">
        <v>222.27</v>
      </c>
      <c r="G1162">
        <f t="shared" si="85"/>
        <v>226.55546036322309</v>
      </c>
      <c r="H1162">
        <f t="shared" si="86"/>
        <v>218.94267727284335</v>
      </c>
      <c r="I1162">
        <f t="shared" si="87"/>
        <v>7.612783090379736</v>
      </c>
      <c r="J1162">
        <f t="shared" si="89"/>
        <v>8.1708854110034181</v>
      </c>
      <c r="K1162">
        <f t="shared" si="88"/>
        <v>-0.55810232062368215</v>
      </c>
    </row>
    <row r="1163" spans="1:11" x14ac:dyDescent="0.25">
      <c r="A1163" t="s">
        <v>65</v>
      </c>
      <c r="B1163">
        <v>224.31</v>
      </c>
      <c r="C1163">
        <v>49151450</v>
      </c>
      <c r="D1163">
        <v>224.82</v>
      </c>
      <c r="E1163">
        <v>226.8</v>
      </c>
      <c r="F1163">
        <v>223.27500000000001</v>
      </c>
      <c r="G1163">
        <f t="shared" si="85"/>
        <v>226.21000492272725</v>
      </c>
      <c r="H1163">
        <f t="shared" si="86"/>
        <v>219.34025673411421</v>
      </c>
      <c r="I1163">
        <f t="shared" si="87"/>
        <v>6.8697481886130447</v>
      </c>
      <c r="J1163">
        <f t="shared" si="89"/>
        <v>7.9106579665253438</v>
      </c>
      <c r="K1163">
        <f t="shared" si="88"/>
        <v>-1.0409097779122991</v>
      </c>
    </row>
    <row r="1164" spans="1:11" x14ac:dyDescent="0.25">
      <c r="A1164" t="s">
        <v>64</v>
      </c>
      <c r="B1164">
        <v>223.96</v>
      </c>
      <c r="C1164">
        <v>48201840</v>
      </c>
      <c r="D1164">
        <v>227.01</v>
      </c>
      <c r="E1164">
        <v>227.78</v>
      </c>
      <c r="F1164">
        <v>223.09</v>
      </c>
      <c r="G1164">
        <f t="shared" si="85"/>
        <v>225.86385031923075</v>
      </c>
      <c r="H1164">
        <f t="shared" si="86"/>
        <v>219.68245993899464</v>
      </c>
      <c r="I1164">
        <f t="shared" si="87"/>
        <v>6.1813903802361096</v>
      </c>
      <c r="J1164">
        <f t="shared" si="89"/>
        <v>7.5648044492674975</v>
      </c>
      <c r="K1164">
        <f t="shared" si="88"/>
        <v>-1.3834140690313879</v>
      </c>
    </row>
    <row r="1165" spans="1:11" x14ac:dyDescent="0.25">
      <c r="A1165" t="s">
        <v>63</v>
      </c>
      <c r="B1165">
        <v>225.01</v>
      </c>
      <c r="C1165">
        <v>39960260</v>
      </c>
      <c r="D1165">
        <v>224.36500000000001</v>
      </c>
      <c r="E1165">
        <v>226.94</v>
      </c>
      <c r="F1165">
        <v>222.68</v>
      </c>
      <c r="G1165">
        <f t="shared" si="85"/>
        <v>225.73248873165679</v>
      </c>
      <c r="H1165">
        <f t="shared" si="86"/>
        <v>220.07709253610616</v>
      </c>
      <c r="I1165">
        <f t="shared" si="87"/>
        <v>5.6553961955506225</v>
      </c>
      <c r="J1165">
        <f t="shared" si="89"/>
        <v>7.1829227985241229</v>
      </c>
      <c r="K1165">
        <f t="shared" si="88"/>
        <v>-1.5275266029735004</v>
      </c>
    </row>
    <row r="1166" spans="1:11" x14ac:dyDescent="0.25">
      <c r="A1166" t="s">
        <v>62</v>
      </c>
      <c r="B1166">
        <v>218.54</v>
      </c>
      <c r="C1166">
        <v>61777580</v>
      </c>
      <c r="D1166">
        <v>224</v>
      </c>
      <c r="E1166">
        <v>224.8</v>
      </c>
      <c r="F1166">
        <v>217.13</v>
      </c>
      <c r="G1166">
        <f t="shared" ref="G1166:G1229" si="90">B1166*(2/(12+1))+G1165*(1-(2/(12+1)))</f>
        <v>224.62595200370959</v>
      </c>
      <c r="H1166">
        <f t="shared" si="86"/>
        <v>219.96323382972793</v>
      </c>
      <c r="I1166">
        <f t="shared" si="87"/>
        <v>4.6627181739816592</v>
      </c>
      <c r="J1166">
        <f t="shared" si="89"/>
        <v>6.6788818736156301</v>
      </c>
      <c r="K1166">
        <f t="shared" si="88"/>
        <v>-2.0161636996339709</v>
      </c>
    </row>
    <row r="1167" spans="1:11" x14ac:dyDescent="0.25">
      <c r="A1167" t="s">
        <v>61</v>
      </c>
      <c r="B1167">
        <v>217.49</v>
      </c>
      <c r="C1167">
        <v>51391200</v>
      </c>
      <c r="D1167">
        <v>218.93</v>
      </c>
      <c r="E1167">
        <v>220.85</v>
      </c>
      <c r="F1167">
        <v>214.62</v>
      </c>
      <c r="G1167">
        <f t="shared" si="90"/>
        <v>223.52811323390813</v>
      </c>
      <c r="H1167">
        <f t="shared" si="86"/>
        <v>219.78003132382216</v>
      </c>
      <c r="I1167">
        <f t="shared" si="87"/>
        <v>3.7480819100859719</v>
      </c>
      <c r="J1167">
        <f t="shared" si="89"/>
        <v>6.092721880909699</v>
      </c>
      <c r="K1167">
        <f t="shared" si="88"/>
        <v>-2.3446399708237271</v>
      </c>
    </row>
    <row r="1168" spans="1:11" x14ac:dyDescent="0.25">
      <c r="A1168" t="s">
        <v>60</v>
      </c>
      <c r="B1168">
        <v>217.96</v>
      </c>
      <c r="C1168">
        <v>41601350</v>
      </c>
      <c r="D1168">
        <v>218.7</v>
      </c>
      <c r="E1168">
        <v>219.49</v>
      </c>
      <c r="F1168">
        <v>216.01</v>
      </c>
      <c r="G1168">
        <f t="shared" si="90"/>
        <v>222.6714804286915</v>
      </c>
      <c r="H1168">
        <f t="shared" si="86"/>
        <v>219.6452141887242</v>
      </c>
      <c r="I1168">
        <f t="shared" si="87"/>
        <v>3.026266239967299</v>
      </c>
      <c r="J1168">
        <f t="shared" si="89"/>
        <v>5.4794307527212194</v>
      </c>
      <c r="K1168">
        <f t="shared" si="88"/>
        <v>-2.4531645127539203</v>
      </c>
    </row>
    <row r="1169" spans="1:11" x14ac:dyDescent="0.25">
      <c r="A1169" t="s">
        <v>59</v>
      </c>
      <c r="B1169">
        <v>218.24</v>
      </c>
      <c r="C1169">
        <v>36311780</v>
      </c>
      <c r="D1169">
        <v>216.96</v>
      </c>
      <c r="E1169">
        <v>219.3</v>
      </c>
      <c r="F1169">
        <v>215.75</v>
      </c>
      <c r="G1169">
        <f t="shared" si="90"/>
        <v>221.98971420889282</v>
      </c>
      <c r="H1169">
        <f t="shared" si="86"/>
        <v>219.5411242488187</v>
      </c>
      <c r="I1169">
        <f t="shared" si="87"/>
        <v>2.4485899600741163</v>
      </c>
      <c r="J1169">
        <f t="shared" si="89"/>
        <v>4.8732625941917984</v>
      </c>
      <c r="K1169">
        <f t="shared" si="88"/>
        <v>-2.4246726341176821</v>
      </c>
    </row>
    <row r="1170" spans="1:11" x14ac:dyDescent="0.25">
      <c r="A1170" t="s">
        <v>58</v>
      </c>
      <c r="B1170">
        <v>218.8</v>
      </c>
      <c r="C1170">
        <v>41643840</v>
      </c>
      <c r="D1170">
        <v>219.19</v>
      </c>
      <c r="E1170">
        <v>220.32499999999999</v>
      </c>
      <c r="F1170">
        <v>216.12</v>
      </c>
      <c r="G1170">
        <f t="shared" si="90"/>
        <v>221.49898894598624</v>
      </c>
      <c r="H1170">
        <f t="shared" si="86"/>
        <v>219.48622615631362</v>
      </c>
      <c r="I1170">
        <f t="shared" si="87"/>
        <v>2.012762789672621</v>
      </c>
      <c r="J1170">
        <f t="shared" si="89"/>
        <v>4.3011626332879631</v>
      </c>
      <c r="K1170">
        <f t="shared" si="88"/>
        <v>-2.2883998436153421</v>
      </c>
    </row>
    <row r="1171" spans="1:11" x14ac:dyDescent="0.25">
      <c r="A1171" t="s">
        <v>57</v>
      </c>
      <c r="B1171">
        <v>222.08</v>
      </c>
      <c r="C1171">
        <v>50036260</v>
      </c>
      <c r="D1171">
        <v>221.44</v>
      </c>
      <c r="E1171">
        <v>223.82</v>
      </c>
      <c r="F1171">
        <v>220.63</v>
      </c>
      <c r="G1171">
        <f t="shared" si="90"/>
        <v>221.58837526198835</v>
      </c>
      <c r="H1171">
        <f t="shared" si="86"/>
        <v>219.67835755214224</v>
      </c>
      <c r="I1171">
        <f t="shared" si="87"/>
        <v>1.9100177098461018</v>
      </c>
      <c r="J1171">
        <f t="shared" si="89"/>
        <v>3.8229336485995908</v>
      </c>
      <c r="K1171">
        <f t="shared" si="88"/>
        <v>-1.9129159387534891</v>
      </c>
    </row>
    <row r="1172" spans="1:11" x14ac:dyDescent="0.25">
      <c r="A1172" s="1">
        <v>45299</v>
      </c>
      <c r="B1172">
        <v>218.36</v>
      </c>
      <c r="C1172">
        <v>62501000</v>
      </c>
      <c r="D1172">
        <v>224.37</v>
      </c>
      <c r="E1172">
        <v>224.48</v>
      </c>
      <c r="F1172">
        <v>217.02</v>
      </c>
      <c r="G1172">
        <f t="shared" si="90"/>
        <v>221.09170214475938</v>
      </c>
      <c r="H1172">
        <f t="shared" si="86"/>
        <v>219.58070143716876</v>
      </c>
      <c r="I1172">
        <f t="shared" si="87"/>
        <v>1.5110007075906253</v>
      </c>
      <c r="J1172">
        <f t="shared" si="89"/>
        <v>3.3605470603977983</v>
      </c>
      <c r="K1172">
        <f t="shared" si="88"/>
        <v>-1.8495463528071729</v>
      </c>
    </row>
    <row r="1173" spans="1:11" x14ac:dyDescent="0.25">
      <c r="A1173" s="1">
        <v>45330</v>
      </c>
      <c r="B1173">
        <v>219.86</v>
      </c>
      <c r="C1173">
        <v>105568600</v>
      </c>
      <c r="D1173">
        <v>219.15</v>
      </c>
      <c r="E1173">
        <v>225.6</v>
      </c>
      <c r="F1173">
        <v>217.71</v>
      </c>
      <c r="G1173">
        <f t="shared" si="90"/>
        <v>220.90220950710409</v>
      </c>
      <c r="H1173">
        <f t="shared" si="86"/>
        <v>219.60139021960072</v>
      </c>
      <c r="I1173">
        <f t="shared" si="87"/>
        <v>1.3008192875033728</v>
      </c>
      <c r="J1173">
        <f t="shared" si="89"/>
        <v>2.948601505818913</v>
      </c>
      <c r="K1173">
        <f t="shared" si="88"/>
        <v>-1.6477822183155402</v>
      </c>
    </row>
    <row r="1174" spans="1:11" x14ac:dyDescent="0.25">
      <c r="A1174" s="1">
        <v>45420</v>
      </c>
      <c r="B1174">
        <v>209.27</v>
      </c>
      <c r="C1174">
        <v>119548600</v>
      </c>
      <c r="D1174">
        <v>199.09</v>
      </c>
      <c r="E1174">
        <v>213.5</v>
      </c>
      <c r="F1174">
        <v>196</v>
      </c>
      <c r="G1174">
        <f t="shared" si="90"/>
        <v>219.11263881370346</v>
      </c>
      <c r="H1174">
        <f t="shared" si="86"/>
        <v>218.83610205518585</v>
      </c>
      <c r="I1174">
        <f t="shared" si="87"/>
        <v>0.27653675851760795</v>
      </c>
      <c r="J1174">
        <f t="shared" si="89"/>
        <v>2.4141885563586518</v>
      </c>
      <c r="K1174">
        <f t="shared" si="88"/>
        <v>-2.1376517978410439</v>
      </c>
    </row>
    <row r="1175" spans="1:11" x14ac:dyDescent="0.25">
      <c r="A1175" s="1">
        <v>45451</v>
      </c>
      <c r="B1175">
        <v>207.23</v>
      </c>
      <c r="C1175">
        <v>69660490</v>
      </c>
      <c r="D1175">
        <v>205.3</v>
      </c>
      <c r="E1175">
        <v>209.99</v>
      </c>
      <c r="F1175">
        <v>201.07</v>
      </c>
      <c r="G1175">
        <f t="shared" si="90"/>
        <v>217.28454053467215</v>
      </c>
      <c r="H1175">
        <f t="shared" si="86"/>
        <v>217.97639079183875</v>
      </c>
      <c r="I1175">
        <f t="shared" si="87"/>
        <v>-0.69185025716660675</v>
      </c>
      <c r="J1175">
        <f t="shared" si="89"/>
        <v>1.7929807936536002</v>
      </c>
      <c r="K1175">
        <f t="shared" si="88"/>
        <v>-2.4848310508202069</v>
      </c>
    </row>
    <row r="1176" spans="1:11" x14ac:dyDescent="0.25">
      <c r="A1176" s="1">
        <v>45481</v>
      </c>
      <c r="B1176">
        <v>209.82</v>
      </c>
      <c r="C1176">
        <v>63516420</v>
      </c>
      <c r="D1176">
        <v>206.9</v>
      </c>
      <c r="E1176">
        <v>213.64</v>
      </c>
      <c r="F1176">
        <v>206.39</v>
      </c>
      <c r="G1176">
        <f t="shared" si="90"/>
        <v>216.13614968318413</v>
      </c>
      <c r="H1176">
        <f t="shared" si="86"/>
        <v>217.37221369614699</v>
      </c>
      <c r="I1176">
        <f t="shared" si="87"/>
        <v>-1.2360640129628564</v>
      </c>
      <c r="J1176">
        <f t="shared" si="89"/>
        <v>1.1871718323303089</v>
      </c>
      <c r="K1176">
        <f t="shared" si="88"/>
        <v>-2.4232358452931653</v>
      </c>
    </row>
    <row r="1177" spans="1:11" x14ac:dyDescent="0.25">
      <c r="A1177" s="1">
        <v>45512</v>
      </c>
      <c r="B1177">
        <v>213.31</v>
      </c>
      <c r="C1177">
        <v>47161150</v>
      </c>
      <c r="D1177">
        <v>213.11</v>
      </c>
      <c r="E1177">
        <v>214.2</v>
      </c>
      <c r="F1177">
        <v>208.83</v>
      </c>
      <c r="G1177">
        <f t="shared" si="90"/>
        <v>215.70135742423273</v>
      </c>
      <c r="H1177">
        <f t="shared" si="86"/>
        <v>217.07130897791387</v>
      </c>
      <c r="I1177">
        <f t="shared" si="87"/>
        <v>-1.3699515536811475</v>
      </c>
      <c r="J1177">
        <f t="shared" si="89"/>
        <v>0.67574715512801764</v>
      </c>
      <c r="K1177">
        <f t="shared" si="88"/>
        <v>-2.0456987088091649</v>
      </c>
    </row>
    <row r="1178" spans="1:11" x14ac:dyDescent="0.25">
      <c r="A1178" s="1">
        <v>45543</v>
      </c>
      <c r="B1178">
        <v>216.24</v>
      </c>
      <c r="C1178">
        <v>42201650</v>
      </c>
      <c r="D1178">
        <v>212.1</v>
      </c>
      <c r="E1178">
        <v>216.78</v>
      </c>
      <c r="F1178">
        <v>211.97</v>
      </c>
      <c r="G1178">
        <f t="shared" si="90"/>
        <v>215.7842255128123</v>
      </c>
      <c r="H1178">
        <f t="shared" si="86"/>
        <v>217.00973053510543</v>
      </c>
      <c r="I1178">
        <f t="shared" si="87"/>
        <v>-1.2255050222931345</v>
      </c>
      <c r="J1178">
        <f t="shared" si="89"/>
        <v>0.29549671964378721</v>
      </c>
      <c r="K1178">
        <f t="shared" si="88"/>
        <v>-1.5210017419369217</v>
      </c>
    </row>
    <row r="1179" spans="1:11" x14ac:dyDescent="0.25">
      <c r="A1179" s="1">
        <v>45634</v>
      </c>
      <c r="B1179">
        <v>217.53</v>
      </c>
      <c r="C1179">
        <v>38028090</v>
      </c>
      <c r="D1179">
        <v>216.07</v>
      </c>
      <c r="E1179">
        <v>219.50989999999999</v>
      </c>
      <c r="F1179">
        <v>215.6</v>
      </c>
      <c r="G1179">
        <f t="shared" si="90"/>
        <v>216.05280620314886</v>
      </c>
      <c r="H1179">
        <f t="shared" si="86"/>
        <v>217.04826901398653</v>
      </c>
      <c r="I1179">
        <f t="shared" si="87"/>
        <v>-0.9954628108376653</v>
      </c>
      <c r="J1179">
        <f t="shared" si="89"/>
        <v>3.7304813547496707E-2</v>
      </c>
      <c r="K1179">
        <f t="shared" si="88"/>
        <v>-1.032767624385162</v>
      </c>
    </row>
    <row r="1180" spans="1:11" x14ac:dyDescent="0.25">
      <c r="A1180" t="s">
        <v>56</v>
      </c>
      <c r="B1180">
        <v>221.27</v>
      </c>
      <c r="C1180">
        <v>44155330</v>
      </c>
      <c r="D1180">
        <v>219.01</v>
      </c>
      <c r="E1180">
        <v>221.89</v>
      </c>
      <c r="F1180">
        <v>219.01</v>
      </c>
      <c r="G1180">
        <f t="shared" si="90"/>
        <v>216.85545140266441</v>
      </c>
      <c r="H1180">
        <f t="shared" ref="H1180:H1243" si="91">B1180*(2/(26+1))+H1179*(1-(2/(26+1)))</f>
        <v>217.36098982776531</v>
      </c>
      <c r="I1180">
        <f t="shared" ref="I1180:I1243" si="92">G1180-H1180</f>
        <v>-0.50553842510089453</v>
      </c>
      <c r="J1180">
        <f t="shared" si="89"/>
        <v>-7.1263834182181546E-2</v>
      </c>
      <c r="K1180">
        <f t="shared" si="88"/>
        <v>-0.43427459091871301</v>
      </c>
    </row>
    <row r="1181" spans="1:11" x14ac:dyDescent="0.25">
      <c r="A1181" t="s">
        <v>55</v>
      </c>
      <c r="B1181">
        <v>221.72</v>
      </c>
      <c r="C1181">
        <v>41960570</v>
      </c>
      <c r="D1181">
        <v>220.57</v>
      </c>
      <c r="E1181">
        <v>223.03</v>
      </c>
      <c r="F1181">
        <v>219.7</v>
      </c>
      <c r="G1181">
        <f t="shared" si="90"/>
        <v>217.6038434945622</v>
      </c>
      <c r="H1181">
        <f t="shared" si="91"/>
        <v>217.68387947015304</v>
      </c>
      <c r="I1181">
        <f t="shared" si="92"/>
        <v>-8.0035975590845965E-2</v>
      </c>
      <c r="J1181">
        <f t="shared" si="89"/>
        <v>-7.3018262463914435E-2</v>
      </c>
      <c r="K1181">
        <f t="shared" si="88"/>
        <v>-7.0177131269315296E-3</v>
      </c>
    </row>
    <row r="1182" spans="1:11" x14ac:dyDescent="0.25">
      <c r="A1182" t="s">
        <v>54</v>
      </c>
      <c r="B1182">
        <v>224.72</v>
      </c>
      <c r="C1182">
        <v>46414010</v>
      </c>
      <c r="D1182">
        <v>224.6</v>
      </c>
      <c r="E1182">
        <v>225.35</v>
      </c>
      <c r="F1182">
        <v>222.76</v>
      </c>
      <c r="G1182">
        <f t="shared" si="90"/>
        <v>218.69863680309109</v>
      </c>
      <c r="H1182">
        <f t="shared" si="91"/>
        <v>218.20507358347504</v>
      </c>
      <c r="I1182">
        <f t="shared" si="92"/>
        <v>0.49356321961604976</v>
      </c>
      <c r="J1182">
        <f t="shared" si="89"/>
        <v>4.0298033952078406E-2</v>
      </c>
      <c r="K1182">
        <f t="shared" si="88"/>
        <v>0.45326518566397134</v>
      </c>
    </row>
    <row r="1183" spans="1:11" x14ac:dyDescent="0.25">
      <c r="A1183" t="s">
        <v>53</v>
      </c>
      <c r="B1183">
        <v>226.05</v>
      </c>
      <c r="C1183">
        <v>44340240</v>
      </c>
      <c r="D1183">
        <v>223.92</v>
      </c>
      <c r="E1183">
        <v>226.8271</v>
      </c>
      <c r="F1183">
        <v>223.65010000000001</v>
      </c>
      <c r="G1183">
        <f t="shared" si="90"/>
        <v>219.82961575646169</v>
      </c>
      <c r="H1183">
        <f t="shared" si="91"/>
        <v>218.78617924395837</v>
      </c>
      <c r="I1183">
        <f t="shared" si="92"/>
        <v>1.0434365125033196</v>
      </c>
      <c r="J1183">
        <f t="shared" si="89"/>
        <v>0.24092572966232664</v>
      </c>
      <c r="K1183">
        <f t="shared" si="88"/>
        <v>0.80251078284099298</v>
      </c>
    </row>
    <row r="1184" spans="1:11" x14ac:dyDescent="0.25">
      <c r="A1184" t="s">
        <v>52</v>
      </c>
      <c r="B1184">
        <v>225.89</v>
      </c>
      <c r="C1184">
        <v>40687810</v>
      </c>
      <c r="D1184">
        <v>225.72</v>
      </c>
      <c r="E1184">
        <v>225.99</v>
      </c>
      <c r="F1184">
        <v>223.04</v>
      </c>
      <c r="G1184">
        <f t="shared" si="90"/>
        <v>220.7619825631599</v>
      </c>
      <c r="H1184">
        <f t="shared" si="91"/>
        <v>219.31238818885035</v>
      </c>
      <c r="I1184">
        <f t="shared" si="92"/>
        <v>1.4495943743095552</v>
      </c>
      <c r="J1184">
        <f t="shared" si="89"/>
        <v>0.48265945859177239</v>
      </c>
      <c r="K1184">
        <f t="shared" si="88"/>
        <v>0.96693491571778278</v>
      </c>
    </row>
    <row r="1185" spans="1:11" x14ac:dyDescent="0.25">
      <c r="A1185" t="s">
        <v>51</v>
      </c>
      <c r="B1185">
        <v>226.51</v>
      </c>
      <c r="C1185">
        <v>30299030</v>
      </c>
      <c r="D1185">
        <v>225.77</v>
      </c>
      <c r="E1185">
        <v>227.17</v>
      </c>
      <c r="F1185">
        <v>225.45</v>
      </c>
      <c r="G1185">
        <f t="shared" si="90"/>
        <v>221.64629293805839</v>
      </c>
      <c r="H1185">
        <f t="shared" si="91"/>
        <v>219.84554461930588</v>
      </c>
      <c r="I1185">
        <f t="shared" si="92"/>
        <v>1.8007483187525111</v>
      </c>
      <c r="J1185">
        <f t="shared" si="89"/>
        <v>0.74627723062392015</v>
      </c>
      <c r="K1185">
        <f t="shared" si="88"/>
        <v>1.054471088128591</v>
      </c>
    </row>
    <row r="1186" spans="1:11" x14ac:dyDescent="0.25">
      <c r="A1186" t="s">
        <v>50</v>
      </c>
      <c r="B1186">
        <v>226.4</v>
      </c>
      <c r="C1186">
        <v>34765480</v>
      </c>
      <c r="D1186">
        <v>226.52</v>
      </c>
      <c r="E1186">
        <v>227.98</v>
      </c>
      <c r="F1186">
        <v>225.05</v>
      </c>
      <c r="G1186">
        <f t="shared" si="90"/>
        <v>222.37763248604944</v>
      </c>
      <c r="H1186">
        <f t="shared" si="91"/>
        <v>220.33105983269061</v>
      </c>
      <c r="I1186">
        <f t="shared" si="92"/>
        <v>2.0465726533588224</v>
      </c>
      <c r="J1186">
        <f t="shared" si="89"/>
        <v>1.0063363151709006</v>
      </c>
      <c r="K1186">
        <f t="shared" si="88"/>
        <v>1.0402363381879218</v>
      </c>
    </row>
    <row r="1187" spans="1:11" x14ac:dyDescent="0.25">
      <c r="A1187" t="s">
        <v>49</v>
      </c>
      <c r="B1187">
        <v>224.53</v>
      </c>
      <c r="C1187">
        <v>43695320</v>
      </c>
      <c r="D1187">
        <v>227.79</v>
      </c>
      <c r="E1187">
        <v>228.34</v>
      </c>
      <c r="F1187">
        <v>223.9</v>
      </c>
      <c r="G1187">
        <f t="shared" si="90"/>
        <v>222.70876594973413</v>
      </c>
      <c r="H1187">
        <f t="shared" si="91"/>
        <v>220.6420924376765</v>
      </c>
      <c r="I1187">
        <f t="shared" si="92"/>
        <v>2.0666735120576334</v>
      </c>
      <c r="J1187">
        <f t="shared" si="89"/>
        <v>1.2184037545482473</v>
      </c>
      <c r="K1187">
        <f t="shared" si="88"/>
        <v>0.84826975750938605</v>
      </c>
    </row>
    <row r="1188" spans="1:11" x14ac:dyDescent="0.25">
      <c r="A1188" t="s">
        <v>48</v>
      </c>
      <c r="B1188">
        <v>226.84</v>
      </c>
      <c r="C1188">
        <v>38677250</v>
      </c>
      <c r="D1188">
        <v>225.65899999999999</v>
      </c>
      <c r="E1188">
        <v>228.22</v>
      </c>
      <c r="F1188">
        <v>224.33</v>
      </c>
      <c r="G1188">
        <f t="shared" si="90"/>
        <v>223.34434041900579</v>
      </c>
      <c r="H1188">
        <f t="shared" si="91"/>
        <v>221.10119670155231</v>
      </c>
      <c r="I1188">
        <f t="shared" si="92"/>
        <v>2.2431437174534778</v>
      </c>
      <c r="J1188">
        <f t="shared" si="89"/>
        <v>1.4233517471292934</v>
      </c>
      <c r="K1188">
        <f t="shared" ref="K1188:K1251" si="93">I1188-J1188</f>
        <v>0.81979197032418449</v>
      </c>
    </row>
    <row r="1189" spans="1:11" x14ac:dyDescent="0.25">
      <c r="A1189" t="s">
        <v>47</v>
      </c>
      <c r="B1189">
        <v>227.18</v>
      </c>
      <c r="C1189">
        <v>30602210</v>
      </c>
      <c r="D1189">
        <v>226.76</v>
      </c>
      <c r="E1189">
        <v>227.28</v>
      </c>
      <c r="F1189">
        <v>223.8905</v>
      </c>
      <c r="G1189">
        <f t="shared" si="90"/>
        <v>223.9344418930049</v>
      </c>
      <c r="H1189">
        <f t="shared" si="91"/>
        <v>221.55147842736326</v>
      </c>
      <c r="I1189">
        <f t="shared" si="92"/>
        <v>2.3829634656416374</v>
      </c>
      <c r="J1189">
        <f t="shared" ref="J1189:J1252" si="94">I1189*(2/(9+1))+J1188*(1-(2/(9+1)))</f>
        <v>1.6152740908317622</v>
      </c>
      <c r="K1189">
        <f t="shared" si="93"/>
        <v>0.7676893748098752</v>
      </c>
    </row>
    <row r="1190" spans="1:11" x14ac:dyDescent="0.25">
      <c r="A1190" t="s">
        <v>46</v>
      </c>
      <c r="B1190">
        <v>228.03</v>
      </c>
      <c r="C1190">
        <v>35934560</v>
      </c>
      <c r="D1190">
        <v>225.995</v>
      </c>
      <c r="E1190">
        <v>228.85</v>
      </c>
      <c r="F1190">
        <v>224.89</v>
      </c>
      <c r="G1190">
        <f t="shared" si="90"/>
        <v>224.56452775561954</v>
      </c>
      <c r="H1190">
        <f t="shared" si="91"/>
        <v>222.03136891422525</v>
      </c>
      <c r="I1190">
        <f t="shared" si="92"/>
        <v>2.5331588413942825</v>
      </c>
      <c r="J1190">
        <f t="shared" si="94"/>
        <v>1.7988510409442662</v>
      </c>
      <c r="K1190">
        <f t="shared" si="93"/>
        <v>0.73430780045001631</v>
      </c>
    </row>
    <row r="1191" spans="1:11" x14ac:dyDescent="0.25">
      <c r="A1191" t="s">
        <v>45</v>
      </c>
      <c r="B1191">
        <v>226.49</v>
      </c>
      <c r="C1191">
        <v>38052170</v>
      </c>
      <c r="D1191">
        <v>227.92</v>
      </c>
      <c r="E1191">
        <v>229.86</v>
      </c>
      <c r="F1191">
        <v>225.68</v>
      </c>
      <c r="G1191">
        <f t="shared" si="90"/>
        <v>224.86075425475499</v>
      </c>
      <c r="H1191">
        <f t="shared" si="91"/>
        <v>222.3616378835419</v>
      </c>
      <c r="I1191">
        <f t="shared" si="92"/>
        <v>2.4991163712130913</v>
      </c>
      <c r="J1191">
        <f t="shared" si="94"/>
        <v>1.9389041069980313</v>
      </c>
      <c r="K1191">
        <f t="shared" si="93"/>
        <v>0.56021226421505999</v>
      </c>
    </row>
    <row r="1192" spans="1:11" x14ac:dyDescent="0.25">
      <c r="A1192" t="s">
        <v>44</v>
      </c>
      <c r="B1192">
        <v>229.79</v>
      </c>
      <c r="C1192">
        <v>51906300</v>
      </c>
      <c r="D1192">
        <v>230.1</v>
      </c>
      <c r="E1192">
        <v>232.92</v>
      </c>
      <c r="F1192">
        <v>228.88</v>
      </c>
      <c r="G1192">
        <f t="shared" si="90"/>
        <v>225.61909975402347</v>
      </c>
      <c r="H1192">
        <f t="shared" si="91"/>
        <v>222.91188692920548</v>
      </c>
      <c r="I1192">
        <f t="shared" si="92"/>
        <v>2.7072128248179865</v>
      </c>
      <c r="J1192">
        <f t="shared" si="94"/>
        <v>2.0925658505620226</v>
      </c>
      <c r="K1192">
        <f t="shared" si="93"/>
        <v>0.61464697425596393</v>
      </c>
    </row>
    <row r="1193" spans="1:11" x14ac:dyDescent="0.25">
      <c r="A1193" t="s">
        <v>43</v>
      </c>
      <c r="B1193">
        <v>229</v>
      </c>
      <c r="C1193">
        <v>52990770</v>
      </c>
      <c r="D1193">
        <v>230.19</v>
      </c>
      <c r="E1193">
        <v>230.4</v>
      </c>
      <c r="F1193">
        <v>227.48</v>
      </c>
      <c r="G1193">
        <f t="shared" si="90"/>
        <v>226.13923825340447</v>
      </c>
      <c r="H1193">
        <f t="shared" si="91"/>
        <v>223.36285826778285</v>
      </c>
      <c r="I1193">
        <f t="shared" si="92"/>
        <v>2.7763799856216167</v>
      </c>
      <c r="J1193">
        <f t="shared" si="94"/>
        <v>2.2293286775739416</v>
      </c>
      <c r="K1193">
        <f t="shared" si="93"/>
        <v>0.5470513080476751</v>
      </c>
    </row>
    <row r="1194" spans="1:11" x14ac:dyDescent="0.25">
      <c r="A1194" s="1">
        <v>45360</v>
      </c>
      <c r="B1194">
        <v>222.77</v>
      </c>
      <c r="C1194">
        <v>50190570</v>
      </c>
      <c r="D1194">
        <v>228.55</v>
      </c>
      <c r="E1194">
        <v>229</v>
      </c>
      <c r="F1194">
        <v>221.17</v>
      </c>
      <c r="G1194">
        <f t="shared" si="90"/>
        <v>225.62089390672685</v>
      </c>
      <c r="H1194">
        <f t="shared" si="91"/>
        <v>223.31894284053968</v>
      </c>
      <c r="I1194">
        <f t="shared" si="92"/>
        <v>2.301951066187172</v>
      </c>
      <c r="J1194">
        <f t="shared" si="94"/>
        <v>2.2438531552965877</v>
      </c>
      <c r="K1194">
        <f t="shared" si="93"/>
        <v>5.8097910890584359E-2</v>
      </c>
    </row>
    <row r="1195" spans="1:11" x14ac:dyDescent="0.25">
      <c r="A1195" s="1">
        <v>45391</v>
      </c>
      <c r="B1195">
        <v>220.85</v>
      </c>
      <c r="C1195">
        <v>43840200</v>
      </c>
      <c r="D1195">
        <v>221.66</v>
      </c>
      <c r="E1195">
        <v>221.78</v>
      </c>
      <c r="F1195">
        <v>217.48</v>
      </c>
      <c r="G1195">
        <f t="shared" si="90"/>
        <v>224.88691022876887</v>
      </c>
      <c r="H1195">
        <f t="shared" si="91"/>
        <v>223.1360581856849</v>
      </c>
      <c r="I1195">
        <f t="shared" si="92"/>
        <v>1.7508520430839667</v>
      </c>
      <c r="J1195">
        <f t="shared" si="94"/>
        <v>2.1452529328540635</v>
      </c>
      <c r="K1195">
        <f t="shared" si="93"/>
        <v>-0.3944008897700968</v>
      </c>
    </row>
    <row r="1196" spans="1:11" x14ac:dyDescent="0.25">
      <c r="A1196" s="1">
        <v>45421</v>
      </c>
      <c r="B1196">
        <v>222.38</v>
      </c>
      <c r="C1196">
        <v>36615400</v>
      </c>
      <c r="D1196">
        <v>221.625</v>
      </c>
      <c r="E1196">
        <v>225.48</v>
      </c>
      <c r="F1196">
        <v>221.52</v>
      </c>
      <c r="G1196">
        <f t="shared" si="90"/>
        <v>224.50123173203519</v>
      </c>
      <c r="H1196">
        <f t="shared" si="91"/>
        <v>223.08005387563418</v>
      </c>
      <c r="I1196">
        <f t="shared" si="92"/>
        <v>1.421177856401016</v>
      </c>
      <c r="J1196">
        <f t="shared" si="94"/>
        <v>2.0004379175634543</v>
      </c>
      <c r="K1196">
        <f t="shared" si="93"/>
        <v>-0.57926006116243833</v>
      </c>
    </row>
    <row r="1197" spans="1:11" x14ac:dyDescent="0.25">
      <c r="A1197" s="1">
        <v>45452</v>
      </c>
      <c r="B1197">
        <v>220.82</v>
      </c>
      <c r="C1197">
        <v>48423010</v>
      </c>
      <c r="D1197">
        <v>223.95</v>
      </c>
      <c r="E1197">
        <v>225.24</v>
      </c>
      <c r="F1197">
        <v>219.77</v>
      </c>
      <c r="G1197">
        <f t="shared" si="90"/>
        <v>223.93488838864516</v>
      </c>
      <c r="H1197">
        <f t="shared" si="91"/>
        <v>222.91264247743905</v>
      </c>
      <c r="I1197">
        <f t="shared" si="92"/>
        <v>1.0222459112061131</v>
      </c>
      <c r="J1197">
        <f t="shared" si="94"/>
        <v>1.8047995162919863</v>
      </c>
      <c r="K1197">
        <f t="shared" si="93"/>
        <v>-0.78255360508587324</v>
      </c>
    </row>
    <row r="1198" spans="1:11" x14ac:dyDescent="0.25">
      <c r="A1198" s="1">
        <v>45544</v>
      </c>
      <c r="B1198">
        <v>220.91</v>
      </c>
      <c r="C1198">
        <v>67179970</v>
      </c>
      <c r="D1198">
        <v>220.82</v>
      </c>
      <c r="E1198">
        <v>221.27</v>
      </c>
      <c r="F1198">
        <v>216.71</v>
      </c>
      <c r="G1198">
        <f t="shared" si="90"/>
        <v>223.46952094423821</v>
      </c>
      <c r="H1198">
        <f t="shared" si="91"/>
        <v>222.76429859022133</v>
      </c>
      <c r="I1198">
        <f t="shared" si="92"/>
        <v>0.70522235401688249</v>
      </c>
      <c r="J1198">
        <f t="shared" si="94"/>
        <v>1.5848840838369656</v>
      </c>
      <c r="K1198">
        <f t="shared" si="93"/>
        <v>-0.87966172982008306</v>
      </c>
    </row>
    <row r="1199" spans="1:11" x14ac:dyDescent="0.25">
      <c r="A1199" s="1">
        <v>45574</v>
      </c>
      <c r="B1199">
        <v>220.11</v>
      </c>
      <c r="C1199">
        <v>51591030</v>
      </c>
      <c r="D1199">
        <v>218.92</v>
      </c>
      <c r="E1199">
        <v>221.48</v>
      </c>
      <c r="F1199">
        <v>216.73</v>
      </c>
      <c r="G1199">
        <f t="shared" si="90"/>
        <v>222.95267156820157</v>
      </c>
      <c r="H1199">
        <f t="shared" si="91"/>
        <v>222.56768387983456</v>
      </c>
      <c r="I1199">
        <f t="shared" si="92"/>
        <v>0.38498768836700492</v>
      </c>
      <c r="J1199">
        <f t="shared" si="94"/>
        <v>1.3449048047429735</v>
      </c>
      <c r="K1199">
        <f t="shared" si="93"/>
        <v>-0.95991711637596855</v>
      </c>
    </row>
    <row r="1200" spans="1:11" x14ac:dyDescent="0.25">
      <c r="A1200" s="1">
        <v>45605</v>
      </c>
      <c r="B1200">
        <v>222.66</v>
      </c>
      <c r="C1200">
        <v>44587070</v>
      </c>
      <c r="D1200">
        <v>221.45500000000001</v>
      </c>
      <c r="E1200">
        <v>223.09</v>
      </c>
      <c r="F1200">
        <v>217.89</v>
      </c>
      <c r="G1200">
        <f t="shared" si="90"/>
        <v>222.90764517309361</v>
      </c>
      <c r="H1200">
        <f t="shared" si="91"/>
        <v>222.57452211095793</v>
      </c>
      <c r="I1200">
        <f t="shared" si="92"/>
        <v>0.33312306213568377</v>
      </c>
      <c r="J1200">
        <f t="shared" si="94"/>
        <v>1.1425484562215156</v>
      </c>
      <c r="K1200">
        <f t="shared" si="93"/>
        <v>-0.80942539408583181</v>
      </c>
    </row>
    <row r="1201" spans="1:11" x14ac:dyDescent="0.25">
      <c r="A1201" s="1">
        <v>45635</v>
      </c>
      <c r="B1201">
        <v>222.77</v>
      </c>
      <c r="C1201">
        <v>37498230</v>
      </c>
      <c r="D1201">
        <v>222.5</v>
      </c>
      <c r="E1201">
        <v>223.55</v>
      </c>
      <c r="F1201">
        <v>219.82</v>
      </c>
      <c r="G1201">
        <f t="shared" si="90"/>
        <v>222.88646899261767</v>
      </c>
      <c r="H1201">
        <f t="shared" si="91"/>
        <v>222.58900195459069</v>
      </c>
      <c r="I1201">
        <f t="shared" si="92"/>
        <v>0.29746703802697994</v>
      </c>
      <c r="J1201">
        <f t="shared" si="94"/>
        <v>0.97353217258260849</v>
      </c>
      <c r="K1201">
        <f t="shared" si="93"/>
        <v>-0.67606513455562856</v>
      </c>
    </row>
    <row r="1202" spans="1:11" x14ac:dyDescent="0.25">
      <c r="A1202" t="s">
        <v>42</v>
      </c>
      <c r="B1202">
        <v>222.5</v>
      </c>
      <c r="C1202">
        <v>36766620</v>
      </c>
      <c r="D1202">
        <v>223.58</v>
      </c>
      <c r="E1202">
        <v>224.04</v>
      </c>
      <c r="F1202">
        <v>221.91</v>
      </c>
      <c r="G1202">
        <f t="shared" si="90"/>
        <v>222.82701222452263</v>
      </c>
      <c r="H1202">
        <f t="shared" si="91"/>
        <v>222.58240921721358</v>
      </c>
      <c r="I1202">
        <f t="shared" si="92"/>
        <v>0.2446030073090526</v>
      </c>
      <c r="J1202">
        <f t="shared" si="94"/>
        <v>0.82774633952789733</v>
      </c>
      <c r="K1202">
        <f t="shared" si="93"/>
        <v>-0.58314333221884473</v>
      </c>
    </row>
    <row r="1203" spans="1:11" x14ac:dyDescent="0.25">
      <c r="A1203" t="s">
        <v>41</v>
      </c>
      <c r="B1203">
        <v>216.32</v>
      </c>
      <c r="C1203">
        <v>59357430</v>
      </c>
      <c r="D1203">
        <v>216.54</v>
      </c>
      <c r="E1203">
        <v>217.22</v>
      </c>
      <c r="F1203">
        <v>213.92</v>
      </c>
      <c r="G1203">
        <f t="shared" si="90"/>
        <v>221.82593342074992</v>
      </c>
      <c r="H1203">
        <f t="shared" si="91"/>
        <v>222.11852705297554</v>
      </c>
      <c r="I1203">
        <f t="shared" si="92"/>
        <v>-0.29259363222561774</v>
      </c>
      <c r="J1203">
        <f t="shared" si="94"/>
        <v>0.60367834517719432</v>
      </c>
      <c r="K1203">
        <f t="shared" si="93"/>
        <v>-0.89627197740281206</v>
      </c>
    </row>
    <row r="1204" spans="1:11" x14ac:dyDescent="0.25">
      <c r="A1204" t="s">
        <v>40</v>
      </c>
      <c r="B1204">
        <v>216.79</v>
      </c>
      <c r="C1204">
        <v>45519340</v>
      </c>
      <c r="D1204">
        <v>215.75</v>
      </c>
      <c r="E1204">
        <v>216.9</v>
      </c>
      <c r="F1204">
        <v>214.5</v>
      </c>
      <c r="G1204">
        <f t="shared" si="90"/>
        <v>221.05117443294222</v>
      </c>
      <c r="H1204">
        <f t="shared" si="91"/>
        <v>221.72382134534772</v>
      </c>
      <c r="I1204">
        <f t="shared" si="92"/>
        <v>-0.67264691240549723</v>
      </c>
      <c r="J1204">
        <f t="shared" si="94"/>
        <v>0.34841329366065599</v>
      </c>
      <c r="K1204">
        <f t="shared" si="93"/>
        <v>-1.0210602060661533</v>
      </c>
    </row>
    <row r="1205" spans="1:11" x14ac:dyDescent="0.25">
      <c r="A1205" t="s">
        <v>39</v>
      </c>
      <c r="B1205">
        <v>220.69</v>
      </c>
      <c r="C1205">
        <v>59894930</v>
      </c>
      <c r="D1205">
        <v>217.55</v>
      </c>
      <c r="E1205">
        <v>222.71</v>
      </c>
      <c r="F1205">
        <v>217.54</v>
      </c>
      <c r="G1205">
        <f t="shared" si="90"/>
        <v>220.9956091355665</v>
      </c>
      <c r="H1205">
        <f t="shared" si="91"/>
        <v>221.64724198643307</v>
      </c>
      <c r="I1205">
        <f t="shared" si="92"/>
        <v>-0.65163285086657652</v>
      </c>
      <c r="J1205">
        <f t="shared" si="94"/>
        <v>0.14840406475520948</v>
      </c>
      <c r="K1205">
        <f t="shared" si="93"/>
        <v>-0.80003691562178603</v>
      </c>
    </row>
    <row r="1206" spans="1:11" x14ac:dyDescent="0.25">
      <c r="A1206" t="s">
        <v>38</v>
      </c>
      <c r="B1206">
        <v>228.87</v>
      </c>
      <c r="C1206">
        <v>66781320</v>
      </c>
      <c r="D1206">
        <v>224.99</v>
      </c>
      <c r="E1206">
        <v>229.82</v>
      </c>
      <c r="F1206">
        <v>224.63</v>
      </c>
      <c r="G1206">
        <f t="shared" si="90"/>
        <v>222.20705388394089</v>
      </c>
      <c r="H1206">
        <f t="shared" si="91"/>
        <v>222.18226109854913</v>
      </c>
      <c r="I1206">
        <f t="shared" si="92"/>
        <v>2.4792785391753114E-2</v>
      </c>
      <c r="J1206">
        <f t="shared" si="94"/>
        <v>0.12368180888251822</v>
      </c>
      <c r="K1206">
        <f t="shared" si="93"/>
        <v>-9.8889023490765102E-2</v>
      </c>
    </row>
    <row r="1207" spans="1:11" x14ac:dyDescent="0.25">
      <c r="A1207" t="s">
        <v>37</v>
      </c>
      <c r="B1207">
        <v>228.2</v>
      </c>
      <c r="C1207">
        <v>318679900</v>
      </c>
      <c r="D1207">
        <v>229.97</v>
      </c>
      <c r="E1207">
        <v>233.09</v>
      </c>
      <c r="F1207">
        <v>227.62</v>
      </c>
      <c r="G1207">
        <f t="shared" si="90"/>
        <v>223.12904559410381</v>
      </c>
      <c r="H1207">
        <f t="shared" si="91"/>
        <v>222.62801953569365</v>
      </c>
      <c r="I1207">
        <f t="shared" si="92"/>
        <v>0.50102605841016157</v>
      </c>
      <c r="J1207">
        <f t="shared" si="94"/>
        <v>0.19915065878804689</v>
      </c>
      <c r="K1207">
        <f t="shared" si="93"/>
        <v>0.30187539962211468</v>
      </c>
    </row>
    <row r="1208" spans="1:11" x14ac:dyDescent="0.25">
      <c r="A1208" t="s">
        <v>36</v>
      </c>
      <c r="B1208">
        <v>226.47</v>
      </c>
      <c r="C1208">
        <v>54146020</v>
      </c>
      <c r="D1208">
        <v>227.34</v>
      </c>
      <c r="E1208">
        <v>229.45</v>
      </c>
      <c r="F1208">
        <v>225.81</v>
      </c>
      <c r="G1208">
        <f t="shared" si="90"/>
        <v>223.64303857962631</v>
      </c>
      <c r="H1208">
        <f t="shared" si="91"/>
        <v>222.9126106811978</v>
      </c>
      <c r="I1208">
        <f t="shared" si="92"/>
        <v>0.73042789842850198</v>
      </c>
      <c r="J1208">
        <f t="shared" si="94"/>
        <v>0.30540610671613794</v>
      </c>
      <c r="K1208">
        <f t="shared" si="93"/>
        <v>0.42502179171236404</v>
      </c>
    </row>
    <row r="1209" spans="1:11" x14ac:dyDescent="0.25">
      <c r="A1209" t="s">
        <v>35</v>
      </c>
      <c r="B1209">
        <v>227.37</v>
      </c>
      <c r="C1209">
        <v>43556070</v>
      </c>
      <c r="D1209">
        <v>228.64500000000001</v>
      </c>
      <c r="E1209">
        <v>229.35</v>
      </c>
      <c r="F1209">
        <v>225.73</v>
      </c>
      <c r="G1209">
        <f t="shared" si="90"/>
        <v>224.21641725968379</v>
      </c>
      <c r="H1209">
        <f t="shared" si="91"/>
        <v>223.24278766777576</v>
      </c>
      <c r="I1209">
        <f t="shared" si="92"/>
        <v>0.97362959190803622</v>
      </c>
      <c r="J1209">
        <f t="shared" si="94"/>
        <v>0.4390508037545176</v>
      </c>
      <c r="K1209">
        <f t="shared" si="93"/>
        <v>0.53457878815351867</v>
      </c>
    </row>
    <row r="1210" spans="1:11" x14ac:dyDescent="0.25">
      <c r="A1210" t="s">
        <v>34</v>
      </c>
      <c r="B1210">
        <v>226.37</v>
      </c>
      <c r="C1210">
        <v>42308720</v>
      </c>
      <c r="D1210">
        <v>224.93</v>
      </c>
      <c r="E1210">
        <v>227.29</v>
      </c>
      <c r="F1210">
        <v>224.02</v>
      </c>
      <c r="G1210">
        <f t="shared" si="90"/>
        <v>224.54773768127092</v>
      </c>
      <c r="H1210">
        <f t="shared" si="91"/>
        <v>223.4744330257183</v>
      </c>
      <c r="I1210">
        <f t="shared" si="92"/>
        <v>1.0733046555526187</v>
      </c>
      <c r="J1210">
        <f t="shared" si="94"/>
        <v>0.56590157411413788</v>
      </c>
      <c r="K1210">
        <f t="shared" si="93"/>
        <v>0.50740308143848079</v>
      </c>
    </row>
    <row r="1211" spans="1:11" x14ac:dyDescent="0.25">
      <c r="A1211" t="s">
        <v>33</v>
      </c>
      <c r="B1211">
        <v>227.52</v>
      </c>
      <c r="C1211">
        <v>36636710</v>
      </c>
      <c r="D1211">
        <v>227.3</v>
      </c>
      <c r="E1211">
        <v>228.5</v>
      </c>
      <c r="F1211">
        <v>225.41</v>
      </c>
      <c r="G1211">
        <f t="shared" si="90"/>
        <v>225.00500880722922</v>
      </c>
      <c r="H1211">
        <f t="shared" si="91"/>
        <v>223.77410465344286</v>
      </c>
      <c r="I1211">
        <f t="shared" si="92"/>
        <v>1.230904153786355</v>
      </c>
      <c r="J1211">
        <f t="shared" si="94"/>
        <v>0.69890209004858139</v>
      </c>
      <c r="K1211">
        <f t="shared" si="93"/>
        <v>0.53200206373777359</v>
      </c>
    </row>
    <row r="1212" spans="1:11" x14ac:dyDescent="0.25">
      <c r="A1212" t="s">
        <v>32</v>
      </c>
      <c r="B1212">
        <v>227.79</v>
      </c>
      <c r="C1212">
        <v>34025970</v>
      </c>
      <c r="D1212">
        <v>228.46</v>
      </c>
      <c r="E1212">
        <v>229.52</v>
      </c>
      <c r="F1212">
        <v>227.3</v>
      </c>
      <c r="G1212">
        <f t="shared" si="90"/>
        <v>225.43346899073242</v>
      </c>
      <c r="H1212">
        <f t="shared" si="91"/>
        <v>224.07157838281748</v>
      </c>
      <c r="I1212">
        <f t="shared" si="92"/>
        <v>1.361890607914944</v>
      </c>
      <c r="J1212">
        <f t="shared" si="94"/>
        <v>0.83149979362185389</v>
      </c>
      <c r="K1212">
        <f t="shared" si="93"/>
        <v>0.5303908142930901</v>
      </c>
    </row>
    <row r="1213" spans="1:11" x14ac:dyDescent="0.25">
      <c r="A1213" t="s">
        <v>31</v>
      </c>
      <c r="B1213">
        <v>233</v>
      </c>
      <c r="C1213">
        <v>54793390</v>
      </c>
      <c r="D1213">
        <v>230.04</v>
      </c>
      <c r="E1213">
        <v>233</v>
      </c>
      <c r="F1213">
        <v>229.65</v>
      </c>
      <c r="G1213">
        <f t="shared" si="90"/>
        <v>226.59755068446589</v>
      </c>
      <c r="H1213">
        <f t="shared" si="91"/>
        <v>224.73294294705323</v>
      </c>
      <c r="I1213">
        <f t="shared" si="92"/>
        <v>1.8646077374126548</v>
      </c>
      <c r="J1213">
        <f t="shared" si="94"/>
        <v>1.0381213823800142</v>
      </c>
      <c r="K1213">
        <f t="shared" si="93"/>
        <v>0.82648635503264067</v>
      </c>
    </row>
    <row r="1214" spans="1:11" x14ac:dyDescent="0.25">
      <c r="A1214" s="1">
        <v>45301</v>
      </c>
      <c r="B1214">
        <v>226.21</v>
      </c>
      <c r="C1214">
        <v>63285050</v>
      </c>
      <c r="D1214">
        <v>229.52</v>
      </c>
      <c r="E1214">
        <v>229.65</v>
      </c>
      <c r="F1214">
        <v>223.74</v>
      </c>
      <c r="G1214">
        <f t="shared" si="90"/>
        <v>226.53792750224036</v>
      </c>
      <c r="H1214">
        <f t="shared" si="91"/>
        <v>224.84235458060482</v>
      </c>
      <c r="I1214">
        <f t="shared" si="92"/>
        <v>1.6955729216355451</v>
      </c>
      <c r="J1214">
        <f t="shared" si="94"/>
        <v>1.1696116902311204</v>
      </c>
      <c r="K1214">
        <f t="shared" si="93"/>
        <v>0.52596123140442463</v>
      </c>
    </row>
    <row r="1215" spans="1:11" x14ac:dyDescent="0.25">
      <c r="A1215" s="1">
        <v>45332</v>
      </c>
      <c r="B1215">
        <v>226.78</v>
      </c>
      <c r="C1215">
        <v>32880610</v>
      </c>
      <c r="D1215">
        <v>225.89</v>
      </c>
      <c r="E1215">
        <v>227.37</v>
      </c>
      <c r="F1215">
        <v>223.02</v>
      </c>
      <c r="G1215">
        <f t="shared" si="90"/>
        <v>226.57516942497261</v>
      </c>
      <c r="H1215">
        <f t="shared" si="91"/>
        <v>224.98588387093037</v>
      </c>
      <c r="I1215">
        <f t="shared" si="92"/>
        <v>1.5892855540422488</v>
      </c>
      <c r="J1215">
        <f t="shared" si="94"/>
        <v>1.2535464629933462</v>
      </c>
      <c r="K1215">
        <f t="shared" si="93"/>
        <v>0.33573909104890265</v>
      </c>
    </row>
    <row r="1216" spans="1:11" x14ac:dyDescent="0.25">
      <c r="A1216" s="1">
        <v>45361</v>
      </c>
      <c r="B1216">
        <v>225.67</v>
      </c>
      <c r="C1216">
        <v>34044160</v>
      </c>
      <c r="D1216">
        <v>225.14</v>
      </c>
      <c r="E1216">
        <v>226.80500000000001</v>
      </c>
      <c r="F1216">
        <v>223.32</v>
      </c>
      <c r="G1216">
        <f t="shared" si="90"/>
        <v>226.43591259036145</v>
      </c>
      <c r="H1216">
        <f t="shared" si="91"/>
        <v>225.03655913975032</v>
      </c>
      <c r="I1216">
        <f t="shared" si="92"/>
        <v>1.3993534506111303</v>
      </c>
      <c r="J1216">
        <f t="shared" si="94"/>
        <v>1.2827078605169031</v>
      </c>
      <c r="K1216">
        <f t="shared" si="93"/>
        <v>0.11664559009422715</v>
      </c>
    </row>
    <row r="1217" spans="1:11" x14ac:dyDescent="0.25">
      <c r="A1217" s="1">
        <v>45392</v>
      </c>
      <c r="B1217">
        <v>226.8</v>
      </c>
      <c r="C1217">
        <v>37345100</v>
      </c>
      <c r="D1217">
        <v>227.9</v>
      </c>
      <c r="E1217">
        <v>228</v>
      </c>
      <c r="F1217">
        <v>224.13</v>
      </c>
      <c r="G1217">
        <f t="shared" si="90"/>
        <v>226.49192603799816</v>
      </c>
      <c r="H1217">
        <f t="shared" si="91"/>
        <v>225.16718438865772</v>
      </c>
      <c r="I1217">
        <f t="shared" si="92"/>
        <v>1.3247416493404387</v>
      </c>
      <c r="J1217">
        <f t="shared" si="94"/>
        <v>1.2911146182816102</v>
      </c>
      <c r="K1217">
        <f t="shared" si="93"/>
        <v>3.3627031058828472E-2</v>
      </c>
    </row>
    <row r="1218" spans="1:11" x14ac:dyDescent="0.25">
      <c r="A1218" s="1">
        <v>45483</v>
      </c>
      <c r="B1218">
        <v>221.69</v>
      </c>
      <c r="C1218">
        <v>39505350</v>
      </c>
      <c r="D1218">
        <v>224.5</v>
      </c>
      <c r="E1218">
        <v>225.69</v>
      </c>
      <c r="F1218">
        <v>221.33</v>
      </c>
      <c r="G1218">
        <f t="shared" si="90"/>
        <v>225.75316818599845</v>
      </c>
      <c r="H1218">
        <f t="shared" si="91"/>
        <v>224.9096151746831</v>
      </c>
      <c r="I1218">
        <f t="shared" si="92"/>
        <v>0.84355301131535043</v>
      </c>
      <c r="J1218">
        <f t="shared" si="94"/>
        <v>1.2016022968883582</v>
      </c>
      <c r="K1218">
        <f t="shared" si="93"/>
        <v>-0.35804928557300775</v>
      </c>
    </row>
    <row r="1219" spans="1:11" x14ac:dyDescent="0.25">
      <c r="A1219" s="1">
        <v>45514</v>
      </c>
      <c r="B1219">
        <v>225.77</v>
      </c>
      <c r="C1219">
        <v>31855690</v>
      </c>
      <c r="D1219">
        <v>224.3</v>
      </c>
      <c r="E1219">
        <v>225.98</v>
      </c>
      <c r="F1219">
        <v>223.25</v>
      </c>
      <c r="G1219">
        <f t="shared" si="90"/>
        <v>225.75575769584486</v>
      </c>
      <c r="H1219">
        <f t="shared" si="91"/>
        <v>224.97334738396583</v>
      </c>
      <c r="I1219">
        <f t="shared" si="92"/>
        <v>0.78241031187903332</v>
      </c>
      <c r="J1219">
        <f t="shared" si="94"/>
        <v>1.1177638998864934</v>
      </c>
      <c r="K1219">
        <f t="shared" si="93"/>
        <v>-0.33535358800746007</v>
      </c>
    </row>
    <row r="1220" spans="1:11" x14ac:dyDescent="0.25">
      <c r="A1220" s="1">
        <v>45545</v>
      </c>
      <c r="B1220">
        <v>229.54</v>
      </c>
      <c r="C1220">
        <v>33591090</v>
      </c>
      <c r="D1220">
        <v>225.23</v>
      </c>
      <c r="E1220">
        <v>229.75</v>
      </c>
      <c r="F1220">
        <v>224.83</v>
      </c>
      <c r="G1220">
        <f t="shared" si="90"/>
        <v>226.33794881956103</v>
      </c>
      <c r="H1220">
        <f t="shared" si="91"/>
        <v>225.31161794811649</v>
      </c>
      <c r="I1220">
        <f t="shared" si="92"/>
        <v>1.0263308714445429</v>
      </c>
      <c r="J1220">
        <f t="shared" si="94"/>
        <v>1.0994772941981035</v>
      </c>
      <c r="K1220">
        <f t="shared" si="93"/>
        <v>-7.3146422753560536E-2</v>
      </c>
    </row>
    <row r="1221" spans="1:11" x14ac:dyDescent="0.25">
      <c r="A1221" s="1">
        <v>45575</v>
      </c>
      <c r="B1221">
        <v>229.04</v>
      </c>
      <c r="C1221">
        <v>28183540</v>
      </c>
      <c r="D1221">
        <v>227.78</v>
      </c>
      <c r="E1221">
        <v>229.5</v>
      </c>
      <c r="F1221">
        <v>227.17</v>
      </c>
      <c r="G1221">
        <f t="shared" si="90"/>
        <v>226.75364900116705</v>
      </c>
      <c r="H1221">
        <f t="shared" si="91"/>
        <v>225.58779439640415</v>
      </c>
      <c r="I1221">
        <f t="shared" si="92"/>
        <v>1.1658546047628988</v>
      </c>
      <c r="J1221">
        <f t="shared" si="94"/>
        <v>1.1127527563110626</v>
      </c>
      <c r="K1221">
        <f t="shared" si="93"/>
        <v>5.3101848451836187E-2</v>
      </c>
    </row>
    <row r="1222" spans="1:11" x14ac:dyDescent="0.25">
      <c r="A1222" s="1">
        <v>45606</v>
      </c>
      <c r="B1222">
        <v>227.55</v>
      </c>
      <c r="C1222">
        <v>31759190</v>
      </c>
      <c r="D1222">
        <v>229.3</v>
      </c>
      <c r="E1222">
        <v>229.41</v>
      </c>
      <c r="F1222">
        <v>227.34</v>
      </c>
      <c r="G1222">
        <f t="shared" si="90"/>
        <v>226.87616453944904</v>
      </c>
      <c r="H1222">
        <f t="shared" si="91"/>
        <v>225.73314295963348</v>
      </c>
      <c r="I1222">
        <f t="shared" si="92"/>
        <v>1.143021579815553</v>
      </c>
      <c r="J1222">
        <f t="shared" si="94"/>
        <v>1.1188065210119609</v>
      </c>
      <c r="K1222">
        <f t="shared" si="93"/>
        <v>2.4215058803592093E-2</v>
      </c>
    </row>
    <row r="1223" spans="1:11" x14ac:dyDescent="0.25">
      <c r="A1223" t="s">
        <v>30</v>
      </c>
      <c r="B1223">
        <v>231.3</v>
      </c>
      <c r="C1223">
        <v>39882090</v>
      </c>
      <c r="D1223">
        <v>228.7</v>
      </c>
      <c r="E1223">
        <v>231.73</v>
      </c>
      <c r="F1223">
        <v>228.6</v>
      </c>
      <c r="G1223">
        <f t="shared" si="90"/>
        <v>227.55675461030302</v>
      </c>
      <c r="H1223">
        <f t="shared" si="91"/>
        <v>226.14550274040135</v>
      </c>
      <c r="I1223">
        <f t="shared" si="92"/>
        <v>1.4112518699016618</v>
      </c>
      <c r="J1223">
        <f t="shared" si="94"/>
        <v>1.177295590789901</v>
      </c>
      <c r="K1223">
        <f t="shared" si="93"/>
        <v>0.23395627911176087</v>
      </c>
    </row>
    <row r="1224" spans="1:11" x14ac:dyDescent="0.25">
      <c r="A1224" t="s">
        <v>29</v>
      </c>
      <c r="B1224">
        <v>233.85</v>
      </c>
      <c r="C1224">
        <v>64751370</v>
      </c>
      <c r="D1224">
        <v>233.61</v>
      </c>
      <c r="E1224">
        <v>237.49</v>
      </c>
      <c r="F1224">
        <v>232.37</v>
      </c>
      <c r="G1224">
        <f t="shared" si="90"/>
        <v>228.52494620871792</v>
      </c>
      <c r="H1224">
        <f t="shared" si="91"/>
        <v>226.71620624111236</v>
      </c>
      <c r="I1224">
        <f t="shared" si="92"/>
        <v>1.8087399676055611</v>
      </c>
      <c r="J1224">
        <f t="shared" si="94"/>
        <v>1.3035844661530331</v>
      </c>
      <c r="K1224">
        <f t="shared" si="93"/>
        <v>0.50515550145252797</v>
      </c>
    </row>
    <row r="1225" spans="1:11" x14ac:dyDescent="0.25">
      <c r="A1225" t="s">
        <v>28</v>
      </c>
      <c r="B1225">
        <v>231.78</v>
      </c>
      <c r="C1225">
        <v>34082240</v>
      </c>
      <c r="D1225">
        <v>231.6</v>
      </c>
      <c r="E1225">
        <v>232.12</v>
      </c>
      <c r="F1225">
        <v>229.84</v>
      </c>
      <c r="G1225">
        <f t="shared" si="90"/>
        <v>229.02572371506903</v>
      </c>
      <c r="H1225">
        <f t="shared" si="91"/>
        <v>227.09130207510404</v>
      </c>
      <c r="I1225">
        <f t="shared" si="92"/>
        <v>1.9344216399649952</v>
      </c>
      <c r="J1225">
        <f t="shared" si="94"/>
        <v>1.4297519009154256</v>
      </c>
      <c r="K1225">
        <f t="shared" si="93"/>
        <v>0.50466973904956958</v>
      </c>
    </row>
    <row r="1226" spans="1:11" x14ac:dyDescent="0.25">
      <c r="A1226" t="s">
        <v>27</v>
      </c>
      <c r="B1226">
        <v>232.15</v>
      </c>
      <c r="C1226">
        <v>32993810</v>
      </c>
      <c r="D1226">
        <v>233.43</v>
      </c>
      <c r="E1226">
        <v>233.85</v>
      </c>
      <c r="F1226">
        <v>230.52</v>
      </c>
      <c r="G1226">
        <f t="shared" si="90"/>
        <v>229.50638160505844</v>
      </c>
      <c r="H1226">
        <f t="shared" si="91"/>
        <v>227.46602043991118</v>
      </c>
      <c r="I1226">
        <f t="shared" si="92"/>
        <v>2.0403611651472602</v>
      </c>
      <c r="J1226">
        <f t="shared" si="94"/>
        <v>1.5518737537617926</v>
      </c>
      <c r="K1226">
        <f t="shared" si="93"/>
        <v>0.48848741138546758</v>
      </c>
    </row>
    <row r="1227" spans="1:11" x14ac:dyDescent="0.25">
      <c r="A1227" t="s">
        <v>26</v>
      </c>
      <c r="B1227">
        <v>235</v>
      </c>
      <c r="C1227">
        <v>46431470</v>
      </c>
      <c r="D1227">
        <v>236.18</v>
      </c>
      <c r="E1227">
        <v>236.18</v>
      </c>
      <c r="F1227">
        <v>234.01</v>
      </c>
      <c r="G1227">
        <f t="shared" si="90"/>
        <v>230.35155366581867</v>
      </c>
      <c r="H1227">
        <f t="shared" si="91"/>
        <v>228.02409299991774</v>
      </c>
      <c r="I1227">
        <f t="shared" si="92"/>
        <v>2.3274606659009294</v>
      </c>
      <c r="J1227">
        <f t="shared" si="94"/>
        <v>1.70699113618962</v>
      </c>
      <c r="K1227">
        <f t="shared" si="93"/>
        <v>0.62046952971130942</v>
      </c>
    </row>
    <row r="1228" spans="1:11" x14ac:dyDescent="0.25">
      <c r="A1228" t="s">
        <v>25</v>
      </c>
      <c r="B1228">
        <v>236.48</v>
      </c>
      <c r="C1228">
        <v>36254470</v>
      </c>
      <c r="D1228">
        <v>234.45</v>
      </c>
      <c r="E1228">
        <v>236.85</v>
      </c>
      <c r="F1228">
        <v>234.45</v>
      </c>
      <c r="G1228">
        <f t="shared" si="90"/>
        <v>231.29439156338503</v>
      </c>
      <c r="H1228">
        <f t="shared" si="91"/>
        <v>228.65045648140531</v>
      </c>
      <c r="I1228">
        <f t="shared" si="92"/>
        <v>2.6439350819797198</v>
      </c>
      <c r="J1228">
        <f t="shared" si="94"/>
        <v>1.8943799253476401</v>
      </c>
      <c r="K1228">
        <f t="shared" si="93"/>
        <v>0.74955515663207972</v>
      </c>
    </row>
    <row r="1229" spans="1:11" x14ac:dyDescent="0.25">
      <c r="A1229" t="s">
        <v>24</v>
      </c>
      <c r="B1229">
        <v>235.86</v>
      </c>
      <c r="C1229">
        <v>38846580</v>
      </c>
      <c r="D1229">
        <v>233.88499999999999</v>
      </c>
      <c r="E1229">
        <v>236.22</v>
      </c>
      <c r="F1229">
        <v>232.6</v>
      </c>
      <c r="G1229">
        <f t="shared" si="90"/>
        <v>231.99679286132579</v>
      </c>
      <c r="H1229">
        <f t="shared" si="91"/>
        <v>229.18449674204194</v>
      </c>
      <c r="I1229">
        <f t="shared" si="92"/>
        <v>2.8122961192838432</v>
      </c>
      <c r="J1229">
        <f t="shared" si="94"/>
        <v>2.0779631641348808</v>
      </c>
      <c r="K1229">
        <f t="shared" si="93"/>
        <v>0.73433295514896235</v>
      </c>
    </row>
    <row r="1230" spans="1:11" x14ac:dyDescent="0.25">
      <c r="A1230" t="s">
        <v>23</v>
      </c>
      <c r="B1230">
        <v>230.76</v>
      </c>
      <c r="C1230">
        <v>52286980</v>
      </c>
      <c r="D1230">
        <v>234.08</v>
      </c>
      <c r="E1230">
        <v>235.14400000000001</v>
      </c>
      <c r="F1230">
        <v>227.76</v>
      </c>
      <c r="G1230">
        <f t="shared" ref="G1230:G1258" si="95">B1230*(2/(12+1))+G1229*(1-(2/(12+1)))</f>
        <v>231.80651703650642</v>
      </c>
      <c r="H1230">
        <f t="shared" si="91"/>
        <v>229.30120068707586</v>
      </c>
      <c r="I1230">
        <f t="shared" si="92"/>
        <v>2.5053163494305579</v>
      </c>
      <c r="J1230">
        <f t="shared" si="94"/>
        <v>2.1634338011940164</v>
      </c>
      <c r="K1230">
        <f t="shared" si="93"/>
        <v>0.34188254823654152</v>
      </c>
    </row>
    <row r="1231" spans="1:11" x14ac:dyDescent="0.25">
      <c r="A1231" t="s">
        <v>22</v>
      </c>
      <c r="B1231">
        <v>230.57</v>
      </c>
      <c r="C1231">
        <v>31109500</v>
      </c>
      <c r="D1231">
        <v>229.98</v>
      </c>
      <c r="E1231">
        <v>230.82</v>
      </c>
      <c r="F1231">
        <v>228.41</v>
      </c>
      <c r="G1231">
        <f t="shared" si="95"/>
        <v>231.61628364627467</v>
      </c>
      <c r="H1231">
        <f t="shared" si="91"/>
        <v>229.39518582136654</v>
      </c>
      <c r="I1231">
        <f t="shared" si="92"/>
        <v>2.2210978249081279</v>
      </c>
      <c r="J1231">
        <f t="shared" si="94"/>
        <v>2.1749666059368389</v>
      </c>
      <c r="K1231">
        <f t="shared" si="93"/>
        <v>4.6131218971289023E-2</v>
      </c>
    </row>
    <row r="1232" spans="1:11" x14ac:dyDescent="0.25">
      <c r="A1232" t="s">
        <v>21</v>
      </c>
      <c r="B1232">
        <v>231.41</v>
      </c>
      <c r="C1232">
        <v>38802300</v>
      </c>
      <c r="D1232">
        <v>229.74</v>
      </c>
      <c r="E1232">
        <v>233.22</v>
      </c>
      <c r="F1232">
        <v>229.57</v>
      </c>
      <c r="G1232">
        <f t="shared" si="95"/>
        <v>231.58454770069395</v>
      </c>
      <c r="H1232">
        <f t="shared" si="91"/>
        <v>229.54443131608014</v>
      </c>
      <c r="I1232">
        <f t="shared" si="92"/>
        <v>2.0401163846138104</v>
      </c>
      <c r="J1232">
        <f t="shared" si="94"/>
        <v>2.1479965616722332</v>
      </c>
      <c r="K1232">
        <f t="shared" si="93"/>
        <v>-0.10788017705842279</v>
      </c>
    </row>
    <row r="1233" spans="1:11" x14ac:dyDescent="0.25">
      <c r="A1233" t="s">
        <v>20</v>
      </c>
      <c r="B1233">
        <v>233.4</v>
      </c>
      <c r="C1233">
        <v>36087130</v>
      </c>
      <c r="D1233">
        <v>233.32</v>
      </c>
      <c r="E1233">
        <v>234.73</v>
      </c>
      <c r="F1233">
        <v>232.55</v>
      </c>
      <c r="G1233">
        <f t="shared" si="95"/>
        <v>231.86384805443333</v>
      </c>
      <c r="H1233">
        <f t="shared" si="91"/>
        <v>229.83002899637049</v>
      </c>
      <c r="I1233">
        <f t="shared" si="92"/>
        <v>2.0338190580628464</v>
      </c>
      <c r="J1233">
        <f t="shared" si="94"/>
        <v>2.1251610609503557</v>
      </c>
      <c r="K1233">
        <f t="shared" si="93"/>
        <v>-9.1342002887509377E-2</v>
      </c>
    </row>
    <row r="1234" spans="1:11" x14ac:dyDescent="0.25">
      <c r="A1234" t="s">
        <v>19</v>
      </c>
      <c r="B1234">
        <v>233.67</v>
      </c>
      <c r="C1234">
        <v>35417250</v>
      </c>
      <c r="D1234">
        <v>233.1</v>
      </c>
      <c r="E1234">
        <v>234.32499999999999</v>
      </c>
      <c r="F1234">
        <v>232.32</v>
      </c>
      <c r="G1234">
        <f t="shared" si="95"/>
        <v>232.14171758452051</v>
      </c>
      <c r="H1234">
        <f t="shared" si="91"/>
        <v>230.11447129293566</v>
      </c>
      <c r="I1234">
        <f t="shared" si="92"/>
        <v>2.027246291584845</v>
      </c>
      <c r="J1234">
        <f t="shared" si="94"/>
        <v>2.1055781070772537</v>
      </c>
      <c r="K1234">
        <f t="shared" si="93"/>
        <v>-7.8331815492408641E-2</v>
      </c>
    </row>
    <row r="1235" spans="1:11" x14ac:dyDescent="0.25">
      <c r="A1235" t="s">
        <v>18</v>
      </c>
      <c r="B1235">
        <v>230.1</v>
      </c>
      <c r="C1235">
        <v>47070910</v>
      </c>
      <c r="D1235">
        <v>232.61</v>
      </c>
      <c r="E1235">
        <v>233.47</v>
      </c>
      <c r="F1235">
        <v>229.55</v>
      </c>
      <c r="G1235">
        <f t="shared" si="95"/>
        <v>231.82760718690196</v>
      </c>
      <c r="H1235">
        <f t="shared" si="91"/>
        <v>230.1133993453108</v>
      </c>
      <c r="I1235">
        <f t="shared" si="92"/>
        <v>1.7142078415911612</v>
      </c>
      <c r="J1235">
        <f t="shared" si="94"/>
        <v>2.0273040539800355</v>
      </c>
      <c r="K1235">
        <f t="shared" si="93"/>
        <v>-0.31309621238887431</v>
      </c>
    </row>
    <row r="1236" spans="1:11" x14ac:dyDescent="0.25">
      <c r="A1236" t="s">
        <v>17</v>
      </c>
      <c r="B1236">
        <v>225.91</v>
      </c>
      <c r="C1236">
        <v>64370090</v>
      </c>
      <c r="D1236">
        <v>229.34</v>
      </c>
      <c r="E1236">
        <v>229.83</v>
      </c>
      <c r="F1236">
        <v>225.37</v>
      </c>
      <c r="G1236">
        <f t="shared" si="95"/>
        <v>230.91720608122472</v>
      </c>
      <c r="H1236">
        <f t="shared" si="91"/>
        <v>229.80203643084332</v>
      </c>
      <c r="I1236">
        <f t="shared" si="92"/>
        <v>1.1151696503814037</v>
      </c>
      <c r="J1236">
        <f t="shared" si="94"/>
        <v>1.8448771732603093</v>
      </c>
      <c r="K1236">
        <f t="shared" si="93"/>
        <v>-0.72970752287890561</v>
      </c>
    </row>
    <row r="1237" spans="1:11" x14ac:dyDescent="0.25">
      <c r="A1237" s="1">
        <v>45302</v>
      </c>
      <c r="B1237">
        <v>222.91</v>
      </c>
      <c r="C1237">
        <v>65276740</v>
      </c>
      <c r="D1237">
        <v>220.965</v>
      </c>
      <c r="E1237">
        <v>225.35</v>
      </c>
      <c r="F1237">
        <v>220.27</v>
      </c>
      <c r="G1237">
        <f t="shared" si="95"/>
        <v>229.68532822257475</v>
      </c>
      <c r="H1237">
        <f t="shared" si="91"/>
        <v>229.29151521374379</v>
      </c>
      <c r="I1237">
        <f t="shared" si="92"/>
        <v>0.3938130088309606</v>
      </c>
      <c r="J1237">
        <f t="shared" si="94"/>
        <v>1.5546643403744398</v>
      </c>
      <c r="K1237">
        <f t="shared" si="93"/>
        <v>-1.1608513315434792</v>
      </c>
    </row>
    <row r="1238" spans="1:11" x14ac:dyDescent="0.25">
      <c r="A1238" s="1">
        <v>45393</v>
      </c>
      <c r="B1238">
        <v>222.01</v>
      </c>
      <c r="C1238">
        <v>44944470</v>
      </c>
      <c r="D1238">
        <v>220.99</v>
      </c>
      <c r="E1238">
        <v>222.79</v>
      </c>
      <c r="F1238">
        <v>219.71</v>
      </c>
      <c r="G1238">
        <f t="shared" si="95"/>
        <v>228.50450849602478</v>
      </c>
      <c r="H1238">
        <f t="shared" si="91"/>
        <v>228.75214371642943</v>
      </c>
      <c r="I1238">
        <f t="shared" si="92"/>
        <v>-0.24763522040464636</v>
      </c>
      <c r="J1238">
        <f t="shared" si="94"/>
        <v>1.1942044282186226</v>
      </c>
      <c r="K1238">
        <f t="shared" si="93"/>
        <v>-1.441839648623269</v>
      </c>
    </row>
    <row r="1239" spans="1:11" x14ac:dyDescent="0.25">
      <c r="A1239" s="1">
        <v>45423</v>
      </c>
      <c r="B1239">
        <v>223.45</v>
      </c>
      <c r="C1239">
        <v>28111340</v>
      </c>
      <c r="D1239">
        <v>221.79499999999999</v>
      </c>
      <c r="E1239">
        <v>223.95</v>
      </c>
      <c r="F1239">
        <v>221.14</v>
      </c>
      <c r="G1239">
        <f t="shared" si="95"/>
        <v>227.72689180432866</v>
      </c>
      <c r="H1239">
        <f t="shared" si="91"/>
        <v>228.35939233002728</v>
      </c>
      <c r="I1239">
        <f t="shared" si="92"/>
        <v>-0.63250052569861737</v>
      </c>
      <c r="J1239">
        <f t="shared" si="94"/>
        <v>0.82886343743517465</v>
      </c>
      <c r="K1239">
        <f t="shared" si="93"/>
        <v>-1.461363963133792</v>
      </c>
    </row>
    <row r="1240" spans="1:11" x14ac:dyDescent="0.25">
      <c r="A1240" s="1">
        <v>45454</v>
      </c>
      <c r="B1240">
        <v>222.72</v>
      </c>
      <c r="C1240">
        <v>54561120</v>
      </c>
      <c r="D1240">
        <v>222.61</v>
      </c>
      <c r="E1240">
        <v>226.065</v>
      </c>
      <c r="F1240">
        <v>221.19</v>
      </c>
      <c r="G1240">
        <f t="shared" si="95"/>
        <v>226.95660075750885</v>
      </c>
      <c r="H1240">
        <f t="shared" si="91"/>
        <v>227.94165956484005</v>
      </c>
      <c r="I1240">
        <f t="shared" si="92"/>
        <v>-0.98505880733119966</v>
      </c>
      <c r="J1240">
        <f t="shared" si="94"/>
        <v>0.46607898848189983</v>
      </c>
      <c r="K1240">
        <f t="shared" si="93"/>
        <v>-1.4511377958130995</v>
      </c>
    </row>
    <row r="1241" spans="1:11" x14ac:dyDescent="0.25">
      <c r="A1241" s="1">
        <v>45484</v>
      </c>
      <c r="B1241">
        <v>227.48</v>
      </c>
      <c r="C1241">
        <v>42137690</v>
      </c>
      <c r="D1241">
        <v>224.625</v>
      </c>
      <c r="E1241">
        <v>227.875</v>
      </c>
      <c r="F1241">
        <v>224.57</v>
      </c>
      <c r="G1241">
        <f t="shared" si="95"/>
        <v>227.03712371789211</v>
      </c>
      <c r="H1241">
        <f t="shared" si="91"/>
        <v>227.90746256003709</v>
      </c>
      <c r="I1241">
        <f t="shared" si="92"/>
        <v>-0.87033884214497448</v>
      </c>
      <c r="J1241">
        <f t="shared" si="94"/>
        <v>0.19879542235652498</v>
      </c>
      <c r="K1241">
        <f t="shared" si="93"/>
        <v>-1.0691342645014994</v>
      </c>
    </row>
    <row r="1242" spans="1:11" x14ac:dyDescent="0.25">
      <c r="A1242" s="1">
        <v>45515</v>
      </c>
      <c r="B1242">
        <v>226.96</v>
      </c>
      <c r="C1242">
        <v>38328820</v>
      </c>
      <c r="D1242">
        <v>227.17</v>
      </c>
      <c r="E1242">
        <v>228.66</v>
      </c>
      <c r="F1242">
        <v>226.405</v>
      </c>
      <c r="G1242">
        <f t="shared" si="95"/>
        <v>227.02525853052413</v>
      </c>
      <c r="H1242">
        <f t="shared" si="91"/>
        <v>227.83728014818249</v>
      </c>
      <c r="I1242">
        <f t="shared" si="92"/>
        <v>-0.81202161765835967</v>
      </c>
      <c r="J1242">
        <f t="shared" si="94"/>
        <v>-3.3679856464519653E-3</v>
      </c>
      <c r="K1242">
        <f t="shared" si="93"/>
        <v>-0.80865363201190776</v>
      </c>
    </row>
    <row r="1243" spans="1:11" x14ac:dyDescent="0.25">
      <c r="A1243" s="1">
        <v>45607</v>
      </c>
      <c r="B1243">
        <v>224.23</v>
      </c>
      <c r="C1243">
        <v>42005600</v>
      </c>
      <c r="D1243">
        <v>225</v>
      </c>
      <c r="E1243">
        <v>225.7</v>
      </c>
      <c r="F1243">
        <v>221.5</v>
      </c>
      <c r="G1243">
        <f t="shared" si="95"/>
        <v>226.59521875659735</v>
      </c>
      <c r="H1243">
        <f t="shared" si="91"/>
        <v>227.57007421128009</v>
      </c>
      <c r="I1243">
        <f t="shared" si="92"/>
        <v>-0.97485545468273926</v>
      </c>
      <c r="J1243">
        <f t="shared" si="94"/>
        <v>-0.19766547945370944</v>
      </c>
      <c r="K1243">
        <f t="shared" si="93"/>
        <v>-0.77718997522902988</v>
      </c>
    </row>
    <row r="1244" spans="1:11" x14ac:dyDescent="0.25">
      <c r="A1244" s="1">
        <v>45637</v>
      </c>
      <c r="B1244">
        <v>224.23</v>
      </c>
      <c r="C1244">
        <v>40398300</v>
      </c>
      <c r="D1244">
        <v>224.55</v>
      </c>
      <c r="E1244">
        <v>225.59</v>
      </c>
      <c r="F1244">
        <v>223.35499999999999</v>
      </c>
      <c r="G1244">
        <f t="shared" si="95"/>
        <v>226.23133894789007</v>
      </c>
      <c r="H1244">
        <f t="shared" ref="H1244:H1258" si="96">B1244*(2/(26+1))+H1243*(1-(2/(26+1)))</f>
        <v>227.32266130674083</v>
      </c>
      <c r="I1244">
        <f t="shared" ref="I1244:I1258" si="97">G1244-H1244</f>
        <v>-1.0913223588507606</v>
      </c>
      <c r="J1244">
        <f t="shared" si="94"/>
        <v>-0.37639685533311967</v>
      </c>
      <c r="K1244">
        <f t="shared" si="93"/>
        <v>-0.71492550351764095</v>
      </c>
    </row>
    <row r="1245" spans="1:11" x14ac:dyDescent="0.25">
      <c r="A1245" t="s">
        <v>16</v>
      </c>
      <c r="B1245" s="2">
        <v>225.12</v>
      </c>
      <c r="C1245">
        <v>48566220</v>
      </c>
      <c r="D1245">
        <v>224.01</v>
      </c>
      <c r="E1245">
        <v>226.65</v>
      </c>
      <c r="F1245">
        <v>222.76</v>
      </c>
      <c r="G1245">
        <f t="shared" si="95"/>
        <v>226.06036372513773</v>
      </c>
      <c r="H1245">
        <f t="shared" si="96"/>
        <v>227.1595012099452</v>
      </c>
      <c r="I1245">
        <f t="shared" si="97"/>
        <v>-1.0991374848074713</v>
      </c>
      <c r="J1245">
        <f t="shared" si="94"/>
        <v>-0.52094498122799004</v>
      </c>
      <c r="K1245">
        <f t="shared" si="93"/>
        <v>-0.57819250357948127</v>
      </c>
    </row>
    <row r="1246" spans="1:11" x14ac:dyDescent="0.25">
      <c r="A1246" t="s">
        <v>15</v>
      </c>
      <c r="B1246" s="2">
        <v>228.22</v>
      </c>
      <c r="C1246">
        <v>44923940</v>
      </c>
      <c r="D1246">
        <v>225.02</v>
      </c>
      <c r="E1246">
        <v>228.87</v>
      </c>
      <c r="F1246">
        <v>225</v>
      </c>
      <c r="G1246">
        <f t="shared" si="95"/>
        <v>226.39261545973193</v>
      </c>
      <c r="H1246">
        <f t="shared" si="96"/>
        <v>227.23805667587519</v>
      </c>
      <c r="I1246">
        <f t="shared" si="97"/>
        <v>-0.84544121614325718</v>
      </c>
      <c r="J1246">
        <f t="shared" si="94"/>
        <v>-0.58584422821104354</v>
      </c>
      <c r="K1246">
        <f t="shared" si="93"/>
        <v>-0.25959698793221364</v>
      </c>
    </row>
    <row r="1247" spans="1:11" x14ac:dyDescent="0.25">
      <c r="A1247" t="s">
        <v>14</v>
      </c>
      <c r="B1247" s="2">
        <v>225</v>
      </c>
      <c r="C1247">
        <v>47923700</v>
      </c>
      <c r="D1247">
        <v>226.4</v>
      </c>
      <c r="E1247">
        <v>226.92</v>
      </c>
      <c r="F1247">
        <v>224.27</v>
      </c>
      <c r="G1247">
        <f t="shared" si="95"/>
        <v>226.17836692746548</v>
      </c>
      <c r="H1247">
        <f t="shared" si="96"/>
        <v>227.07227469988442</v>
      </c>
      <c r="I1247">
        <f t="shared" si="97"/>
        <v>-0.8939077724189417</v>
      </c>
      <c r="J1247">
        <f t="shared" si="94"/>
        <v>-0.64745693705262319</v>
      </c>
      <c r="K1247">
        <f t="shared" si="93"/>
        <v>-0.24645083536631851</v>
      </c>
    </row>
    <row r="1248" spans="1:11" x14ac:dyDescent="0.25">
      <c r="A1248" t="s">
        <v>13</v>
      </c>
      <c r="B1248" s="2">
        <v>228.02</v>
      </c>
      <c r="C1248">
        <v>44686020</v>
      </c>
      <c r="D1248">
        <v>225.25</v>
      </c>
      <c r="E1248">
        <v>229.74</v>
      </c>
      <c r="F1248">
        <v>225.17</v>
      </c>
      <c r="G1248">
        <f t="shared" si="95"/>
        <v>226.46169509247079</v>
      </c>
      <c r="H1248">
        <f t="shared" si="96"/>
        <v>227.14247657396706</v>
      </c>
      <c r="I1248">
        <f t="shared" si="97"/>
        <v>-0.68078148149626827</v>
      </c>
      <c r="J1248">
        <f t="shared" si="94"/>
        <v>-0.65412184594135225</v>
      </c>
      <c r="K1248">
        <f t="shared" si="93"/>
        <v>-2.6659635554916017E-2</v>
      </c>
    </row>
    <row r="1249" spans="1:11" x14ac:dyDescent="0.25">
      <c r="A1249" t="s">
        <v>12</v>
      </c>
      <c r="B1249" s="2">
        <v>228.28</v>
      </c>
      <c r="C1249">
        <v>36211770</v>
      </c>
      <c r="D1249">
        <v>226.98</v>
      </c>
      <c r="E1249">
        <v>230.16</v>
      </c>
      <c r="F1249">
        <v>226.66</v>
      </c>
      <c r="G1249">
        <f t="shared" si="95"/>
        <v>226.74143430901375</v>
      </c>
      <c r="H1249">
        <f t="shared" si="96"/>
        <v>227.22673756848801</v>
      </c>
      <c r="I1249">
        <f t="shared" si="97"/>
        <v>-0.48530325947425013</v>
      </c>
      <c r="J1249">
        <f t="shared" si="94"/>
        <v>-0.62035812864793183</v>
      </c>
      <c r="K1249">
        <f t="shared" si="93"/>
        <v>0.1350548691736817</v>
      </c>
    </row>
    <row r="1250" spans="1:11" x14ac:dyDescent="0.25">
      <c r="A1250" t="s">
        <v>11</v>
      </c>
      <c r="B1250" s="2">
        <v>229</v>
      </c>
      <c r="C1250">
        <v>35169570</v>
      </c>
      <c r="D1250">
        <v>228.06</v>
      </c>
      <c r="E1250">
        <v>229.93</v>
      </c>
      <c r="F1250">
        <v>225.89</v>
      </c>
      <c r="G1250">
        <f t="shared" si="95"/>
        <v>227.08890595378085</v>
      </c>
      <c r="H1250">
        <f t="shared" si="96"/>
        <v>227.35809034119259</v>
      </c>
      <c r="I1250">
        <f t="shared" si="97"/>
        <v>-0.269184387411741</v>
      </c>
      <c r="J1250">
        <f t="shared" si="94"/>
        <v>-0.55012338040069364</v>
      </c>
      <c r="K1250">
        <f t="shared" si="93"/>
        <v>0.28093899298895264</v>
      </c>
    </row>
    <row r="1251" spans="1:11" x14ac:dyDescent="0.25">
      <c r="A1251" t="s">
        <v>10</v>
      </c>
      <c r="B1251" s="2">
        <v>228.52</v>
      </c>
      <c r="C1251">
        <v>42108330</v>
      </c>
      <c r="D1251">
        <v>228.88</v>
      </c>
      <c r="E1251">
        <v>230.155</v>
      </c>
      <c r="F1251">
        <v>225.71029999999999</v>
      </c>
      <c r="G1251">
        <f t="shared" si="95"/>
        <v>227.3090742685838</v>
      </c>
      <c r="H1251">
        <f t="shared" si="96"/>
        <v>227.44415772332647</v>
      </c>
      <c r="I1251">
        <f t="shared" si="97"/>
        <v>-0.13508345474267003</v>
      </c>
      <c r="J1251">
        <f t="shared" si="94"/>
        <v>-0.46711539526908891</v>
      </c>
      <c r="K1251">
        <f t="shared" si="93"/>
        <v>0.33203194052641888</v>
      </c>
    </row>
    <row r="1252" spans="1:11" x14ac:dyDescent="0.25">
      <c r="A1252" t="s">
        <v>9</v>
      </c>
      <c r="B1252" s="2">
        <v>229.87</v>
      </c>
      <c r="C1252">
        <v>38168250</v>
      </c>
      <c r="D1252">
        <v>228.06</v>
      </c>
      <c r="E1252">
        <v>230.7199</v>
      </c>
      <c r="F1252">
        <v>228.06</v>
      </c>
      <c r="G1252">
        <f t="shared" si="95"/>
        <v>227.70306284264785</v>
      </c>
      <c r="H1252">
        <f t="shared" si="96"/>
        <v>227.62384974382078</v>
      </c>
      <c r="I1252">
        <f t="shared" si="97"/>
        <v>7.9213098827068507E-2</v>
      </c>
      <c r="J1252">
        <f t="shared" si="94"/>
        <v>-0.35784969644985748</v>
      </c>
      <c r="K1252">
        <f t="shared" ref="K1252:K1258" si="98">I1252-J1252</f>
        <v>0.43706279527692599</v>
      </c>
    </row>
    <row r="1253" spans="1:11" x14ac:dyDescent="0.25">
      <c r="A1253" t="s">
        <v>8</v>
      </c>
      <c r="B1253" s="2">
        <v>232.87</v>
      </c>
      <c r="C1253">
        <v>90152830</v>
      </c>
      <c r="D1253">
        <v>231.46</v>
      </c>
      <c r="E1253">
        <v>233.245</v>
      </c>
      <c r="F1253">
        <v>229.74</v>
      </c>
      <c r="G1253">
        <f t="shared" si="95"/>
        <v>228.49797625147127</v>
      </c>
      <c r="H1253">
        <f t="shared" si="96"/>
        <v>228.01245346650072</v>
      </c>
      <c r="I1253">
        <f t="shared" si="97"/>
        <v>0.48552278497055568</v>
      </c>
      <c r="J1253">
        <f t="shared" ref="J1253:J1258" si="99">I1253*(2/(9+1))+J1252*(1-(2/(9+1)))</f>
        <v>-0.18917520016577488</v>
      </c>
      <c r="K1253">
        <f t="shared" si="98"/>
        <v>0.67469798513633061</v>
      </c>
    </row>
    <row r="1254" spans="1:11" x14ac:dyDescent="0.25">
      <c r="A1254" t="s">
        <v>7</v>
      </c>
      <c r="B1254" s="2">
        <v>235.06</v>
      </c>
      <c r="C1254">
        <v>45986190</v>
      </c>
      <c r="D1254">
        <v>233.33</v>
      </c>
      <c r="E1254">
        <v>235.57</v>
      </c>
      <c r="F1254">
        <v>233.33</v>
      </c>
      <c r="G1254">
        <f t="shared" si="95"/>
        <v>229.50751836662954</v>
      </c>
      <c r="H1254">
        <f t="shared" si="96"/>
        <v>228.53449395046363</v>
      </c>
      <c r="I1254">
        <f t="shared" si="97"/>
        <v>0.97302441616591295</v>
      </c>
      <c r="J1254">
        <f t="shared" si="99"/>
        <v>4.3264723100562674E-2</v>
      </c>
      <c r="K1254">
        <f t="shared" si="98"/>
        <v>0.92975969306535022</v>
      </c>
    </row>
    <row r="1255" spans="1:11" x14ac:dyDescent="0.25">
      <c r="A1255" t="s">
        <v>6</v>
      </c>
      <c r="B1255" s="2">
        <v>234.93</v>
      </c>
      <c r="C1255">
        <v>33498440</v>
      </c>
      <c r="D1255">
        <v>234.465</v>
      </c>
      <c r="E1255">
        <v>235.69</v>
      </c>
      <c r="F1255">
        <v>233.81010000000001</v>
      </c>
      <c r="G1255">
        <f t="shared" si="95"/>
        <v>230.34174631022501</v>
      </c>
      <c r="H1255">
        <f t="shared" si="96"/>
        <v>229.00823513931817</v>
      </c>
      <c r="I1255">
        <f t="shared" si="97"/>
        <v>1.3335111709068315</v>
      </c>
      <c r="J1255">
        <f t="shared" si="99"/>
        <v>0.30131401266181645</v>
      </c>
      <c r="K1255">
        <f t="shared" si="98"/>
        <v>1.0321971582450149</v>
      </c>
    </row>
    <row r="1256" spans="1:11" x14ac:dyDescent="0.25">
      <c r="A1256" t="s">
        <v>5</v>
      </c>
      <c r="B1256" s="2">
        <v>237.33</v>
      </c>
      <c r="C1256">
        <v>28481380</v>
      </c>
      <c r="D1256">
        <v>234.80500000000001</v>
      </c>
      <c r="E1256">
        <v>237.81</v>
      </c>
      <c r="F1256">
        <v>233.97</v>
      </c>
      <c r="G1256">
        <f t="shared" si="95"/>
        <v>231.41686226249809</v>
      </c>
      <c r="H1256">
        <f t="shared" si="96"/>
        <v>229.62466216603536</v>
      </c>
      <c r="I1256">
        <f t="shared" si="97"/>
        <v>1.7922000964627216</v>
      </c>
      <c r="J1256">
        <f t="shared" si="99"/>
        <v>0.59949122942199751</v>
      </c>
      <c r="K1256">
        <f t="shared" si="98"/>
        <v>1.1927088670407242</v>
      </c>
    </row>
    <row r="1257" spans="1:11" x14ac:dyDescent="0.25">
      <c r="A1257" s="1">
        <v>45334</v>
      </c>
      <c r="B1257" s="2">
        <v>239.59</v>
      </c>
      <c r="C1257">
        <v>48137100</v>
      </c>
      <c r="D1257">
        <v>237.27</v>
      </c>
      <c r="E1257">
        <v>240.79</v>
      </c>
      <c r="F1257">
        <v>237.16</v>
      </c>
      <c r="G1257">
        <f t="shared" si="95"/>
        <v>232.67426806826762</v>
      </c>
      <c r="H1257">
        <f t="shared" si="96"/>
        <v>230.36283533892163</v>
      </c>
      <c r="I1257">
        <f t="shared" si="97"/>
        <v>2.3114327293459951</v>
      </c>
      <c r="J1257">
        <f t="shared" si="99"/>
        <v>0.94187952940679709</v>
      </c>
      <c r="K1257">
        <f t="shared" si="98"/>
        <v>1.3695531999391979</v>
      </c>
    </row>
    <row r="1258" spans="1:11" x14ac:dyDescent="0.25">
      <c r="A1258" s="1">
        <v>45363</v>
      </c>
      <c r="B1258" s="2">
        <v>242.65</v>
      </c>
      <c r="C1258">
        <v>38861020</v>
      </c>
      <c r="D1258">
        <v>239.81</v>
      </c>
      <c r="E1258">
        <v>242.76</v>
      </c>
      <c r="F1258">
        <v>238.9</v>
      </c>
      <c r="G1258">
        <f t="shared" si="95"/>
        <v>234.20899605776492</v>
      </c>
      <c r="H1258">
        <f t="shared" si="96"/>
        <v>231.2729956841867</v>
      </c>
      <c r="I1258">
        <f t="shared" si="97"/>
        <v>2.9360003735782243</v>
      </c>
      <c r="J1258">
        <f t="shared" si="99"/>
        <v>1.3407036982410827</v>
      </c>
      <c r="K1258">
        <f t="shared" si="98"/>
        <v>1.5952966753371416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trainingdata</vt:lpstr>
      <vt:lpstr>MA</vt:lpstr>
      <vt:lpstr>Stochastic Osc</vt:lpstr>
      <vt:lpstr>RSI</vt:lpstr>
      <vt:lpstr>OBV</vt:lpstr>
      <vt:lpstr>MACD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Kane</cp:lastModifiedBy>
  <dcterms:created xsi:type="dcterms:W3CDTF">2024-12-05T04:09:19Z</dcterms:created>
  <dcterms:modified xsi:type="dcterms:W3CDTF">2024-12-12T16:56:21Z</dcterms:modified>
</cp:coreProperties>
</file>