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0" yWindow="0" windowWidth="18345" windowHeight="6165" activeTab="2"/>
  </bookViews>
  <sheets>
    <sheet name="Documentation" sheetId="8" r:id="rId1"/>
    <sheet name="ItemMap" sheetId="7" r:id="rId2"/>
    <sheet name="Data Layout " sheetId="6" r:id="rId3"/>
    <sheet name="Renaming" sheetId="5" r:id="rId4"/>
    <sheet name="Time &amp; Age" sheetId="9" r:id="rId5"/>
    <sheet name="Data Layout old" sheetId="1" state="hidden" r:id="rId6"/>
  </sheets>
  <definedNames>
    <definedName name="_xlnm._FilterDatabase" localSheetId="3" hidden="1">Renaming!$A$2:$F$135</definedName>
    <definedName name="dsSourceLabels" localSheetId="3">Renaming!$A$3:$C$135</definedName>
    <definedName name="q" localSheetId="4">'Time &amp; Age'!$U$5</definedName>
    <definedName name="q">'Data Layout '!$T$2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<sst xmlns="http://schemas.openxmlformats.org/spreadsheetml/2006/main" count="945" uniqueCount="372">
  <si>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</si>
  <si>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</si>
  <si>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</si>
  <si>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</si>
  <si>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</si>
  <si>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</si>
  <si>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</si>
  <si>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</si>
  <si>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</si>
  <si>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</si>
  <si>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</si>
  <si>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</si>
  <si>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</si>
  <si>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</si>
  <si>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</si>
  <si>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</si>
  <si>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</si>
  <si>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</si>
  <si>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</si>
  <si>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</si>
  <si>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</si>
  <si>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</si>
  <si>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</si>
  <si>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</si>
  <si>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</si>
  <si>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</si>
  <si>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</si>
  <si>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</si>
  <si>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</si>
  <si>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</si>
  <si>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</si>
  <si>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</si>
  <si>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</si>
  <si>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</si>
  <si>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</si>
  <si>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</si>
  <si>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</si>
  <si>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</si>
  <si>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</si>
  <si>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</si>
  <si>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</si>
  <si>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</si>
  <si>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</si>
  <si>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</si>
  <si>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</si>
  <si>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</si>
  <si>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</si>
  <si>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</si>
  <si>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</si>
  <si>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</si>
  <si>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</si>
  <si>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</si>
  <si>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</si>
  <si>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</si>
  <si>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</si>
  <si>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</si>
  <si>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</si>
  <si>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</si>
  <si>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</si>
  <si>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</si>
  <si>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</si>
  <si>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</si>
  <si>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</si>
  <si>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</si>
  <si>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</si>
  <si>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</si>
  <si>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</si>
  <si>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</si>
  <si>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</si>
  <si>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</si>
  <si>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</si>
  <si>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</si>
  <si>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</si>
  <si>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</si>
  <si>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</si>
  <si>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</si>
  <si>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</si>
  <si>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</si>
  <si>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</si>
  <si>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</si>
  <si>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</si>
  <si>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</si>
  <si>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</si>
  <si>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</si>
  <si>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</si>
  <si>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</si>
  <si>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</si>
  <si>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</si>
  <si>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</si>
  <si>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</si>
  <si>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</si>
  <si>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</si>
  <si>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</si>
  <si>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</si>
  <si>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</si>
  <si>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</si>
  <si>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</si>
  <si>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</si>
  <si>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</si>
  <si>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</si>
  <si>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</si>
  <si>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</si>
  <si>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</si>
  <si>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</si>
  <si>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</si>
  <si>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</si>
  <si>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</si>
  <si>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</si>
  <si>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</si>
  <si>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</si>
  <si>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</si>
  <si>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</si>
  <si>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</si>
  <si>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</si>
  <si>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</si>
  <si>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</si>
  <si>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</si>
  <si>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</si>
  <si>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</si>
  <si>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</si>
  <si>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</si>
  <si>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</si>
  <si>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</si>
  <si>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</si>
  <si>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</si>
  <si>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</si>
  <si>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</si>
  <si>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</si>
  <si>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</si>
  <si>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</si>
  <si>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</si>
  <si>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</si>
  <si>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</si>
  <si>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</si>
  <si>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</si>
  <si>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</si>
  <si>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</si>
  <si>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</si>
  <si>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</si>
  <si>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</si>
  <si>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</si>
  <si>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</si>
  <si>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</si>
  <si>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</si>
  <si>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</si>
  <si>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</si>
  <si>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</si>
  <si>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</si>
  <si>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</si>
  <si>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</si>
  <si>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</si>
  <si>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</si>
  <si>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</si>
  <si>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</si>
  <si>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</si>
  <si>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</si>
  <si>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</si>
  <si>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</si>
  <si>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</si>
  <si>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</si>
  <si>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</si>
  <si>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</si>
  <si>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</si>
  <si>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</si>
  <si>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</si>
  <si>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</si>
  <si>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</si>
  <si>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</si>
  <si>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</si>
  <si>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</si>
  <si>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</si>
  <si>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</si>
  <si>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</si>
  <si>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</si>
  <si>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</si>
  <si>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</si>
  <si>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</si>
  <si>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</si>
  <si>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</si>
  <si>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</si>
  <si>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</si>
  <si>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</si>
  <si>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</si>
  <si>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</si>
  <si>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</si>
  <si>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</si>
  <si>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</si>
  <si>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</si>
  <si>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</si>
  <si>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</si>
  <si>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</si>
  <si>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</si>
  <si>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</si>
  <si>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</si>
  <si>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</si>
  <si>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</si>
  <si>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</si>
  <si>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</si>
  <si>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</si>
  <si>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</si>
  <si>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</si>
  <si>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</si>
  <si>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</si>
  <si>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</si>
  <si>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</si>
  <si>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</si>
  <si>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</si>
  <si>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</si>
  <si>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</si>
  <si>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</si>
  <si>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</si>
  <si>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</si>
  <si>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</si>
  <si>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</si>
  <si>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</si>
  <si>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</si>
  <si>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</si>
  <si>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</si>
  <si>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</si>
  <si>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</si>
  <si>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</si>
  <si>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</si>
  <si>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</si>
  <si>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</si>
  <si>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</si>
  <si>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</si>
  <si>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</si>
  <si>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</si>
  <si>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</si>
  <si>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</si>
  <si>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</si>
  <si>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</si>
  <si>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</si>
  <si>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</si>
  <si>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</si>
  <si>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</si>
  <si>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</si>
  <si>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</si>
  <si>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</si>
  <si>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</si>
  <si>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</si>
  <si>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</si>
  <si>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</si>
  <si>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</si>
  <si>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</si>
  <si>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</si>
  <si>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</si>
  <si>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</si>
  <si>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</si>
  <si>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</si>
  <si>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</si>
  <si>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</si>
  <si>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</si>
  <si>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</si>
  <si>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</si>
  <si>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</si>
  <si>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</si>
  <si>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</si>
  <si>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</si>
  <si>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</si>
  <si>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</si>
  <si>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</si>
  <si>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</si>
  <si>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</si>
  <si>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</si>
  <si>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</si>
  <si>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</si>
  <si>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</si>
  <si>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</si>
  <si>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</si>
  <si>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</si>
  <si>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</si>
  <si>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</si>
  <si>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</si>
  <si>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</si>
  <si>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</si>
  <si>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</si>
  <si>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</si>
  <si>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</si>
  <si>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</si>
  <si>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</si>
  <si>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</si>
  <si>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</si>
  <si>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</si>
  <si>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</si>
  <si>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</si>
  <si>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</si>
  <si>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</si>
  <si>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</si>
  <si>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</si>
  <si>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</si>
  <si>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</si>
  <si>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</si>
  <si>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</si>
  <si>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</si>
  <si>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</si>
  <si>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</si>
  <si>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</si>
  <si>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</si>
  <si>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</si>
  <si>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</si>
  <si>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</si>
  <si>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</si>
  <si>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</si>
  <si>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</si>
  <si>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</si>
  <si>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</si>
  <si>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</si>
  <si>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</si>
  <si>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</si>
  <si>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</si>
  <si>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</si>
  <si>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</si>
  <si>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</si>
  <si>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</si>
  <si>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</si>
  <si>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</si>
  <si>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</si>
  <si>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</si>
  <si>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</si>
  <si>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</si>
  <si>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</si>
  <si>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</si>
  <si>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</si>
  <si>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</si>
  <si>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</si>
  <si>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</si>
  <si>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</si>
  <si>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</si>
  <si>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</si>
  <si>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</si>
  <si>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</si>
  <si>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</si>
  <si>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</si>
  <si>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</si>
  <si>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</si>
  <si>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</si>
  <si>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</si>
  <si>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</si>
  <si>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</si>
  <si>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</si>
  <si>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</si>
  <si>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</si>
  <si>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</si>
  <si>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</si>
  <si>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</si>
  <si>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</si>
  <si>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</si>
  <si>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</si>
  <si>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</si>
  <si>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</si>
  <si>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</si>
  <si>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</si>
  <si>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</si>
  <si>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</si>
  <si>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</si>
  <si>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</si>
  <si>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</si>
  <si>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</si>
  <si>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</si>
  <si>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</si>
  <si>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</si>
  <si>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</si>
  <si>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</si>
  <si>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</si>
  <si>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</si>
  <si>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</si>
  <si>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</si>
  <si>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</si>
  <si>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</si>
  <si>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</si>
  <si>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>Year of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</si>
</sst>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130" zoomScaleNormal="130" workbookViewId="0">
      <selection activeCell="A2" sqref="A2:A30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 t="s">
        <v>13</v>
      </c>
      <c r="U2" s="1" t="str">
        <f t="shared" ref="U2:U30" si="0">CONCATENATE(q,C2,q,)</f>
        <v>"sample"</v>
      </c>
      <c r="V2" s="1" t="s">
        <v>263</v>
      </c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U3" s="1" t="str">
        <f t="shared" si="0"/>
        <v>"id"</v>
      </c>
      <c r="V3" s="1" t="s">
        <v>263</v>
      </c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U4" s="1" t="str">
        <f t="shared" si="0"/>
        <v>"sex"</v>
      </c>
      <c r="V4" s="1" t="s">
        <v>263</v>
      </c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U5" s="1" t="str">
        <f t="shared" si="0"/>
        <v>"race"</v>
      </c>
      <c r="V5" s="1" t="s">
        <v>263</v>
      </c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U6" s="1" t="str">
        <f t="shared" si="0"/>
        <v>"bmonth"</v>
      </c>
      <c r="V6" s="1" t="s">
        <v>263</v>
      </c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U7" s="1" t="str">
        <f t="shared" si="0"/>
        <v>"byear"</v>
      </c>
      <c r="V7" s="1" t="s">
        <v>263</v>
      </c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U8" s="1" t="str">
        <f t="shared" si="0"/>
        <v>"attendPR"</v>
      </c>
      <c r="V8" s="1" t="s">
        <v>263</v>
      </c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U9" s="1" t="str">
        <f t="shared" si="0"/>
        <v>"relprefPR"</v>
      </c>
      <c r="V9" s="1" t="s">
        <v>263</v>
      </c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U10" s="1" t="str">
        <f t="shared" si="0"/>
        <v>"relraisedPR"</v>
      </c>
      <c r="V10" s="1" t="s">
        <v>263</v>
      </c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U11" s="1" t="str">
        <f t="shared" si="0"/>
        <v>"agemon"</v>
      </c>
      <c r="V11" s="1" t="s">
        <v>263</v>
      </c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U12" s="1" t="str">
        <f t="shared" si="0"/>
        <v>"ageyear"</v>
      </c>
      <c r="V12" s="1" t="s">
        <v>263</v>
      </c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U13" s="1" t="str">
        <f t="shared" si="0"/>
        <v>"famrel"</v>
      </c>
      <c r="V13" s="1" t="s">
        <v>263</v>
      </c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U14" s="1" t="str">
        <f t="shared" si="0"/>
        <v>"attend"</v>
      </c>
      <c r="V14" s="1" t="s">
        <v>263</v>
      </c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U15" s="1" t="str">
        <f t="shared" si="0"/>
        <v>"values"</v>
      </c>
      <c r="V15" s="1" t="s">
        <v>263</v>
      </c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U16" s="1" t="str">
        <f t="shared" si="0"/>
        <v>"todo"</v>
      </c>
      <c r="V16" s="1" t="s">
        <v>263</v>
      </c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U17" s="1" t="str">
        <f t="shared" si="0"/>
        <v>"obeyed"</v>
      </c>
      <c r="V17" s="1" t="s">
        <v>263</v>
      </c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U18" s="1" t="str">
        <f t="shared" si="0"/>
        <v>"pray"</v>
      </c>
      <c r="V18" s="1" t="s">
        <v>263</v>
      </c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U19" s="1" t="str">
        <f t="shared" si="0"/>
        <v>"decisions"</v>
      </c>
      <c r="V19" s="1" t="s">
        <v>263</v>
      </c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U20" s="1" t="str">
        <f t="shared" si="0"/>
        <v>"relpref"</v>
      </c>
      <c r="V20" s="1" t="s">
        <v>263</v>
      </c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U21" s="1" t="str">
        <f t="shared" si="0"/>
        <v>"bornagain"</v>
      </c>
      <c r="V21" s="1" t="s">
        <v>263</v>
      </c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U22" s="1" t="str">
        <f t="shared" si="0"/>
        <v>"faith"</v>
      </c>
      <c r="V22" s="1" t="s">
        <v>263</v>
      </c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U23" s="1" t="str">
        <f t="shared" si="0"/>
        <v>"calm"</v>
      </c>
      <c r="V23" s="1" t="s">
        <v>263</v>
      </c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U24" s="1" t="str">
        <f t="shared" si="0"/>
        <v>"blue"</v>
      </c>
      <c r="V24" s="1" t="s">
        <v>263</v>
      </c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U25" s="1" t="str">
        <f t="shared" si="0"/>
        <v>"happy"</v>
      </c>
      <c r="V25" s="1" t="s">
        <v>263</v>
      </c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U26" s="1" t="str">
        <f t="shared" si="0"/>
        <v>"depressed"</v>
      </c>
      <c r="V26" s="1" t="s">
        <v>263</v>
      </c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U27" s="1" t="str">
        <f t="shared" si="0"/>
        <v>"nervous"</v>
      </c>
      <c r="V27" s="1" t="s">
        <v>263</v>
      </c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U28" s="1" t="str">
        <f t="shared" si="0"/>
        <v>"tv"</v>
      </c>
      <c r="V28" s="1" t="s">
        <v>263</v>
      </c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U29" s="1" t="str">
        <f t="shared" si="0"/>
        <v>"computer"</v>
      </c>
      <c r="V29" s="1" t="s">
        <v>263</v>
      </c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U30" s="1" t="str">
        <f t="shared" si="0"/>
        <v>"internet"</v>
      </c>
      <c r="V30" s="1" t="s">
        <v>263</v>
      </c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5" priority="2" operator="containsText" text="x">
      <formula>NOT(ISERROR(SEARCH("x",B11)))</formula>
    </cfRule>
  </conditionalFormatting>
  <conditionalFormatting sqref="D2:R30">
    <cfRule type="containsText" dxfId="4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65" t="s">
        <v>367</v>
      </c>
      <c r="B1" s="65"/>
      <c r="C1" s="65"/>
      <c r="D1" s="65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6"/>
  <sheetViews>
    <sheetView topLeftCell="B1" zoomScale="205" zoomScaleNormal="205" workbookViewId="0">
      <selection activeCell="E13" sqref="E13"/>
    </sheetView>
  </sheetViews>
  <sheetFormatPr defaultRowHeight="15" x14ac:dyDescent="0.25"/>
  <cols>
    <col min="1" max="1" width="75.28515625" style="66" customWidth="1"/>
    <col min="2" max="2" width="5.28515625" style="66" customWidth="1"/>
    <col min="3" max="3" width="6.5703125" style="25" customWidth="1"/>
    <col min="4" max="4" width="5" style="22" customWidth="1"/>
    <col min="5" max="19" width="4.85546875" style="25" customWidth="1"/>
    <col min="20" max="23" width="4.85546875" style="55" customWidth="1"/>
    <col min="24" max="16384" width="9.140625" style="55"/>
  </cols>
  <sheetData>
    <row r="3" spans="1:23" x14ac:dyDescent="0.25">
      <c r="E3" s="74" t="s">
        <v>370</v>
      </c>
    </row>
    <row r="4" spans="1:23" x14ac:dyDescent="0.25">
      <c r="A4" s="67"/>
      <c r="B4" s="67"/>
      <c r="E4" s="73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</row>
    <row r="5" spans="1:23" ht="19.5" customHeight="1" x14ac:dyDescent="0.25">
      <c r="A5" s="41"/>
      <c r="B5" s="41"/>
      <c r="C5" s="70" t="s">
        <v>369</v>
      </c>
      <c r="D5" s="71">
        <v>1980</v>
      </c>
      <c r="E5" s="75"/>
      <c r="F5" s="76"/>
      <c r="G5" s="76"/>
      <c r="H5" s="76"/>
      <c r="I5" s="76">
        <v>1997</v>
      </c>
      <c r="J5" s="76">
        <v>1998</v>
      </c>
      <c r="K5" s="76">
        <v>1999</v>
      </c>
      <c r="L5" s="76">
        <v>2000</v>
      </c>
      <c r="M5" s="76">
        <v>2001</v>
      </c>
      <c r="N5" s="76">
        <v>2002</v>
      </c>
      <c r="O5" s="76">
        <v>2003</v>
      </c>
      <c r="P5" s="76">
        <v>2004</v>
      </c>
      <c r="Q5" s="76">
        <v>2005</v>
      </c>
      <c r="R5" s="76">
        <v>2006</v>
      </c>
      <c r="S5" s="76">
        <v>2007</v>
      </c>
      <c r="T5" s="76">
        <v>2008</v>
      </c>
      <c r="U5" s="76">
        <v>2009</v>
      </c>
      <c r="V5" s="76">
        <v>2010</v>
      </c>
      <c r="W5" s="77">
        <v>2011</v>
      </c>
    </row>
    <row r="6" spans="1:23" ht="19.5" customHeight="1" x14ac:dyDescent="0.25">
      <c r="A6" s="29"/>
      <c r="B6" s="29"/>
      <c r="D6" s="72">
        <v>1981</v>
      </c>
      <c r="E6" s="78"/>
      <c r="F6" s="79"/>
      <c r="G6" s="79"/>
      <c r="H6" s="79">
        <v>1997</v>
      </c>
      <c r="I6" s="79">
        <v>1998</v>
      </c>
      <c r="J6" s="79">
        <v>1999</v>
      </c>
      <c r="K6" s="79">
        <v>2000</v>
      </c>
      <c r="L6" s="79">
        <v>2001</v>
      </c>
      <c r="M6" s="79">
        <v>2002</v>
      </c>
      <c r="N6" s="79">
        <v>2003</v>
      </c>
      <c r="O6" s="79">
        <v>2004</v>
      </c>
      <c r="P6" s="79">
        <v>2005</v>
      </c>
      <c r="Q6" s="79">
        <v>2006</v>
      </c>
      <c r="R6" s="79">
        <v>2007</v>
      </c>
      <c r="S6" s="79">
        <v>2008</v>
      </c>
      <c r="T6" s="79">
        <v>2009</v>
      </c>
      <c r="U6" s="79">
        <v>2010</v>
      </c>
      <c r="V6" s="79">
        <v>2011</v>
      </c>
      <c r="W6" s="80"/>
    </row>
    <row r="7" spans="1:23" ht="19.5" customHeight="1" x14ac:dyDescent="0.25">
      <c r="A7" s="29"/>
      <c r="B7" s="29"/>
      <c r="D7" s="72">
        <v>1982</v>
      </c>
      <c r="E7" s="78"/>
      <c r="F7" s="79"/>
      <c r="G7" s="79">
        <v>1997</v>
      </c>
      <c r="H7" s="79">
        <v>1998</v>
      </c>
      <c r="I7" s="79">
        <v>1999</v>
      </c>
      <c r="J7" s="79">
        <v>2000</v>
      </c>
      <c r="K7" s="79">
        <v>2001</v>
      </c>
      <c r="L7" s="79">
        <v>2002</v>
      </c>
      <c r="M7" s="79">
        <v>2003</v>
      </c>
      <c r="N7" s="79">
        <v>2004</v>
      </c>
      <c r="O7" s="79">
        <v>2005</v>
      </c>
      <c r="P7" s="79">
        <v>2006</v>
      </c>
      <c r="Q7" s="79">
        <v>2007</v>
      </c>
      <c r="R7" s="79">
        <v>2008</v>
      </c>
      <c r="S7" s="79">
        <v>2009</v>
      </c>
      <c r="T7" s="79">
        <v>2010</v>
      </c>
      <c r="U7" s="79">
        <v>2011</v>
      </c>
      <c r="V7" s="79"/>
      <c r="W7" s="80"/>
    </row>
    <row r="8" spans="1:23" ht="19.5" customHeight="1" x14ac:dyDescent="0.25">
      <c r="A8" s="29"/>
      <c r="B8" s="29"/>
      <c r="D8" s="72">
        <v>1983</v>
      </c>
      <c r="E8" s="78"/>
      <c r="F8" s="79">
        <v>1997</v>
      </c>
      <c r="G8" s="79">
        <v>1998</v>
      </c>
      <c r="H8" s="79">
        <v>1999</v>
      </c>
      <c r="I8" s="79">
        <v>2000</v>
      </c>
      <c r="J8" s="79">
        <v>2001</v>
      </c>
      <c r="K8" s="79">
        <v>2002</v>
      </c>
      <c r="L8" s="79">
        <v>2003</v>
      </c>
      <c r="M8" s="79">
        <v>2004</v>
      </c>
      <c r="N8" s="79">
        <v>2005</v>
      </c>
      <c r="O8" s="79">
        <v>2006</v>
      </c>
      <c r="P8" s="79">
        <v>2007</v>
      </c>
      <c r="Q8" s="79">
        <v>2008</v>
      </c>
      <c r="R8" s="79">
        <v>2009</v>
      </c>
      <c r="S8" s="79">
        <v>2010</v>
      </c>
      <c r="T8" s="79">
        <v>2011</v>
      </c>
      <c r="U8" s="79"/>
      <c r="V8" s="79"/>
      <c r="W8" s="80"/>
    </row>
    <row r="9" spans="1:23" ht="19.5" customHeight="1" x14ac:dyDescent="0.25">
      <c r="A9" s="29"/>
      <c r="B9" s="29"/>
      <c r="C9" s="26"/>
      <c r="D9" s="72">
        <v>1984</v>
      </c>
      <c r="E9" s="81">
        <v>1997</v>
      </c>
      <c r="F9" s="82">
        <v>1998</v>
      </c>
      <c r="G9" s="82">
        <v>1999</v>
      </c>
      <c r="H9" s="82">
        <v>2000</v>
      </c>
      <c r="I9" s="82">
        <v>2001</v>
      </c>
      <c r="J9" s="82">
        <v>2002</v>
      </c>
      <c r="K9" s="82">
        <v>2003</v>
      </c>
      <c r="L9" s="82">
        <v>2004</v>
      </c>
      <c r="M9" s="82">
        <v>2005</v>
      </c>
      <c r="N9" s="82">
        <v>2006</v>
      </c>
      <c r="O9" s="82">
        <v>2007</v>
      </c>
      <c r="P9" s="82">
        <v>2008</v>
      </c>
      <c r="Q9" s="82">
        <v>2009</v>
      </c>
      <c r="R9" s="82">
        <v>2010</v>
      </c>
      <c r="S9" s="82">
        <v>2011</v>
      </c>
      <c r="T9" s="82"/>
      <c r="U9" s="82"/>
      <c r="V9" s="82"/>
      <c r="W9" s="83"/>
    </row>
    <row r="10" spans="1:23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W10" s="22" t="s">
        <v>371</v>
      </c>
    </row>
    <row r="11" spans="1:23" x14ac:dyDescent="0.25">
      <c r="J11" s="69"/>
    </row>
    <row r="12" spans="1:23" x14ac:dyDescent="0.25">
      <c r="A12" s="29"/>
      <c r="B12" s="29"/>
      <c r="J12" s="69"/>
    </row>
    <row r="13" spans="1:23" x14ac:dyDescent="0.25">
      <c r="A13" s="68"/>
      <c r="B13" s="68"/>
    </row>
    <row r="14" spans="1:23" x14ac:dyDescent="0.25">
      <c r="N14" s="69"/>
    </row>
    <row r="18" spans="1:15" x14ac:dyDescent="0.25">
      <c r="N18" s="69"/>
    </row>
    <row r="19" spans="1:15" x14ac:dyDescent="0.25">
      <c r="A19" s="68"/>
      <c r="B19" s="68"/>
      <c r="N19" s="69"/>
    </row>
    <row r="20" spans="1:15" x14ac:dyDescent="0.25">
      <c r="A20" s="68"/>
      <c r="B20" s="68"/>
      <c r="N20" s="69"/>
    </row>
    <row r="21" spans="1:15" x14ac:dyDescent="0.25">
      <c r="N21" s="69"/>
    </row>
    <row r="22" spans="1:15" ht="15" customHeight="1" x14ac:dyDescent="0.25">
      <c r="A22" s="68"/>
      <c r="B22" s="68"/>
      <c r="N22" s="69"/>
    </row>
    <row r="23" spans="1:15" x14ac:dyDescent="0.25">
      <c r="N23" s="69"/>
    </row>
    <row r="25" spans="1:15" x14ac:dyDescent="0.25">
      <c r="O25" s="69"/>
    </row>
    <row r="26" spans="1:15" x14ac:dyDescent="0.25">
      <c r="A26" s="68"/>
      <c r="B26" s="68"/>
      <c r="O26" s="69"/>
    </row>
    <row r="27" spans="1:15" x14ac:dyDescent="0.25">
      <c r="A27" s="68"/>
      <c r="B27" s="68"/>
      <c r="O27" s="69"/>
    </row>
    <row r="28" spans="1:15" x14ac:dyDescent="0.25">
      <c r="A28" s="68"/>
      <c r="B28" s="68"/>
      <c r="O28" s="69"/>
    </row>
    <row r="29" spans="1:15" x14ac:dyDescent="0.25">
      <c r="A29" s="68"/>
      <c r="B29" s="68"/>
    </row>
    <row r="30" spans="1:15" x14ac:dyDescent="0.25">
      <c r="A30" s="68"/>
      <c r="B30" s="68"/>
    </row>
    <row r="31" spans="1:15" x14ac:dyDescent="0.25">
      <c r="A31" s="68"/>
      <c r="B31" s="68"/>
    </row>
    <row r="33" spans="1:2" ht="15" customHeight="1" x14ac:dyDescent="0.25">
      <c r="A33" s="68"/>
      <c r="B33" s="68"/>
    </row>
    <row r="34" spans="1:2" x14ac:dyDescent="0.25">
      <c r="A34" s="68"/>
      <c r="B34" s="68"/>
    </row>
    <row r="35" spans="1:2" x14ac:dyDescent="0.25">
      <c r="A35" s="68"/>
      <c r="B35" s="68"/>
    </row>
    <row r="36" spans="1:2" x14ac:dyDescent="0.25">
      <c r="A36" s="68"/>
      <c r="B36" s="68"/>
    </row>
  </sheetData>
  <conditionalFormatting sqref="E25:S28 E14:S14 E11:S12 O18:S22 E18:M22 N18:N23">
    <cfRule type="containsText" dxfId="3" priority="4" operator="containsText" text="x">
      <formula>NOT(ISERROR(SEARCH("x",E11)))</formula>
    </cfRule>
  </conditionalFormatting>
  <conditionalFormatting sqref="E5:W9">
    <cfRule type="cellIs" dxfId="2" priority="3" operator="between">
      <formula>1996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Documentation</vt:lpstr>
      <vt:lpstr>ItemMap</vt:lpstr>
      <vt:lpstr>Data Layout </vt:lpstr>
      <vt:lpstr>Renaming</vt:lpstr>
      <vt:lpstr>Time &amp; Age</vt:lpstr>
      <vt:lpstr>Data Layout old</vt:lpstr>
      <vt:lpstr>Renaming!dsSourceLabels</vt:lpstr>
      <vt:lpstr>'Time &amp; Age'!q</vt:lpstr>
      <vt:lpstr>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2014-04-26T16:43:09Z</dcterms:modified>
</cp:coreProperties>
</file>