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laz\Desktop\THEGREATGIG\final_2\"/>
    </mc:Choice>
  </mc:AlternateContent>
  <bookViews>
    <workbookView xWindow="0" yWindow="0" windowWidth="28800" windowHeight="12900"/>
  </bookViews>
  <sheets>
    <sheet name="Sheet1" sheetId="1" r:id="rId1"/>
  </sheets>
  <calcPr calcId="171027" fullCalcOnLoad="1"/>
</workbook>
</file>

<file path=xl/calcChain.xml><?xml version="1.0" encoding="utf-8"?>
<calcChain xmlns="http://schemas.openxmlformats.org/spreadsheetml/2006/main">
  <c r="B39" i="1" l="1"/>
  <c r="B38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22" i="1" s="1"/>
  <c r="B22" i="1" l="1"/>
  <c r="C22" i="1"/>
  <c r="D22" i="1"/>
  <c r="E22" i="1"/>
  <c r="F22" i="1"/>
  <c r="G22" i="1"/>
</calcChain>
</file>

<file path=xl/sharedStrings.xml><?xml version="1.0" encoding="utf-8"?>
<sst xmlns="http://schemas.openxmlformats.org/spreadsheetml/2006/main" count="14" uniqueCount="13">
  <si>
    <t>Processes</t>
  </si>
  <si>
    <t>1 process</t>
  </si>
  <si>
    <t>2 processes</t>
  </si>
  <si>
    <t>4 processes</t>
  </si>
  <si>
    <t>6 processes</t>
  </si>
  <si>
    <t>8 processes</t>
  </si>
  <si>
    <t>10 processes</t>
  </si>
  <si>
    <t>12 processes</t>
  </si>
  <si>
    <t>Average</t>
  </si>
  <si>
    <t>Stdev</t>
  </si>
  <si>
    <t>Speedup</t>
  </si>
  <si>
    <t>Ideal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</si>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</sst>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;[Red]&quot;-&quot;[$£-809]#,##0.00"/>
  </numFmts>
  <fonts count="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7.5141993738213064E-2"/>
          <c:y val="0.20888020576375321"/>
          <c:w val="0.81651373622064249"/>
          <c:h val="0.757702655589103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Sheet1!$B$1:$H$1</c:f>
              <c:strCache>
                <c:ptCount val="7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6 processes</c:v>
                </c:pt>
                <c:pt idx="4">
                  <c:v>8 processes</c:v>
                </c:pt>
                <c:pt idx="5">
                  <c:v>10 processes</c:v>
                </c:pt>
                <c:pt idx="6">
                  <c:v>12 processes</c:v>
                </c:pt>
              </c:strCache>
            </c:strRef>
          </c:cat>
          <c:val>
            <c:numRef>
              <c:f>Sheet1!$B$23:$H$23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Sheet1!$B$1:$H$1</c:f>
              <c:strCache>
                <c:ptCount val="7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6 processes</c:v>
                </c:pt>
                <c:pt idx="4">
                  <c:v>8 processes</c:v>
                </c:pt>
                <c:pt idx="5">
                  <c:v>10 processes</c:v>
                </c:pt>
                <c:pt idx="6">
                  <c:v>12 processes</c:v>
                </c:pt>
              </c:strCache>
            </c:strRef>
          </c:cat>
          <c:val>
            <c:numRef>
              <c:f>Sheet1!$B$22:$H$22</c:f>
              <c:numCache>
                <c:formatCode>General</c:formatCode>
                <c:ptCount val="7"/>
                <c:pt idx="0">
                  <c:v>1</c:v>
                </c:pt>
                <c:pt idx="1">
                  <c:v>1.6585173729131446</c:v>
                </c:pt>
                <c:pt idx="2">
                  <c:v>2.6665506891384734</c:v>
                </c:pt>
                <c:pt idx="3">
                  <c:v>3.5363976423974712</c:v>
                </c:pt>
                <c:pt idx="4">
                  <c:v>4.2229544569585578</c:v>
                </c:pt>
                <c:pt idx="5">
                  <c:v>4.7915888629543195</c:v>
                </c:pt>
                <c:pt idx="6">
                  <c:v>4.0287013933667897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338720"/>
        <c:axId val="290344624"/>
      </c:lineChart>
      <c:valAx>
        <c:axId val="29034462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0338720"/>
        <c:crosses val="autoZero"/>
        <c:crossBetween val="between"/>
      </c:valAx>
      <c:catAx>
        <c:axId val="2903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034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cap="all" spc="120" baseline="0">
                <a:solidFill>
                  <a:srgbClr val="595959"/>
                </a:solidFill>
                <a:latin typeface="Calibri"/>
              </a:defRPr>
            </a:pPr>
            <a:r>
              <a:rPr lang="en-GB" sz="1600" b="1" i="0" u="none" strike="noStrike" kern="1200" cap="all" spc="120" baseline="0">
                <a:solidFill>
                  <a:srgbClr val="595959"/>
                </a:solidFill>
                <a:uFillTx/>
                <a:latin typeface="Calibri"/>
              </a:rPr>
              <a:t>parallelised program using Mpi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9" cap="rnd">
              <a:solidFill>
                <a:srgbClr val="4472C4"/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7F7F7F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Sheet1!$B$1:$H$1</c:f>
              <c:strCache>
                <c:ptCount val="7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6 processes</c:v>
                </c:pt>
                <c:pt idx="4">
                  <c:v>8 processes</c:v>
                </c:pt>
                <c:pt idx="5">
                  <c:v>10 processes</c:v>
                </c:pt>
                <c:pt idx="6">
                  <c:v>12 processes</c:v>
                </c:pt>
              </c:strCache>
            </c:str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5.7479900000000014E-2</c:v>
                </c:pt>
                <c:pt idx="1">
                  <c:v>3.4657399999999998E-2</c:v>
                </c:pt>
                <c:pt idx="2">
                  <c:v>2.1555899999999999E-2</c:v>
                </c:pt>
                <c:pt idx="3">
                  <c:v>1.6253799999999999E-2</c:v>
                </c:pt>
                <c:pt idx="4">
                  <c:v>1.3611299999999998E-2</c:v>
                </c:pt>
                <c:pt idx="5">
                  <c:v>1.1996E-2</c:v>
                </c:pt>
                <c:pt idx="6">
                  <c:v>1.42676E-2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4424"/>
        <c:axId val="286384096"/>
      </c:lineChart>
      <c:valAx>
        <c:axId val="28638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384424"/>
        <c:crosses val="autoZero"/>
        <c:crossBetween val="between"/>
      </c:valAx>
      <c:catAx>
        <c:axId val="2863844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cap="all" spc="12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38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02F6E-CE49-4C25-AFF3-4625302F6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338135</xdr:colOff>
      <xdr:row>0</xdr:row>
      <xdr:rowOff>38103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98B31-A5E6-4179-88E3-4B83187B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409578</xdr:colOff>
      <xdr:row>22</xdr:row>
      <xdr:rowOff>95246</xdr:rowOff>
    </xdr:from>
    <xdr:ext cx="981078" cy="1743085"/>
    <xdr:grpSp>
      <xdr:nvGrpSpPr>
        <xdr:cNvPr id="3" name="Chart 2" title="Speed up">
          <a:extLst>
            <a:ext uri="{FF2B5EF4-FFF2-40B4-BE49-F238E27FC236}">
              <a16:creationId xmlns:a16="http://schemas.microsoft.com/office/drawing/2014/main" id="{0875532F-4890-4E6C-AEA2-AA5315DB2F50}"/>
            </a:ext>
          </a:extLst>
        </xdr:cNvPr>
        <xdr:cNvGrpSpPr/>
      </xdr:nvGrpSpPr>
      <xdr:grpSpPr>
        <a:xfrm>
          <a:off x="11687178" y="4076696"/>
          <a:ext cx="981078" cy="1743085"/>
          <a:chOff x="11687178" y="4076696"/>
          <a:chExt cx="981078" cy="1743085"/>
        </a:xfrm>
      </xdr:grpSpPr>
      <xdr:sp macro="" textlink="">
        <xdr:nvSpPr>
          <xdr:cNvPr id="5" name="TextBox 5">
            <a:extLst>
              <a:ext uri="{FF2B5EF4-FFF2-40B4-BE49-F238E27FC236}">
                <a16:creationId xmlns:a16="http://schemas.microsoft.com/office/drawing/2014/main" id="{BA9F505B-3197-42CE-9AB8-DBCB1169586A}"/>
              </a:ext>
            </a:extLst>
          </xdr:cNvPr>
          <xdr:cNvSpPr txBox="1"/>
        </xdr:nvSpPr>
        <xdr:spPr>
          <a:xfrm>
            <a:off x="11687178" y="4076696"/>
            <a:ext cx="571500" cy="26670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100" b="0" i="0" u="none" strike="noStrike" kern="0" cap="none" spc="0" baseline="0">
                <a:solidFill>
                  <a:srgbClr val="4472C4"/>
                </a:solidFill>
                <a:uFillTx/>
                <a:latin typeface="Calibri"/>
              </a:rPr>
              <a:t>IDEAL</a:t>
            </a:r>
          </a:p>
        </xdr:txBody>
      </xdr:sp>
      <xdr:sp macro="" textlink="">
        <xdr:nvSpPr>
          <xdr:cNvPr id="6" name="TextBox 6">
            <a:extLst>
              <a:ext uri="{FF2B5EF4-FFF2-40B4-BE49-F238E27FC236}">
                <a16:creationId xmlns:a16="http://schemas.microsoft.com/office/drawing/2014/main" id="{B5FA674A-5D3C-4CB0-AE8C-65195F6AAD4E}"/>
              </a:ext>
            </a:extLst>
          </xdr:cNvPr>
          <xdr:cNvSpPr txBox="1"/>
        </xdr:nvSpPr>
        <xdr:spPr>
          <a:xfrm>
            <a:off x="12001503" y="5553078"/>
            <a:ext cx="666753" cy="266703"/>
          </a:xfrm>
          <a:prstGeom prst="rect">
            <a:avLst/>
          </a:prstGeom>
          <a:solidFill>
            <a:srgbClr val="FFFFFF"/>
          </a:solidFill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100" b="0" i="0" u="none" strike="noStrike" kern="0" cap="none" spc="0" baseline="0">
                <a:solidFill>
                  <a:srgbClr val="ED7D31"/>
                </a:solidFill>
                <a:uFillTx/>
                <a:latin typeface="Calibri"/>
              </a:rPr>
              <a:t>ACTUAL</a:t>
            </a:r>
          </a:p>
        </xdr:txBody>
      </xdr:sp>
    </xdr:grpSp>
    <xdr:clientData/>
  </xdr:oneCellAnchor>
  <xdr:oneCellAnchor>
    <xdr:from>
      <xdr:col>12</xdr:col>
      <xdr:colOff>590546</xdr:colOff>
      <xdr:row>16</xdr:row>
      <xdr:rowOff>114300</xdr:rowOff>
    </xdr:from>
    <xdr:ext cx="1028700" cy="314325"/>
    <xdr:sp macro="" textlink="">
      <xdr:nvSpPr>
        <xdr:cNvPr id="7" name="TextBox 3">
          <a:extLst>
            <a:ext uri="{FF2B5EF4-FFF2-40B4-BE49-F238E27FC236}">
              <a16:creationId xmlns:a16="http://schemas.microsoft.com/office/drawing/2014/main" id="{E6BBCE53-8B8B-4950-B365-F8DA0DEEE88C}"/>
            </a:ext>
          </a:extLst>
        </xdr:cNvPr>
        <xdr:cNvSpPr txBox="1"/>
      </xdr:nvSpPr>
      <xdr:spPr>
        <a:xfrm>
          <a:off x="9810746" y="3009900"/>
          <a:ext cx="1028700" cy="314325"/>
        </a:xfrm>
        <a:prstGeom prst="rect">
          <a:avLst/>
        </a:prstGeom>
        <a:solidFill>
          <a:srgbClr val="FFFFFF"/>
        </a:solidFill>
        <a:ln w="9528" cap="flat">
          <a:solidFill>
            <a:srgbClr val="BCBCBC"/>
          </a:solidFill>
          <a:prstDash val="solid"/>
          <a:miter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GB" sz="1600" b="1" i="0" u="none" strike="noStrike" kern="0" cap="none" spc="0" baseline="0">
              <a:solidFill>
                <a:srgbClr val="000000"/>
              </a:solidFill>
              <a:uFillTx/>
              <a:latin typeface="Calibri"/>
            </a:rPr>
            <a:t>SPEED UP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4" workbookViewId="0">
      <selection activeCell="B39" sqref="B39"/>
    </sheetView>
  </sheetViews>
  <sheetFormatPr defaultRowHeight="14.25"/>
  <cols>
    <col min="1" max="8" width="10.625" customWidth="1"/>
    <col min="9" max="9" width="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>
      <c r="B3">
        <v>4.7721E-2</v>
      </c>
      <c r="C3">
        <v>2.4410000000000001E-2</v>
      </c>
      <c r="D3">
        <v>2.4117E-2</v>
      </c>
      <c r="E3">
        <v>1.6528999999999999E-2</v>
      </c>
      <c r="F3">
        <v>1.438E-2</v>
      </c>
      <c r="G3">
        <v>1.0756999999999999E-2</v>
      </c>
      <c r="H3">
        <v>1.2226000000000001E-2</v>
      </c>
    </row>
    <row r="4" spans="1:8">
      <c r="B4">
        <v>4.9430000000000002E-2</v>
      </c>
      <c r="C4">
        <v>2.5010000000000001E-2</v>
      </c>
      <c r="D4">
        <v>2.4213999999999999E-2</v>
      </c>
      <c r="E4">
        <v>1.3747000000000001E-2</v>
      </c>
      <c r="F4">
        <v>1.2773E-2</v>
      </c>
      <c r="G4">
        <v>1.3887999999999999E-2</v>
      </c>
      <c r="H4">
        <v>1.2649000000000001E-2</v>
      </c>
    </row>
    <row r="5" spans="1:8">
      <c r="B5">
        <v>7.7489000000000002E-2</v>
      </c>
      <c r="C5">
        <v>3.9011999999999998E-2</v>
      </c>
      <c r="D5">
        <v>1.5814000000000002E-2</v>
      </c>
      <c r="E5">
        <v>1.3807E-2</v>
      </c>
      <c r="F5">
        <v>1.3021E-2</v>
      </c>
      <c r="G5">
        <v>1.3054E-2</v>
      </c>
      <c r="H5">
        <v>1.5100000000000001E-2</v>
      </c>
    </row>
    <row r="6" spans="1:8">
      <c r="B6">
        <v>6.6922999999999996E-2</v>
      </c>
      <c r="C6">
        <v>3.8962999999999998E-2</v>
      </c>
      <c r="D6">
        <v>2.4695999999999999E-2</v>
      </c>
      <c r="E6">
        <v>1.8759000000000001E-2</v>
      </c>
      <c r="F6">
        <v>1.2918000000000001E-2</v>
      </c>
      <c r="G6">
        <v>1.2263E-2</v>
      </c>
      <c r="H6">
        <v>1.4982000000000001E-2</v>
      </c>
    </row>
    <row r="7" spans="1:8">
      <c r="B7">
        <v>7.7697000000000002E-2</v>
      </c>
      <c r="C7">
        <v>3.8996000000000003E-2</v>
      </c>
      <c r="D7">
        <v>2.0684999999999999E-2</v>
      </c>
      <c r="E7">
        <v>1.1473000000000001E-2</v>
      </c>
      <c r="F7">
        <v>1.5513000000000001E-2</v>
      </c>
      <c r="G7">
        <v>9.8270000000000007E-3</v>
      </c>
      <c r="H7">
        <v>1.5093000000000001E-2</v>
      </c>
    </row>
    <row r="8" spans="1:8">
      <c r="B8">
        <v>4.7847000000000001E-2</v>
      </c>
      <c r="C8">
        <v>3.8927999999999997E-2</v>
      </c>
      <c r="D8">
        <v>1.2855999999999999E-2</v>
      </c>
      <c r="E8">
        <v>1.9425000000000001E-2</v>
      </c>
      <c r="F8">
        <v>1.4508E-2</v>
      </c>
      <c r="G8">
        <v>1.2926E-2</v>
      </c>
      <c r="H8">
        <v>1.4803E-2</v>
      </c>
    </row>
    <row r="9" spans="1:8">
      <c r="B9">
        <v>4.8173000000000001E-2</v>
      </c>
      <c r="C9">
        <v>3.9128000000000003E-2</v>
      </c>
      <c r="D9">
        <v>2.4198999999999998E-2</v>
      </c>
      <c r="E9">
        <v>1.8738999999999999E-2</v>
      </c>
      <c r="F9">
        <v>1.3233999999999999E-2</v>
      </c>
      <c r="G9">
        <v>9.6159999999999995E-3</v>
      </c>
      <c r="H9">
        <v>1.4749999999999999E-2</v>
      </c>
    </row>
    <row r="10" spans="1:8">
      <c r="B10">
        <v>4.7817999999999999E-2</v>
      </c>
      <c r="C10">
        <v>3.9015000000000001E-2</v>
      </c>
      <c r="D10">
        <v>2.4184000000000001E-2</v>
      </c>
      <c r="E10">
        <v>1.8756999999999999E-2</v>
      </c>
      <c r="F10">
        <v>1.3984E-2</v>
      </c>
      <c r="G10">
        <v>1.3832000000000001E-2</v>
      </c>
      <c r="H10">
        <v>1.6163E-2</v>
      </c>
    </row>
    <row r="11" spans="1:8">
      <c r="B11">
        <v>6.3836000000000004E-2</v>
      </c>
      <c r="C11">
        <v>2.4164999999999999E-2</v>
      </c>
      <c r="D11">
        <v>2.0721E-2</v>
      </c>
      <c r="E11">
        <v>1.5199000000000001E-2</v>
      </c>
      <c r="F11">
        <v>1.3124E-2</v>
      </c>
      <c r="G11">
        <v>1.2697999999999999E-2</v>
      </c>
      <c r="H11">
        <v>1.4423999999999999E-2</v>
      </c>
    </row>
    <row r="12" spans="1:8">
      <c r="B12">
        <v>4.7864999999999998E-2</v>
      </c>
      <c r="C12">
        <v>3.8947000000000002E-2</v>
      </c>
      <c r="D12">
        <v>2.4073000000000001E-2</v>
      </c>
      <c r="E12">
        <v>1.6102999999999999E-2</v>
      </c>
      <c r="F12">
        <v>1.2658000000000001E-2</v>
      </c>
      <c r="G12">
        <v>1.1098999999999999E-2</v>
      </c>
      <c r="H12">
        <v>1.2486000000000001E-2</v>
      </c>
    </row>
    <row r="14" spans="1:8">
      <c r="A14" t="s">
        <v>8</v>
      </c>
      <c r="B14">
        <f t="shared" ref="B14:H14" si="0">SUM(AVERAGE(B3:B12))</f>
        <v>5.7479900000000014E-2</v>
      </c>
      <c r="C14">
        <f t="shared" si="0"/>
        <v>3.4657399999999998E-2</v>
      </c>
      <c r="D14">
        <f t="shared" si="0"/>
        <v>2.1555899999999999E-2</v>
      </c>
      <c r="E14">
        <f t="shared" si="0"/>
        <v>1.6253799999999999E-2</v>
      </c>
      <c r="F14">
        <f t="shared" si="0"/>
        <v>1.3611299999999998E-2</v>
      </c>
      <c r="G14">
        <f t="shared" si="0"/>
        <v>1.1996E-2</v>
      </c>
      <c r="H14">
        <f t="shared" si="0"/>
        <v>1.42676E-2</v>
      </c>
    </row>
    <row r="15" spans="1:8">
      <c r="A15" t="s">
        <v>9</v>
      </c>
      <c r="B15">
        <f t="shared" ref="B15:H15" si="1">SUM(_xlfn.STDEV.S(B3:B12))</f>
        <v>1.2753710322446824E-2</v>
      </c>
      <c r="C15">
        <f t="shared" si="1"/>
        <v>6.9929314183840036E-3</v>
      </c>
      <c r="D15">
        <f t="shared" si="1"/>
        <v>4.1342315811607197E-3</v>
      </c>
      <c r="E15">
        <f t="shared" si="1"/>
        <v>2.6897494637563879E-3</v>
      </c>
      <c r="F15">
        <f t="shared" si="1"/>
        <v>9.4108696610769086E-4</v>
      </c>
      <c r="G15">
        <f t="shared" si="1"/>
        <v>1.5708316268779414E-3</v>
      </c>
      <c r="H15">
        <f t="shared" si="1"/>
        <v>1.3326249118021001E-3</v>
      </c>
    </row>
    <row r="22" spans="1:8">
      <c r="A22" t="s">
        <v>10</v>
      </c>
      <c r="B22">
        <f>B14/B14</f>
        <v>1</v>
      </c>
      <c r="C22">
        <f>B14/C14</f>
        <v>1.6585173729131446</v>
      </c>
      <c r="D22">
        <f>B14/D14</f>
        <v>2.6665506891384734</v>
      </c>
      <c r="E22">
        <f>B14/E14</f>
        <v>3.5363976423974712</v>
      </c>
      <c r="F22">
        <f>B14/F14</f>
        <v>4.2229544569585578</v>
      </c>
      <c r="G22">
        <f>B14/G14</f>
        <v>4.7915888629543195</v>
      </c>
      <c r="H22">
        <f>B14/H14</f>
        <v>4.0287013933667897</v>
      </c>
    </row>
    <row r="23" spans="1:8">
      <c r="A23" t="s">
        <v>11</v>
      </c>
      <c r="B23">
        <v>1</v>
      </c>
      <c r="C23">
        <v>2</v>
      </c>
      <c r="D23">
        <v>4</v>
      </c>
      <c r="E23">
        <v>6</v>
      </c>
      <c r="F23">
        <v>8</v>
      </c>
      <c r="G23">
        <v>10</v>
      </c>
      <c r="H23">
        <v>12</v>
      </c>
    </row>
    <row r="28" spans="1:8">
      <c r="A28">
        <v>1</v>
      </c>
      <c r="B28">
        <v>5.7541000000000002E-2</v>
      </c>
    </row>
    <row r="29" spans="1:8">
      <c r="A29">
        <v>2</v>
      </c>
      <c r="B29">
        <v>4.8159E-2</v>
      </c>
    </row>
    <row r="30" spans="1:8">
      <c r="A30">
        <v>3</v>
      </c>
      <c r="B30">
        <v>4.8004999999999999E-2</v>
      </c>
    </row>
    <row r="31" spans="1:8">
      <c r="A31">
        <v>4</v>
      </c>
      <c r="B31">
        <v>4.8042000000000001E-2</v>
      </c>
    </row>
    <row r="32" spans="1:8">
      <c r="A32">
        <v>5</v>
      </c>
      <c r="B32">
        <v>4.8037000000000003E-2</v>
      </c>
    </row>
    <row r="33" spans="1:2">
      <c r="A33">
        <v>6</v>
      </c>
      <c r="B33">
        <v>4.7931000000000001E-2</v>
      </c>
    </row>
    <row r="34" spans="1:2">
      <c r="A34">
        <v>7</v>
      </c>
      <c r="B34">
        <v>4.8023999999999997E-2</v>
      </c>
    </row>
    <row r="35" spans="1:2">
      <c r="A35">
        <v>8</v>
      </c>
      <c r="B35">
        <v>4.8036000000000002E-2</v>
      </c>
    </row>
    <row r="36" spans="1:2">
      <c r="A36">
        <v>9</v>
      </c>
      <c r="B36">
        <v>4.8256E-2</v>
      </c>
    </row>
    <row r="37" spans="1:2">
      <c r="A37">
        <v>10</v>
      </c>
      <c r="B37">
        <v>4.7874E-2</v>
      </c>
    </row>
    <row r="38" spans="1:2">
      <c r="A38" t="s">
        <v>8</v>
      </c>
      <c r="B38">
        <f>AVERAGE(B28:B37)</f>
        <v>4.8990500000000006E-2</v>
      </c>
    </row>
    <row r="39" spans="1:2">
      <c r="A39" t="s">
        <v>12</v>
      </c>
      <c r="B39">
        <f>_xlfn.STDEV.P(B28:B37)</f>
        <v>2.8519513056852854E-3</v>
      </c>
    </row>
  </sheetData>
  <pageMargins left="0" right="0" top="0.39370078740157505" bottom="0.393700787401575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andlaz</dc:creator>
  <cp:lastModifiedBy>Andreas Lazarou</cp:lastModifiedBy>
  <cp:revision>5</cp:revision>
  <dcterms:created xsi:type="dcterms:W3CDTF">2017-11-23T19:28:12Z</dcterms:created>
  <dcterms:modified xsi:type="dcterms:W3CDTF">2017-12-07T18:33:44Z</dcterms:modified>
</cp:coreProperties>
</file>