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alteryx0-my.sharepoint.com/personal/alloyd_alteryx_com/Documents/Desktop/Testgit/"/>
    </mc:Choice>
  </mc:AlternateContent>
  <xr:revisionPtr revIDLastSave="114" documentId="8_{54B8AB67-241F-4291-8129-1D3D3716CB79}" xr6:coauthVersionLast="47" xr6:coauthVersionMax="47" xr10:uidLastSave="{07DCCCA3-6401-7B4C-9873-67C2404B549F}"/>
  <bookViews>
    <workbookView xWindow="0" yWindow="76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Sheet1!$A$1:$V$453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F398" i="1"/>
  <c r="F388" i="1"/>
  <c r="F345" i="1"/>
  <c r="F344" i="1"/>
  <c r="F337" i="1"/>
  <c r="F336" i="1"/>
  <c r="F335" i="1"/>
  <c r="F319" i="1"/>
  <c r="F311" i="1"/>
  <c r="F310" i="1"/>
  <c r="F309" i="1"/>
  <c r="F308" i="1"/>
  <c r="F307" i="1"/>
  <c r="F295" i="1"/>
  <c r="F294" i="1"/>
  <c r="F293" i="1"/>
  <c r="F292" i="1"/>
  <c r="F276" i="1"/>
  <c r="F270" i="1"/>
  <c r="F269" i="1"/>
  <c r="F264" i="1"/>
  <c r="F256" i="1"/>
  <c r="F252" i="1"/>
  <c r="F251" i="1"/>
  <c r="F250" i="1"/>
  <c r="F239" i="1"/>
  <c r="F223" i="1"/>
  <c r="F222" i="1"/>
  <c r="F221" i="1"/>
  <c r="F220" i="1"/>
  <c r="F217" i="1"/>
  <c r="F211" i="1"/>
  <c r="F210" i="1"/>
  <c r="F209" i="1"/>
  <c r="F207" i="1"/>
  <c r="F206" i="1"/>
  <c r="F194" i="1"/>
  <c r="F193" i="1"/>
  <c r="F192" i="1"/>
  <c r="F186" i="1"/>
  <c r="F177" i="1"/>
  <c r="F173" i="1"/>
  <c r="F172" i="1"/>
  <c r="F170" i="1"/>
  <c r="F162" i="1"/>
  <c r="F137" i="1"/>
  <c r="F130" i="1"/>
  <c r="F129" i="1"/>
  <c r="F114" i="1"/>
  <c r="F102" i="1"/>
  <c r="F83" i="1"/>
  <c r="F72" i="1"/>
  <c r="F60" i="1"/>
  <c r="F55" i="1"/>
  <c r="F47" i="1"/>
  <c r="F44" i="1"/>
  <c r="F31" i="1"/>
  <c r="F27" i="1"/>
  <c r="F11" i="1"/>
  <c r="F302" i="1"/>
  <c r="F296" i="1"/>
  <c r="F282" i="1"/>
  <c r="F277" i="1"/>
  <c r="F271" i="1"/>
  <c r="F257" i="1"/>
  <c r="F240" i="1"/>
  <c r="F231" i="1"/>
  <c r="F226" i="1"/>
  <c r="F224" i="1"/>
  <c r="F218" i="1"/>
  <c r="F205" i="1"/>
  <c r="F204" i="1"/>
  <c r="F189" i="1"/>
  <c r="F188" i="1"/>
  <c r="F184" i="1"/>
  <c r="F178" i="1"/>
  <c r="F166" i="1"/>
  <c r="F165" i="1"/>
  <c r="F161" i="1"/>
  <c r="F150" i="1"/>
  <c r="F149" i="1"/>
  <c r="F148" i="1"/>
  <c r="F141" i="1"/>
  <c r="F140" i="1"/>
  <c r="F139" i="1"/>
  <c r="F127" i="1"/>
  <c r="F117" i="1"/>
  <c r="F115" i="1"/>
  <c r="F111" i="1"/>
  <c r="F109" i="1"/>
  <c r="F86" i="1"/>
  <c r="F85" i="1"/>
  <c r="F79" i="1"/>
  <c r="F78" i="1"/>
  <c r="F75" i="1"/>
  <c r="F74" i="1"/>
  <c r="F67" i="1"/>
  <c r="F62" i="1"/>
  <c r="F58" i="1"/>
  <c r="F57" i="1"/>
  <c r="F53" i="1"/>
  <c r="F41" i="1"/>
  <c r="F39" i="1"/>
  <c r="F35" i="1"/>
  <c r="F34" i="1"/>
  <c r="F33" i="1"/>
  <c r="F32" i="1"/>
  <c r="F30" i="1"/>
  <c r="F25" i="1"/>
  <c r="F24" i="1"/>
  <c r="F22" i="1"/>
  <c r="F21" i="1"/>
  <c r="F20" i="1"/>
  <c r="F19" i="1"/>
  <c r="F18" i="1"/>
  <c r="F16" i="1"/>
  <c r="F15" i="1"/>
  <c r="F13" i="1"/>
  <c r="F12" i="1"/>
  <c r="F5" i="1"/>
  <c r="F4" i="1"/>
  <c r="F3" i="1"/>
  <c r="F2" i="1"/>
  <c r="J115" i="1"/>
  <c r="J22" i="1"/>
  <c r="J32" i="1"/>
  <c r="J74" i="1"/>
  <c r="J44" i="1"/>
  <c r="J35" i="1"/>
  <c r="J21" i="1"/>
  <c r="J12" i="1"/>
  <c r="J11" i="1"/>
  <c r="J85" i="1"/>
  <c r="J4" i="1"/>
  <c r="J31" i="1"/>
  <c r="J83" i="1"/>
  <c r="J3" i="1"/>
  <c r="J20" i="1"/>
  <c r="J33" i="1"/>
  <c r="J2" i="1"/>
  <c r="J41" i="1"/>
  <c r="J67" i="1"/>
  <c r="J177" i="1"/>
  <c r="J161" i="1"/>
  <c r="J224" i="1"/>
  <c r="J231" i="1"/>
  <c r="J271" i="1"/>
  <c r="J226" i="1"/>
  <c r="J117" i="1"/>
  <c r="J296" i="1"/>
  <c r="J302" i="1"/>
  <c r="J166" i="1"/>
  <c r="J184" i="1"/>
  <c r="J75" i="1"/>
  <c r="J141" i="1"/>
  <c r="J53" i="1"/>
  <c r="J30" i="1"/>
  <c r="J188" i="1"/>
  <c r="J78" i="1"/>
  <c r="J57" i="1"/>
  <c r="J79" i="1"/>
  <c r="J127" i="1"/>
  <c r="J34" i="1"/>
  <c r="J24" i="1"/>
  <c r="J109" i="1"/>
  <c r="J58" i="1"/>
  <c r="J5" i="1"/>
  <c r="J27" i="1"/>
  <c r="J165" i="1"/>
  <c r="J139" i="1"/>
  <c r="J140" i="1"/>
  <c r="J148" i="1"/>
  <c r="J240" i="1"/>
  <c r="J218" i="1"/>
  <c r="J86" i="1"/>
  <c r="J47" i="1"/>
  <c r="J189" i="1"/>
  <c r="J257" i="1"/>
  <c r="J111" i="1"/>
  <c r="J277" i="1"/>
  <c r="J204" i="1"/>
  <c r="J282" i="1"/>
  <c r="J205" i="1"/>
  <c r="J150" i="1"/>
  <c r="J149" i="1"/>
  <c r="J178" i="1"/>
  <c r="J46" i="1"/>
  <c r="J45" i="1"/>
  <c r="J210" i="1"/>
  <c r="J211" i="1"/>
  <c r="J419" i="1"/>
  <c r="J100" i="1"/>
  <c r="J101" i="1"/>
  <c r="J304" i="1"/>
  <c r="J301" i="1"/>
  <c r="J258" i="1"/>
  <c r="J94" i="1"/>
  <c r="J450" i="1"/>
  <c r="J43" i="1"/>
  <c r="J280" i="1"/>
  <c r="J42" i="1"/>
  <c r="J325" i="1"/>
  <c r="J234" i="1"/>
  <c r="J249" i="1"/>
  <c r="J246" i="1"/>
  <c r="J361" i="1"/>
  <c r="J342" i="1"/>
  <c r="J409" i="1"/>
  <c r="J343" i="1"/>
  <c r="J397" i="1"/>
  <c r="J36" i="1"/>
  <c r="J403" i="1"/>
  <c r="J379" i="1"/>
  <c r="J355" i="1"/>
  <c r="J366" i="1"/>
  <c r="J439" i="1"/>
  <c r="J387" i="1"/>
  <c r="J318" i="1"/>
  <c r="J362" i="1"/>
  <c r="J374" i="1"/>
  <c r="J396" i="1"/>
  <c r="J228" i="1"/>
  <c r="J114" i="1"/>
  <c r="J329" i="1"/>
  <c r="J23" i="1"/>
  <c r="J306" i="1"/>
  <c r="J113" i="1"/>
  <c r="J195" i="1"/>
  <c r="J438" i="1"/>
  <c r="J202" i="1"/>
  <c r="J266" i="1"/>
  <c r="J17" i="1"/>
  <c r="J385" i="1"/>
  <c r="J417" i="1"/>
  <c r="J402" i="1"/>
  <c r="J416" i="1"/>
  <c r="J410" i="1"/>
  <c r="J413" i="1"/>
  <c r="J414" i="1"/>
  <c r="J415" i="1"/>
  <c r="J435" i="1"/>
  <c r="J317" i="1"/>
  <c r="J407" i="1"/>
  <c r="J328" i="1"/>
  <c r="J190" i="1"/>
  <c r="J38" i="1"/>
  <c r="J394" i="1"/>
  <c r="J367" i="1"/>
  <c r="J118" i="1"/>
  <c r="J9" i="1"/>
  <c r="J8" i="1"/>
  <c r="J6" i="1"/>
  <c r="J7" i="1"/>
  <c r="J10" i="1"/>
  <c r="J368" i="1"/>
  <c r="J393" i="1"/>
  <c r="J390" i="1"/>
  <c r="J349" i="1"/>
  <c r="J369" i="1"/>
  <c r="J399" i="1"/>
  <c r="J320" i="1"/>
  <c r="J386" i="1"/>
  <c r="J255" i="1"/>
  <c r="J283" i="1"/>
  <c r="J341" i="1"/>
  <c r="J404" i="1"/>
  <c r="J382" i="1"/>
  <c r="J370" i="1"/>
  <c r="J358" i="1"/>
  <c r="J380" i="1"/>
  <c r="J391" i="1"/>
  <c r="J425" i="1"/>
  <c r="J338" i="1"/>
  <c r="J142" i="1"/>
  <c r="J77" i="1"/>
  <c r="J351" i="1"/>
  <c r="J372" i="1"/>
  <c r="J428" i="1"/>
  <c r="J242" i="1"/>
  <c r="J274" i="1"/>
  <c r="J375" i="1"/>
  <c r="J451" i="1"/>
  <c r="J400" i="1"/>
  <c r="J323" i="1"/>
  <c r="J312" i="1"/>
  <c r="J272" i="1"/>
  <c r="J241" i="1"/>
  <c r="J430" i="1"/>
  <c r="J116" i="1"/>
  <c r="J395" i="1"/>
  <c r="J348" i="1"/>
  <c r="J219" i="1"/>
  <c r="J327" i="1"/>
  <c r="J232" i="1"/>
  <c r="J284" i="1"/>
  <c r="J235" i="1"/>
  <c r="J179" i="1"/>
  <c r="J40" i="1"/>
  <c r="J392" i="1"/>
  <c r="J360" i="1"/>
  <c r="J357" i="1"/>
  <c r="J18" i="1"/>
  <c r="J412" i="1"/>
  <c r="J122" i="1"/>
  <c r="J123" i="1"/>
  <c r="J121" i="1"/>
  <c r="J206" i="1"/>
  <c r="J353" i="1"/>
  <c r="J288" i="1"/>
  <c r="J55" i="1"/>
  <c r="J60" i="1"/>
  <c r="J225" i="1"/>
  <c r="J162" i="1"/>
  <c r="J26" i="1"/>
  <c r="J365" i="1"/>
  <c r="J76" i="1"/>
  <c r="J72" i="1"/>
  <c r="J423" i="1"/>
  <c r="J63" i="1"/>
  <c r="J71" i="1"/>
  <c r="J448" i="1"/>
  <c r="J81" i="1"/>
  <c r="J37" i="1"/>
  <c r="J131" i="1"/>
  <c r="J91" i="1"/>
  <c r="J198" i="1"/>
  <c r="J51" i="1"/>
  <c r="J65" i="1"/>
  <c r="J14" i="1"/>
  <c r="J196" i="1"/>
  <c r="J13" i="1"/>
  <c r="J39" i="1"/>
  <c r="J15" i="1"/>
  <c r="J62" i="1"/>
  <c r="J429" i="1"/>
  <c r="J376" i="1"/>
  <c r="J453" i="1"/>
  <c r="J19" i="1"/>
  <c r="J183" i="1"/>
  <c r="J427" i="1"/>
  <c r="J243" i="1"/>
  <c r="J433" i="1"/>
  <c r="J440" i="1"/>
  <c r="J156" i="1"/>
  <c r="J227" i="1"/>
  <c r="J61" i="1"/>
  <c r="J99" i="1"/>
  <c r="J82" i="1"/>
  <c r="J431" i="1"/>
  <c r="J92" i="1"/>
  <c r="J90" i="1"/>
  <c r="J108" i="1"/>
  <c r="J200" i="1"/>
  <c r="J201" i="1"/>
  <c r="J262" i="1"/>
  <c r="J192" i="1"/>
  <c r="J130" i="1"/>
  <c r="J112" i="1"/>
  <c r="J153" i="1"/>
  <c r="J347" i="1"/>
  <c r="J371" i="1"/>
  <c r="J220" i="1"/>
  <c r="J221" i="1"/>
  <c r="J222" i="1"/>
  <c r="J95" i="1"/>
  <c r="J25" i="1"/>
  <c r="J105" i="1"/>
  <c r="J137" i="1"/>
  <c r="J263" i="1"/>
  <c r="J261" i="1"/>
  <c r="J187" i="1"/>
  <c r="J102" i="1"/>
  <c r="J346" i="1"/>
  <c r="J66" i="1"/>
  <c r="J447" i="1"/>
  <c r="J191" i="1"/>
  <c r="J69" i="1"/>
  <c r="J59" i="1"/>
  <c r="J267" i="1"/>
  <c r="J103" i="1"/>
  <c r="J174" i="1"/>
  <c r="J405" i="1"/>
  <c r="J401" i="1"/>
  <c r="J354" i="1"/>
  <c r="J432" i="1"/>
  <c r="J203" i="1"/>
  <c r="J322" i="1"/>
  <c r="J52" i="1"/>
  <c r="J54" i="1"/>
  <c r="J89" i="1"/>
  <c r="J96" i="1"/>
  <c r="J80" i="1"/>
  <c r="J299" i="1"/>
  <c r="J97" i="1"/>
  <c r="J359" i="1"/>
  <c r="J275" i="1"/>
  <c r="J273" i="1"/>
  <c r="J160" i="1"/>
  <c r="J186" i="1"/>
  <c r="J64" i="1"/>
  <c r="J233" i="1"/>
  <c r="J426" i="1"/>
  <c r="J340" i="1"/>
  <c r="J339" i="1"/>
  <c r="J356" i="1"/>
  <c r="J364" i="1"/>
  <c r="J377" i="1"/>
  <c r="J106" i="1"/>
  <c r="J107" i="1"/>
  <c r="J158" i="1"/>
  <c r="J159" i="1"/>
  <c r="J28" i="1"/>
  <c r="J29" i="1"/>
  <c r="J48" i="1"/>
  <c r="J128" i="1"/>
  <c r="J129" i="1"/>
  <c r="J441" i="1"/>
  <c r="J84" i="1"/>
  <c r="J136" i="1"/>
  <c r="J444" i="1"/>
  <c r="J445" i="1"/>
  <c r="J406" i="1"/>
  <c r="J408" i="1"/>
  <c r="J411" i="1"/>
  <c r="J164" i="1"/>
  <c r="J119" i="1"/>
  <c r="J120" i="1"/>
  <c r="J176" i="1"/>
  <c r="J254" i="1"/>
  <c r="J182" i="1"/>
  <c r="J452" i="1"/>
  <c r="J167" i="1"/>
  <c r="J168" i="1"/>
  <c r="J144" i="1"/>
  <c r="J147" i="1"/>
  <c r="J145" i="1"/>
  <c r="J268" i="1"/>
  <c r="J56" i="1"/>
  <c r="J185" i="1"/>
  <c r="J443" i="1"/>
  <c r="J151" i="1"/>
  <c r="J449" i="1"/>
  <c r="J437" i="1"/>
  <c r="J279" i="1"/>
  <c r="J223" i="1"/>
  <c r="J434" i="1"/>
  <c r="J199" i="1"/>
  <c r="J70" i="1"/>
  <c r="J154" i="1"/>
  <c r="J133" i="1"/>
  <c r="J134" i="1"/>
  <c r="J180" i="1"/>
  <c r="J146" i="1"/>
  <c r="J152" i="1"/>
  <c r="J175" i="1"/>
  <c r="J169" i="1"/>
  <c r="J216" i="1"/>
  <c r="J157" i="1"/>
  <c r="J326" i="1"/>
  <c r="J352" i="1"/>
  <c r="J132" i="1"/>
  <c r="J350" i="1"/>
  <c r="J207" i="1"/>
  <c r="J98" i="1"/>
  <c r="J330" i="1"/>
  <c r="J333" i="1"/>
  <c r="J331" i="1"/>
  <c r="J334" i="1"/>
  <c r="J332" i="1"/>
  <c r="J269" i="1"/>
  <c r="J307" i="1"/>
  <c r="J436" i="1"/>
  <c r="J281" i="1"/>
  <c r="J442" i="1"/>
  <c r="J155" i="1"/>
  <c r="J313" i="1"/>
  <c r="J143" i="1"/>
  <c r="J420" i="1"/>
  <c r="J172" i="1"/>
  <c r="J303" i="1"/>
  <c r="J421" i="1"/>
  <c r="J87" i="1"/>
  <c r="J315" i="1"/>
  <c r="J244" i="1"/>
  <c r="J298" i="1"/>
  <c r="J278" i="1"/>
  <c r="J163" i="1"/>
  <c r="J88" i="1"/>
  <c r="J212" i="1"/>
  <c r="J138" i="1"/>
  <c r="J424" i="1"/>
  <c r="J245" i="1"/>
  <c r="J124" i="1"/>
  <c r="J324" i="1"/>
  <c r="J93" i="1"/>
  <c r="J253" i="1"/>
  <c r="J135" i="1"/>
  <c r="J446" i="1"/>
  <c r="J104" i="1"/>
  <c r="J239" i="1"/>
  <c r="J209" i="1"/>
  <c r="J378" i="1"/>
  <c r="J171" i="1"/>
  <c r="J73" i="1"/>
  <c r="J197" i="1"/>
  <c r="J256" i="1"/>
  <c r="J125" i="1"/>
  <c r="J260" i="1"/>
  <c r="J181" i="1"/>
  <c r="J248" i="1"/>
  <c r="J321" i="1"/>
  <c r="J214" i="1"/>
  <c r="J422" i="1"/>
  <c r="J384" i="1"/>
  <c r="J265" i="1"/>
  <c r="J250" i="1"/>
  <c r="J251" i="1"/>
  <c r="J297" i="1"/>
  <c r="J300" i="1"/>
  <c r="J173" i="1"/>
  <c r="J287" i="1"/>
  <c r="J290" i="1"/>
  <c r="J126" i="1"/>
  <c r="J49" i="1"/>
  <c r="J50" i="1"/>
  <c r="J373" i="1"/>
  <c r="J215" i="1"/>
  <c r="J68" i="1"/>
  <c r="J381" i="1"/>
  <c r="J237" i="1"/>
  <c r="J238" i="1"/>
  <c r="J236" i="1"/>
  <c r="J389" i="1"/>
  <c r="J316" i="1"/>
  <c r="J305" i="1"/>
  <c r="J213" i="1"/>
  <c r="J259" i="1"/>
  <c r="J286" i="1"/>
  <c r="J289" i="1"/>
  <c r="J363" i="1"/>
  <c r="J229" i="1"/>
  <c r="J230" i="1"/>
  <c r="J193" i="1"/>
  <c r="J194" i="1"/>
  <c r="J308" i="1"/>
  <c r="J170" i="1"/>
  <c r="J285" i="1"/>
  <c r="J247" i="1"/>
  <c r="J314" i="1"/>
  <c r="J110" i="1"/>
  <c r="J319" i="1"/>
  <c r="J309" i="1"/>
  <c r="J292" i="1"/>
  <c r="J310" i="1"/>
  <c r="J311" i="1"/>
  <c r="J264" i="1"/>
  <c r="J335" i="1"/>
  <c r="J418" i="1"/>
  <c r="J398" i="1"/>
  <c r="J208" i="1"/>
  <c r="J344" i="1"/>
  <c r="J388" i="1"/>
  <c r="J252" i="1"/>
  <c r="J336" i="1"/>
  <c r="J293" i="1"/>
  <c r="J337" i="1"/>
  <c r="J294" i="1"/>
  <c r="J270" i="1"/>
  <c r="J295" i="1"/>
  <c r="J217" i="1"/>
  <c r="J345" i="1"/>
  <c r="J276" i="1"/>
  <c r="J291" i="1"/>
  <c r="J383" i="1"/>
  <c r="J16" i="1"/>
</calcChain>
</file>

<file path=xl/sharedStrings.xml><?xml version="1.0" encoding="utf-8"?>
<sst xmlns="http://schemas.openxmlformats.org/spreadsheetml/2006/main" count="3632" uniqueCount="1390">
  <si>
    <t>thread id</t>
  </si>
  <si>
    <t>post id</t>
  </si>
  <si>
    <t>board id</t>
  </si>
  <si>
    <t>board uid</t>
  </si>
  <si>
    <t>author id</t>
  </si>
  <si>
    <t>post datetime</t>
  </si>
  <si>
    <t>last edit datetime</t>
  </si>
  <si>
    <t>subject</t>
  </si>
  <si>
    <t>PageURL</t>
  </si>
  <si>
    <t>attachment id</t>
  </si>
  <si>
    <t>filename</t>
  </si>
  <si>
    <t>filetype</t>
  </si>
  <si>
    <t>filesize</t>
  </si>
  <si>
    <t>url</t>
  </si>
  <si>
    <t>content type</t>
  </si>
  <si>
    <t>record updated</t>
  </si>
  <si>
    <t>UserId</t>
  </si>
  <si>
    <t>Times Downloaded</t>
  </si>
  <si>
    <t>Type</t>
  </si>
  <si>
    <t>Verified Badge</t>
  </si>
  <si>
    <t>User Rank Badge</t>
  </si>
  <si>
    <t>public-gallery</t>
  </si>
  <si>
    <t>Sharepoint Files Tool</t>
  </si>
  <si>
    <t>SharePoint_v2.3.0.yxi</t>
  </si>
  <si>
    <t>yxi</t>
  </si>
  <si>
    <t>https://community.alteryx.com/pvsmt99345/attachments/pvsmt99345/public-gallery/20/6/SharePoint_v2.3.0.yxi</t>
  </si>
  <si>
    <t>application/yxi</t>
  </si>
  <si>
    <t>Tools</t>
  </si>
  <si>
    <t>Supported</t>
  </si>
  <si>
    <t>Moderator</t>
  </si>
  <si>
    <t>Salesforce Input Tool</t>
  </si>
  <si>
    <t>SalesforceInput_v4.2.4.yxi</t>
  </si>
  <si>
    <t>https://community.alteryx.com/pvsmt99345/attachments/pvsmt99345/public-gallery/16/1/SalesforceInput_v4.2.4.yxi</t>
  </si>
  <si>
    <t>application/octet-stream</t>
  </si>
  <si>
    <t>Power BI Output</t>
  </si>
  <si>
    <t>PowerBI_v3.3.1.yxi</t>
  </si>
  <si>
    <t>https://community.alteryx.com/pvsmt99345/attachments/pvsmt99345/public-gallery/13/6/PowerBI_v3.3.1.yxi</t>
  </si>
  <si>
    <t>Install R Packages</t>
  </si>
  <si>
    <t>Install+R+Packages.yxzp</t>
  </si>
  <si>
    <t>yxzp</t>
  </si>
  <si>
    <t>https://community.alteryx.com/pvsmt99345/attachments/pvsmt99345/public-gallery/56/1/Install+R+Packages.yxzp</t>
  </si>
  <si>
    <t>Apps</t>
  </si>
  <si>
    <t>PDF Input</t>
  </si>
  <si>
    <t>PDF Input Example Workflow.yxmd</t>
  </si>
  <si>
    <t>yxmd</t>
  </si>
  <si>
    <t>https://community.alteryx.com/pvsmt99345/attachments/pvsmt99345/public-gallery/143/3/PDF%20Input%20Example%20Workflow.yxmd</t>
  </si>
  <si>
    <t>Macros</t>
  </si>
  <si>
    <t>14---Magnetar</t>
  </si>
  <si>
    <t>08-06-18.pdf</t>
  </si>
  <si>
    <t>pdf</t>
  </si>
  <si>
    <t>https://community.alteryx.com/pvsmt99345/attachments/pvsmt99345/public-gallery/143/4/08-06-18.pdf</t>
  </si>
  <si>
    <t>application/pdf</t>
  </si>
  <si>
    <t>PDF Input.pdf</t>
  </si>
  <si>
    <t>https://community.alteryx.com/pvsmt99345/attachments/pvsmt99345/public-gallery/143/2/PDF%20Input.pdf</t>
  </si>
  <si>
    <t>PDF Input.yxi</t>
  </si>
  <si>
    <t>https://community.alteryx.com/pvsmt99345/attachments/pvsmt99345/public-gallery/143/1/PDF%20Input.yxi</t>
  </si>
  <si>
    <t>PDF+Input.yxzp</t>
  </si>
  <si>
    <t>https://community.alteryx.com/pvsmt99345/attachments/pvsmt99345/public-gallery/143/5/PDF+Input.yxzp</t>
  </si>
  <si>
    <t>Google Sheets Tools</t>
  </si>
  <si>
    <t>GoogleSheetsTools_v3.0.0.yxi</t>
  </si>
  <si>
    <t>https://community.alteryx.com/pvsmt99345/attachments/pvsmt99345/public-gallery/10/1/GoogleSheetsTools_v3.0.0.yxi</t>
  </si>
  <si>
    <t>Google BigQuery Tools</t>
  </si>
  <si>
    <t>big_query_v3.0.0.yxi</t>
  </si>
  <si>
    <t>https://community.alteryx.com/pvsmt99345/attachments/pvsmt99345/public-gallery/9/2/big_query_v3.0.0.yxi</t>
  </si>
  <si>
    <t>Outlook 365 Tool</t>
  </si>
  <si>
    <t>Outlook365_v1.1.0.yxi</t>
  </si>
  <si>
    <t>https://community.alteryx.com/pvsmt99345/attachments/pvsmt99345/public-gallery/269/2/Outlook365_v1.1.0.yxi</t>
  </si>
  <si>
    <t>Read_All_Excel_Files</t>
  </si>
  <si>
    <t>Read_All_Excel_Files.yxzp</t>
  </si>
  <si>
    <t>https://community.alteryx.com/pvsmt99345/attachments/pvsmt99345/public-gallery/265/1/Read_All_Excel_Files.yxzp</t>
  </si>
  <si>
    <t>Packages</t>
  </si>
  <si>
    <t>Meteoroid</t>
  </si>
  <si>
    <t>Google Drive Tools</t>
  </si>
  <si>
    <t>GoogleDrive_v1.1.1.yxi</t>
  </si>
  <si>
    <t>https://community.alteryx.com/pvsmt99345/attachments/pvsmt99345/public-gallery/271/4/GoogleDrive_v1.1.1.yxi</t>
  </si>
  <si>
    <t>Azure Data Lake Tools</t>
  </si>
  <si>
    <t>azure_data_lake_v2.4.0.yxi</t>
  </si>
  <si>
    <t>https://community.alteryx.com/pvsmt99345/attachments/pvsmt99345/public-gallery/1/3/azure_data_lake_v2.4.0.yxi</t>
  </si>
  <si>
    <t>Outlook Input Tool</t>
  </si>
  <si>
    <t>Outlook Input (Office365).yxi</t>
  </si>
  <si>
    <t>https://community.alteryx.com/pvsmt99345/attachments/pvsmt99345/public-gallery/123/1/Outlook%20Input%20(Office365).yxi</t>
  </si>
  <si>
    <t>Bolide</t>
  </si>
  <si>
    <t>Runner</t>
  </si>
  <si>
    <t>CReW_Runner.yxzp</t>
  </si>
  <si>
    <t>https://community.alteryx.com/pvsmt99345/attachments/pvsmt99345/public-gallery/197/3/CReW_Runner.yxzp</t>
  </si>
  <si>
    <t>application/yxzp</t>
  </si>
  <si>
    <t>Auto Insights Uploader Tool</t>
  </si>
  <si>
    <t>How to download Auto Insights Uploader.pdf</t>
  </si>
  <si>
    <t>https://community.alteryx.com/pvsmt99345/attachments/pvsmt99345/public-gallery/277/12/How%20to%20download%20Auto%20Insights%20Uploader.pdf</t>
  </si>
  <si>
    <t>Salesforce Output</t>
  </si>
  <si>
    <t>SalesforceOutput_v1.3.1.yxi</t>
  </si>
  <si>
    <t>https://community.alteryx.com/pvsmt99345/attachments/pvsmt99345/public-gallery/17/1/SalesforceOutput_v1.3.1.yxi</t>
  </si>
  <si>
    <t>Google Analytics</t>
  </si>
  <si>
    <t>GoogleAnalyticsTool_v8.0.0.yxi</t>
  </si>
  <si>
    <t>https://community.alteryx.com/pvsmt99345/attachments/pvsmt99345/public-gallery/8/1/GoogleAnalyticsTool_v8.0.0.yxi</t>
  </si>
  <si>
    <t>Box Tools</t>
  </si>
  <si>
    <t>Box_v2.5.0.yxi</t>
  </si>
  <si>
    <t>https://community.alteryx.com/pvsmt99345/attachments/pvsmt99345/public-gallery/3/5/Box_v2.5.0.yxi</t>
  </si>
  <si>
    <t>Advanced Join</t>
  </si>
  <si>
    <t>Advanced+Join.yxzp</t>
  </si>
  <si>
    <t>https://community.alteryx.com/pvsmt99345/attachments/pvsmt99345/public-gallery/116/1/Advanced+Join.yxzp</t>
  </si>
  <si>
    <t>Alteryx-Community-Team</t>
  </si>
  <si>
    <t>TS Model Factory</t>
  </si>
  <si>
    <t>TS Model Factory.yxmc</t>
  </si>
  <si>
    <t>yxmc</t>
  </si>
  <si>
    <t>https://community.alteryx.com/pvsmt99345/attachments/pvsmt99345/public-gallery/53/3/TS%20Model%20Factory.yxmc</t>
  </si>
  <si>
    <t>Power Automate Tool</t>
  </si>
  <si>
    <t>PowerAutomate_v1.0.1.yxi</t>
  </si>
  <si>
    <t>https://community.alteryx.com/pvsmt99345/attachments/pvsmt99345/public-gallery/373/2/PowerAutomate_v1.0.1.yxi</t>
  </si>
  <si>
    <t>Jira Iterative Macro</t>
  </si>
  <si>
    <t>Jira Iterative Macro Connector.yxzp</t>
  </si>
  <si>
    <t>https://community.alteryx.com/pvsmt99345/attachments/pvsmt99345/public-gallery/217/1/Jira%20Iterative%20Macro%20Connector.yxzp</t>
  </si>
  <si>
    <t>Meteor</t>
  </si>
  <si>
    <t>Jupyter Flow</t>
  </si>
  <si>
    <t>JupyterFlow_v0.2.yxi</t>
  </si>
  <si>
    <t>https://community.alteryx.com/pvsmt99345/attachments/pvsmt99345/public-gallery/57/1/JupyterFlow_v0.2.yxi</t>
  </si>
  <si>
    <t>PDF Reader Tool</t>
  </si>
  <si>
    <t>PDF Reader.yxi</t>
  </si>
  <si>
    <t>https://community.alteryx.com/pvsmt99345/attachments/pvsmt99345/public-gallery/539/6/PDF%20Reader.yxi</t>
  </si>
  <si>
    <t>Castor</t>
  </si>
  <si>
    <t>Example.zip</t>
  </si>
  <si>
    <t>zip</t>
  </si>
  <si>
    <t>https://community.alteryx.com/pvsmt99345/attachments/pvsmt99345/public-gallery/539/7/Example.zip</t>
  </si>
  <si>
    <t>application/x-zip-compressed</t>
  </si>
  <si>
    <t>Model Comparison</t>
  </si>
  <si>
    <t>Model+Comparison.yxzp</t>
  </si>
  <si>
    <t>https://community.alteryx.com/pvsmt99345/attachments/pvsmt99345/public-gallery/46/1/Model+Comparison.yxzp</t>
  </si>
  <si>
    <t>Publish to Tableau Server Tool</t>
  </si>
  <si>
    <t>PublishToTableauServer_v2.3.0.yxi</t>
  </si>
  <si>
    <t>https://community.alteryx.com/pvsmt99345/attachments/pvsmt99345/public-gallery/14/2/PublishToTableauServer_v2.3.0.yxi</t>
  </si>
  <si>
    <t>Dataverse Tools</t>
  </si>
  <si>
    <t>Dataverse_v1.1.1.yxi</t>
  </si>
  <si>
    <t>https://community.alteryx.com/pvsmt99345/attachments/pvsmt99345/public-gallery/4/3/Dataverse_v1.1.1.yxi</t>
  </si>
  <si>
    <t>ServiceNow Tool</t>
  </si>
  <si>
    <t>ServiceNow_v1.0.1-539972.yxi</t>
  </si>
  <si>
    <t>https://community.alteryx.com/pvsmt99345/attachments/pvsmt99345/public-gallery/18/1/ServiceNow_v1.0.1-539972.yxi</t>
  </si>
  <si>
    <t>TS Forecast Factory</t>
  </si>
  <si>
    <t>TS+Forecast+Factory.yxzp</t>
  </si>
  <si>
    <t>https://community.alteryx.com/pvsmt99345/attachments/pvsmt99345/public-gallery/52/1/TS+Forecast+Factory.yxzp</t>
  </si>
  <si>
    <t>Adobe Analytics Tool</t>
  </si>
  <si>
    <t>AdobeAnalytics_v3.0.0.yxi</t>
  </si>
  <si>
    <t>https://community.alteryx.com/pvsmt99345/attachments/pvsmt99345/public-gallery/7/1/AdobeAnalytics_v3.0.0.yxi</t>
  </si>
  <si>
    <t>CReW Data Cleanse</t>
  </si>
  <si>
    <t>CReW+Cleanse (3).yxzp</t>
  </si>
  <si>
    <t>https://community.alteryx.com/pvsmt99345/attachments/pvsmt99345/public-gallery/97/1/CReW+Cleanse%20(3).yxzp</t>
  </si>
  <si>
    <t>20---Arcturus</t>
  </si>
  <si>
    <t>Geocoder Macro</t>
  </si>
  <si>
    <t>Geocoder.yxi</t>
  </si>
  <si>
    <t>https://community.alteryx.com/pvsmt99345/attachments/pvsmt99345/public-gallery/241/1/Geocoder.yxi</t>
  </si>
  <si>
    <t>Alteryx Private Gallery API Runner</t>
  </si>
  <si>
    <t>Example Workflow (Public).yxzp</t>
  </si>
  <si>
    <t>https://community.alteryx.com/pvsmt99345/attachments/pvsmt99345/public-gallery/139/4/Example%20Workflow%20(Public).yxzp</t>
  </si>
  <si>
    <t>17---Castor</t>
  </si>
  <si>
    <t>Anaplan Tools</t>
  </si>
  <si>
    <t>Anaplan_v1.0.1.yxi</t>
  </si>
  <si>
    <t>https://community.alteryx.com/pvsmt99345/attachments/pvsmt99345/public-gallery/270/2/Anaplan_v1.0.1.yxi</t>
  </si>
  <si>
    <t>CReW Outlier Detection (Beta)</t>
  </si>
  <si>
    <t>CReW+Modify+Outliers (3).yxzp</t>
  </si>
  <si>
    <t>https://community.alteryx.com/pvsmt99345/attachments/pvsmt99345/public-gallery/193/1/CReW+Modify+Outliers%20(3).yxzp</t>
  </si>
  <si>
    <t>UIPath Tool</t>
  </si>
  <si>
    <t>UiPath_v1.1.0.yxi</t>
  </si>
  <si>
    <t>https://community.alteryx.com/pvsmt99345/attachments/pvsmt99345/public-gallery/21/2/UiPath_v1.1.0.yxi</t>
  </si>
  <si>
    <t>Hierarchy Generation Macro</t>
  </si>
  <si>
    <t>Hierarchy+Generation+Macro.yxzp</t>
  </si>
  <si>
    <t>https://community.alteryx.com/pvsmt99345/attachments/pvsmt99345/public-gallery/87/1/Hierarchy+Generation+Macro.yxzp</t>
  </si>
  <si>
    <t>ACE-Emeritus</t>
  </si>
  <si>
    <t>Tableau Shapefile to Polygon Converter</t>
  </si>
  <si>
    <t>Final+Polygon+Creator+App.yxzp</t>
  </si>
  <si>
    <t>https://community.alteryx.com/pvsmt99345/attachments/pvsmt99345/public-gallery/85/1/Final+Polygon+Creator+App.yxzp</t>
  </si>
  <si>
    <t>Dynamics CRM Tools</t>
  </si>
  <si>
    <t>dynamics_crm_v1.0.2.yxi</t>
  </si>
  <si>
    <t>https://community.alteryx.com/pvsmt99345/attachments/pvsmt99345/public-gallery/6/1/dynamics_crm_v1.0.2.yxi</t>
  </si>
  <si>
    <t>Multi-Row -Field -Column Macro example</t>
  </si>
  <si>
    <t>Multi Workflow.yxzp</t>
  </si>
  <si>
    <t>https://community.alteryx.com/pvsmt99345/attachments/pvsmt99345/public-gallery/74/2/Multi%20Workflow.yxzp</t>
  </si>
  <si>
    <t>Multi -Row -Field -Column.docx</t>
  </si>
  <si>
    <t>docx</t>
  </si>
  <si>
    <t>https://community.alteryx.com/pvsmt99345/attachments/pvsmt99345/public-gallery/74/1/Multi%20-Row%20-Field%20-Column.docx</t>
  </si>
  <si>
    <t>Microsoft Cognitive Services Text Analytics</t>
  </si>
  <si>
    <t>CognitiveServicesTextAnalytics.yxi</t>
  </si>
  <si>
    <t>https://community.alteryx.com/pvsmt99345/attachments/pvsmt99345/public-gallery/64/1/CognitiveServicesTextAnalytics.yxi</t>
  </si>
  <si>
    <t>Password Protected Excel Input Tool</t>
  </si>
  <si>
    <t>PasswordTool.yxi</t>
  </si>
  <si>
    <t>https://community.alteryx.com/pvsmt99345/attachments/pvsmt99345/public-gallery/540/2/PasswordTool.yxi</t>
  </si>
  <si>
    <t>File Directory Manager</t>
  </si>
  <si>
    <t>File Directory Manager.yxmc</t>
  </si>
  <si>
    <t>https://community.alteryx.com/pvsmt99345/attachments/pvsmt99345/public-gallery/981/1/File%20Directory%20Manager.yxmc</t>
  </si>
  <si>
    <t>Alteryx-Alumni--Retired-</t>
  </si>
  <si>
    <t>Demo.yxzp</t>
  </si>
  <si>
    <t>https://community.alteryx.com/pvsmt99345/attachments/pvsmt99345/public-gallery/981/2/Demo.yxzp</t>
  </si>
  <si>
    <t>Publish to Tableau Server PAT</t>
  </si>
  <si>
    <t>PATPublishToTableauServer_v1.1.0.yxi</t>
  </si>
  <si>
    <t>https://community.alteryx.com/pvsmt99345/attachments/pvsmt99345/public-gallery/252/4/PATPublishToTableauServer_v1.1.0.yxi</t>
  </si>
  <si>
    <t>Asteroid</t>
  </si>
  <si>
    <t>CReW Delta Macro (Beta version)</t>
  </si>
  <si>
    <t>CReW+Delta+(Alpha).yxzp</t>
  </si>
  <si>
    <t>https://community.alteryx.com/pvsmt99345/attachments/pvsmt99345/public-gallery/437/1/CReW+Delta+(Alpha).yxzp</t>
  </si>
  <si>
    <t>Model Coefficients</t>
  </si>
  <si>
    <t>Model+Coefficients.yxzp</t>
  </si>
  <si>
    <t>https://community.alteryx.com/pvsmt99345/attachments/pvsmt99345/public-gallery/45/1/Model+Coefficients.yxzp</t>
  </si>
  <si>
    <t>Google Auto Translate Macro</t>
  </si>
  <si>
    <t>Google Auto Translate.yxmc</t>
  </si>
  <si>
    <t>https://community.alteryx.com/pvsmt99345/attachments/pvsmt99345/public-gallery/442/2/Google%20Auto%20Translate.yxmc</t>
  </si>
  <si>
    <t>Aurora</t>
  </si>
  <si>
    <t>Cache Dataset</t>
  </si>
  <si>
    <t>Cache+Dataset.yxzp</t>
  </si>
  <si>
    <t>https://community.alteryx.com/pvsmt99345/attachments/pvsmt99345/public-gallery/208/1/Cache+Dataset.yxzp</t>
  </si>
  <si>
    <t>Alteryx</t>
  </si>
  <si>
    <t>Output to multiple Excel files or sheets</t>
  </si>
  <si>
    <t>Multiple Excel Outputs.yxmc</t>
  </si>
  <si>
    <t>https://community.alteryx.com/pvsmt99345/attachments/pvsmt99345/public-gallery/618/1/Multiple%20Excel%20Outputs.yxmc</t>
  </si>
  <si>
    <t>Nebula</t>
  </si>
  <si>
    <t>Partial Dependency</t>
  </si>
  <si>
    <t>Partial+Dependency.yxzp</t>
  </si>
  <si>
    <t>https://community.alteryx.com/pvsmt99345/attachments/pvsmt99345/public-gallery/49/1/Partial+Dependency.yxzp</t>
  </si>
  <si>
    <t>Cross Validation Tool</t>
  </si>
  <si>
    <t>CrossValidation.yxi</t>
  </si>
  <si>
    <t>https://community.alteryx.com/pvsmt99345/attachments/pvsmt99345/public-gallery/55/1/CrossValidation.yxi</t>
  </si>
  <si>
    <t>Import Multiple Schema Excel Files</t>
  </si>
  <si>
    <t>Import Multiple Schema Excel Files.yxzp</t>
  </si>
  <si>
    <t>https://community.alteryx.com/pvsmt99345/attachments/pvsmt99345/public-gallery/408/2/Import%20Multiple%20Schema%20Excel%20Files.yxzp</t>
  </si>
  <si>
    <t>CacheDatasetV2 [Installer]</t>
  </si>
  <si>
    <t>CacheDatasetV2+[Installer].yxzp</t>
  </si>
  <si>
    <t>https://community.alteryx.com/pvsmt99345/attachments/pvsmt99345/public-gallery/209/1/CacheDatasetV2+%5BInstaller%5D.yxzp</t>
  </si>
  <si>
    <t>Download Email Attachment</t>
  </si>
  <si>
    <t>Download Email Attachment.yxmc</t>
  </si>
  <si>
    <t>https://community.alteryx.com/pvsmt99345/attachments/pvsmt99345/public-gallery/299/1/Download%20Email%20Attachment.yxmc</t>
  </si>
  <si>
    <t>Comet</t>
  </si>
  <si>
    <t>Automation Anywhere 360 Tools</t>
  </si>
  <si>
    <t>Automation Anywhere 360_v1.0.0.yxi</t>
  </si>
  <si>
    <t>https://community.alteryx.com/pvsmt99345/attachments/pvsmt99345/public-gallery/272/1/Automation%20Anywhere%20360_v1.0.0.yxi</t>
  </si>
  <si>
    <t>Custom SQL Query Builder Example</t>
  </si>
  <si>
    <t>Custom SQL Query Builder Example.yxwz</t>
  </si>
  <si>
    <t>yxwz</t>
  </si>
  <si>
    <t>https://community.alteryx.com/pvsmt99345/attachments/pvsmt99345/public-gallery/227/1/Custom%20SQL%20Query%20Builder%20Example.yxwz</t>
  </si>
  <si>
    <t>Mass PDF Input</t>
  </si>
  <si>
    <t>Mass PDF Input R.yxmc</t>
  </si>
  <si>
    <t>https://community.alteryx.com/pvsmt99345/attachments/pvsmt99345/public-gallery/497/3/Mass%20PDF%20Input%20R.yxmc</t>
  </si>
  <si>
    <t>Publish to Tableau Server_PAT</t>
  </si>
  <si>
    <t>PublishToTableauServer_PAT_v1.2.yxi</t>
  </si>
  <si>
    <t>https://community.alteryx.com/pvsmt99345/attachments/pvsmt99345/public-gallery/257/4/PublishToTableauServer_PAT_v1.2.yxi</t>
  </si>
  <si>
    <t>One-Hot Encoder</t>
  </si>
  <si>
    <t>One-Hot Encoder.yxzp</t>
  </si>
  <si>
    <t>https://community.alteryx.com/pvsmt99345/attachments/pvsmt99345/public-gallery/403/4/One-Hot%20Encoder.yxzp</t>
  </si>
  <si>
    <t>Alteryx Gallery Workflow Migration</t>
  </si>
  <si>
    <t>Gallery Workflow Migration (2021.4 - 2022.1) [1.2.1].yxzp</t>
  </si>
  <si>
    <t>https://community.alteryx.com/pvsmt99345/attachments/pvsmt99345/public-gallery/1007/1/Gallery%20Workflow%20Migration%20(2021.4%20-%202022.1)%20%5B1.2.1%5D.yxzp</t>
  </si>
  <si>
    <t>Workflows</t>
  </si>
  <si>
    <t>Purchase Order to Invoice Matching</t>
  </si>
  <si>
    <t>PO_Invoice_Matching.zip</t>
  </si>
  <si>
    <t>https://community.alteryx.com/pvsmt99345/attachments/pvsmt99345/public-gallery/397/1/PO_Invoice_Matching.zip</t>
  </si>
  <si>
    <t>Dynamic Multi-File Sheet Names</t>
  </si>
  <si>
    <t>Dynamic Multi File Sheet Names.yxzp</t>
  </si>
  <si>
    <t>https://community.alteryx.com/pvsmt99345/attachments/pvsmt99345/public-gallery/407/2/Dynamic%20Multi%20File%20Sheet%20Names.yxzp</t>
  </si>
  <si>
    <t>Business Days count</t>
  </si>
  <si>
    <t>BusinessDays_Example.yxzp</t>
  </si>
  <si>
    <t>https://community.alteryx.com/pvsmt99345/attachments/pvsmt99345/public-gallery/684/4/BusinessDays_Example.yxzp</t>
  </si>
  <si>
    <t>Dynamic Chained App example</t>
  </si>
  <si>
    <t>Chained Apps-Simple Example.yxzp</t>
  </si>
  <si>
    <t>https://community.alteryx.com/pvsmt99345/attachments/pvsmt99345/public-gallery/232/1/Chained%20Apps-Simple%20Example.yxzp</t>
  </si>
  <si>
    <t>VLookup Join</t>
  </si>
  <si>
    <t>VLookup+Join.yxzp</t>
  </si>
  <si>
    <t>https://community.alteryx.com/pvsmt99345/attachments/pvsmt99345/public-gallery/221/1/VLookup+Join.yxzp</t>
  </si>
  <si>
    <t>Delete Files</t>
  </si>
  <si>
    <t>REMOVEFILES.yxzp</t>
  </si>
  <si>
    <t>https://community.alteryx.com/pvsmt99345/attachments/pvsmt99345/public-gallery/909/1/REMOVEFILES.yxzp</t>
  </si>
  <si>
    <t>Dropbox Tools</t>
  </si>
  <si>
    <t>Dropbox_v1.1.2.yxi</t>
  </si>
  <si>
    <t>https://community.alteryx.com/pvsmt99345/attachments/pvsmt99345/public-gallery/5/1/Dropbox_v1.1.2.yxi</t>
  </si>
  <si>
    <t>Importance Weights</t>
  </si>
  <si>
    <t>Importance+Weights.yxzp</t>
  </si>
  <si>
    <t>https://community.alteryx.com/pvsmt99345/attachments/pvsmt99345/public-gallery/43/1/Importance+Weights.yxzp</t>
  </si>
  <si>
    <t>Blue Prism Connector for Alteryx Designer</t>
  </si>
  <si>
    <t>BluePrism_v1.0.yxi</t>
  </si>
  <si>
    <t>https://community.alteryx.com/pvsmt99345/attachments/pvsmt99345/public-gallery/220/1/BluePrism_v1.0.yxi</t>
  </si>
  <si>
    <t>Atom</t>
  </si>
  <si>
    <t>Extract Tools from Alteryx Workflow</t>
  </si>
  <si>
    <t>Extract+Alteryx+Tools+Macro.yxzp</t>
  </si>
  <si>
    <t>https://community.alteryx.com/pvsmt99345/attachments/pvsmt99345/public-gallery/166/1/Extract+Alteryx+Tools+Macro.yxzp</t>
  </si>
  <si>
    <t>Output Model</t>
  </si>
  <si>
    <t>Output+Model.yxzp</t>
  </si>
  <si>
    <t>https://community.alteryx.com/pvsmt99345/attachments/pvsmt99345/public-gallery/48/1/Output+Model.yxzp</t>
  </si>
  <si>
    <t>Survival Analysis</t>
  </si>
  <si>
    <t>Survival+Analysis.yxzp</t>
  </si>
  <si>
    <t>https://community.alteryx.com/pvsmt99345/attachments/pvsmt99345/public-gallery/50/1/Survival+Analysis.yxzp</t>
  </si>
  <si>
    <t>CReW Generate Date Rows</t>
  </si>
  <si>
    <t>CReW+Generate+Date+Rows.yxzp</t>
  </si>
  <si>
    <t>https://community.alteryx.com/pvsmt99345/attachments/pvsmt99345/public-gallery/455/1/CReW+Generate+Date+Rows.yxzp</t>
  </si>
  <si>
    <t>Isochrones Macro</t>
  </si>
  <si>
    <t>Isochrones.yxi</t>
  </si>
  <si>
    <t>https://community.alteryx.com/pvsmt99345/attachments/pvsmt99345/public-gallery/240/1/Isochrones.yxi</t>
  </si>
  <si>
    <t>Grouped Record ID</t>
  </si>
  <si>
    <t>CReW GroupByRecordID.yxmc</t>
  </si>
  <si>
    <t>https://community.alteryx.com/pvsmt99345/attachments/pvsmt99345/public-gallery/309/1/CReW%20GroupByRecordID.yxmc</t>
  </si>
  <si>
    <t>Salesforce Einstein Analytics Output Tool</t>
  </si>
  <si>
    <t>SalesforceEinsteinAnalyticsOutput_Beta_v1.0.0.yxi</t>
  </si>
  <si>
    <t>https://community.alteryx.com/pvsmt99345/attachments/pvsmt99345/public-gallery/15/1/SalesforceEinsteinAnalyticsOutput_Beta_v1.0.0.yxi</t>
  </si>
  <si>
    <t>Join on ranges</t>
  </si>
  <si>
    <t>joinRanges_Example.yxzp</t>
  </si>
  <si>
    <t>https://community.alteryx.com/pvsmt99345/attachments/pvsmt99345/public-gallery/560/4/joinRanges_Example.yxzp</t>
  </si>
  <si>
    <t>Marketo Tools</t>
  </si>
  <si>
    <t>MarketoTools_v1.0.1.yxi</t>
  </si>
  <si>
    <t>https://community.alteryx.com/pvsmt99345/attachments/pvsmt99345/public-gallery/11/1/MarketoTools_v1.0.1.yxi</t>
  </si>
  <si>
    <t>Import Multiple Excel Workbooks &amp; Multiple Sheets</t>
  </si>
  <si>
    <t>Import_MultipleWorkbook_MultipleSheets_AllwynThomas.yxzp</t>
  </si>
  <si>
    <t>https://community.alteryx.com/pvsmt99345/attachments/pvsmt99345/public-gallery/863/2/Import_MultipleWorkbook_MultipleSheets_AllwynThomas.yxzp</t>
  </si>
  <si>
    <t>Merchandising - Predictive Inventory Analysis</t>
  </si>
  <si>
    <t>Predictive+Inventory+Analysis.yxzp</t>
  </si>
  <si>
    <t>https://community.alteryx.com/pvsmt99345/attachments/pvsmt99345/public-gallery/63/1/Predictive+Inventory+Analysis.yxzp</t>
  </si>
  <si>
    <t>Move files between origin and destination path</t>
  </si>
  <si>
    <t>MOVEFILES.yxzp</t>
  </si>
  <si>
    <t>https://community.alteryx.com/pvsmt99345/attachments/pvsmt99345/public-gallery/875/1/MOVEFILES.yxzp</t>
  </si>
  <si>
    <t>Retain Excel Formula After Running The Excel File Through Alteryx Workflow</t>
  </si>
  <si>
    <t>Excel Retain Formula - AllwynThomas.yxzp</t>
  </si>
  <si>
    <t>https://community.alteryx.com/pvsmt99345/attachments/pvsmt99345/public-gallery/449/1/Excel%20Retain%20Formula%20-%20AllwynThomas.yxzp</t>
  </si>
  <si>
    <t>Tableau Image Downloader</t>
  </si>
  <si>
    <t>Tableau IMG Downloader.yxmc</t>
  </si>
  <si>
    <t>https://community.alteryx.com/pvsmt99345/attachments/pvsmt99345/public-gallery/316/1/Tableau%20IMG%20Downloader.yxmc</t>
  </si>
  <si>
    <t>Travel Time Matrix Macro</t>
  </si>
  <si>
    <t>Travel Time Matrix.yxi</t>
  </si>
  <si>
    <t>https://community.alteryx.com/pvsmt99345/attachments/pvsmt99345/public-gallery/243/1/Travel%20Time%20Matrix.yxi</t>
  </si>
  <si>
    <t>Transpose - Excel style</t>
  </si>
  <si>
    <t>ExcelTranspose.yxmc</t>
  </si>
  <si>
    <t>https://community.alteryx.com/pvsmt99345/attachments/pvsmt99345/public-gallery/312/1/ExcelTranspose.yxmc</t>
  </si>
  <si>
    <t>Convert .xls into .xlsx and parse the input</t>
  </si>
  <si>
    <t>CONVERT_XLS_INTO_XLSX_DYNAMIC_INPUT.yxzp</t>
  </si>
  <si>
    <t>https://community.alteryx.com/pvsmt99345/attachments/pvsmt99345/public-gallery/882/1/CONVERT_XLS_INTO_XLSX_DYNAMIC_INPUT.yxzp</t>
  </si>
  <si>
    <t>Tableau Arrow Generation</t>
  </si>
  <si>
    <t>Tableau+Arrows.yxzp</t>
  </si>
  <si>
    <t>https://community.alteryx.com/pvsmt99345/attachments/pvsmt99345/public-gallery/83/1/Tableau+Arrows.yxzp</t>
  </si>
  <si>
    <t>Quasar</t>
  </si>
  <si>
    <t>DateTime Parse KReW</t>
  </si>
  <si>
    <t>DateTime Parse KReW.yxzp</t>
  </si>
  <si>
    <t>https://community.alteryx.com/pvsmt99345/attachments/pvsmt99345/public-gallery/372/2/DateTime%20Parse%20KReW.yxzp</t>
  </si>
  <si>
    <t>15---Aurora</t>
  </si>
  <si>
    <t>Read Workflow XML from an YXZP file</t>
  </si>
  <si>
    <t>XML read from YXZP.yxmc</t>
  </si>
  <si>
    <t>https://community.alteryx.com/pvsmt99345/attachments/pvsmt99345/public-gallery/450/1/XML%20read%20from%20YXZP.yxmc</t>
  </si>
  <si>
    <t>Create Folder Path</t>
  </si>
  <si>
    <t>CreateFolder.yxzp</t>
  </si>
  <si>
    <t>https://community.alteryx.com/pvsmt99345/attachments/pvsmt99345/public-gallery/475/2/CreateFolder.yxzp</t>
  </si>
  <si>
    <t>CReW SHA256 Encryption</t>
  </si>
  <si>
    <t>CReW_Sha256.yxmc</t>
  </si>
  <si>
    <t>https://community.alteryx.com/pvsmt99345/attachments/pvsmt99345/public-gallery/771/4/CReW_Sha256.yxmc</t>
  </si>
  <si>
    <t>Prepare Email Attachment</t>
  </si>
  <si>
    <t>Prepare Email Attachment.yxmc</t>
  </si>
  <si>
    <t>https://community.alteryx.com/pvsmt99345/attachments/pvsmt99345/public-gallery/300/1/Prepare%20Email%20Attachment.yxmc</t>
  </si>
  <si>
    <t>SAP General Ledger - Extract General Ledger Accounting Data (Table Extract)</t>
  </si>
  <si>
    <t>SAP General Ledger - Extract G_L Accounting Data (Table Extract).yxzp</t>
  </si>
  <si>
    <t>https://community.alteryx.com/pvsmt99345/attachments/pvsmt99345/public-gallery/79/1/SAP%20General%20Ledger%20-%20Extract%20G_L%20Accounting%20Data%20(Table%20Extract).yxzp</t>
  </si>
  <si>
    <t>FINANCIAL REPORTING FOR SAP OCTOBER 2021 v1.pdf</t>
  </si>
  <si>
    <t>https://community.alteryx.com/pvsmt99345/attachments/pvsmt99345/public-gallery/79/2/FINANCIAL%20REPORTING%20FOR%20SAP%20OCTOBER%202021%20v1.pdf</t>
  </si>
  <si>
    <t>Parse Alteryx Log Files</t>
  </si>
  <si>
    <t>ParseAlteryxLogs.yxzp</t>
  </si>
  <si>
    <t>https://community.alteryx.com/pvsmt99345/attachments/pvsmt99345/public-gallery/886/1/ParseAlteryxLogs.yxzp</t>
  </si>
  <si>
    <t>Zip Files Tool</t>
  </si>
  <si>
    <t>ZipFiles.yxi</t>
  </si>
  <si>
    <t>https://community.alteryx.com/pvsmt99345/attachments/pvsmt99345/public-gallery/418/2/ZipFiles.yxi</t>
  </si>
  <si>
    <t>Rest API to DB Insertion</t>
  </si>
  <si>
    <t>HittingRestAPITillInsertingDataToDB.yxmd</t>
  </si>
  <si>
    <t>https://community.alteryx.com/pvsmt99345/attachments/pvsmt99345/public-gallery/353/1/HittingRestAPITillInsertingDataToDB.yxmd</t>
  </si>
  <si>
    <t>OAuth 1.0 Signature Generator</t>
  </si>
  <si>
    <t>OAuth Alteryx Gallery.yxzp</t>
  </si>
  <si>
    <t>https://community.alteryx.com/pvsmt99345/attachments/pvsmt99345/public-gallery/375/2/OAuth%20Alteryx%20Gallery.yxzp</t>
  </si>
  <si>
    <t>Similarity Match</t>
  </si>
  <si>
    <t>SimilarityMatch.yxmc</t>
  </si>
  <si>
    <t>https://community.alteryx.com/pvsmt99345/attachments/pvsmt99345/public-gallery/526/1/SimilarityMatch.yxmc</t>
  </si>
  <si>
    <t>16---Nebula</t>
  </si>
  <si>
    <t>SimilarityMatch_Sample_workflow.yxzp</t>
  </si>
  <si>
    <t>https://community.alteryx.com/pvsmt99345/attachments/pvsmt99345/public-gallery/526/2/SimilarityMatch_Sample_workflow.yxzp</t>
  </si>
  <si>
    <t>Tableau Image Downloader + Filter</t>
  </si>
  <si>
    <t>Tableau IMG Downloader Filter.yxmc</t>
  </si>
  <si>
    <t>https://community.alteryx.com/pvsmt99345/attachments/pvsmt99345/public-gallery/317/1/Tableau%20IMG%20Downloader%20Filter.yxmc</t>
  </si>
  <si>
    <t>Variance Inflation Factors</t>
  </si>
  <si>
    <t>Variance+Inflation+Factors.yxzp</t>
  </si>
  <si>
    <t>https://community.alteryx.com/pvsmt99345/attachments/pvsmt99345/public-gallery/54/1/Variance+Inflation+Factors.yxzp</t>
  </si>
  <si>
    <t>Updated JIRA Connector</t>
  </si>
  <si>
    <t>JIRA_Connector 8.yxzp</t>
  </si>
  <si>
    <t>https://community.alteryx.com/pvsmt99345/attachments/pvsmt99345/public-gallery/1072/1/JIRA_Connector%208.yxzp</t>
  </si>
  <si>
    <t>PowerBI Embedded Report Example</t>
  </si>
  <si>
    <t>PowerBI+Embedded+Report+Example.yxzp</t>
  </si>
  <si>
    <t>https://community.alteryx.com/pvsmt99345/attachments/pvsmt99345/public-gallery/118/1/PowerBI+Embedded+Report+Example.yxzp</t>
  </si>
  <si>
    <t>Retail Ops - Retail Strategic Finance</t>
  </si>
  <si>
    <t>Retail+Strategic+Finance.yxzp</t>
  </si>
  <si>
    <t>https://community.alteryx.com/pvsmt99345/attachments/pvsmt99345/public-gallery/67/1/Retail+Strategic+Finance.yxzp</t>
  </si>
  <si>
    <t>POWER BI SERVICE API REST (GET) - REPORT METADATA</t>
  </si>
  <si>
    <t>PowerBIService_API.yxmd</t>
  </si>
  <si>
    <t>https://community.alteryx.com/pvsmt99345/attachments/pvsmt99345/public-gallery/880/1/PowerBIService_API.yxmd</t>
  </si>
  <si>
    <t>Distance &amp; TravelTime</t>
  </si>
  <si>
    <t>Distance+&amp;+TravelTime.yxzp</t>
  </si>
  <si>
    <t>https://community.alteryx.com/pvsmt99345/attachments/pvsmt99345/public-gallery/112/1/Distance+%26+TravelTime.yxzp</t>
  </si>
  <si>
    <t>Engines Parity tool - Coming Soon</t>
  </si>
  <si>
    <t>Engines Parity.yxzp</t>
  </si>
  <si>
    <t>https://community.alteryx.com/pvsmt99345/attachments/pvsmt99345/public-gallery/916/4/Engines%20Parity.yxzp</t>
  </si>
  <si>
    <t>Alteryx Google Connectors</t>
  </si>
  <si>
    <t>GoogleSheetsTools_v3.0.0 (1).yxi</t>
  </si>
  <si>
    <t>https://community.alteryx.com/pvsmt99345/attachments/pvsmt99345/public-gallery/182/1/GoogleSheetsTools_v3.0.0%20(1).yxi</t>
  </si>
  <si>
    <t>Using Image Recognition to classify documents with and without signatures</t>
  </si>
  <si>
    <t>Image_recognition_signatures.yxmd</t>
  </si>
  <si>
    <t>https://community.alteryx.com/pvsmt99345/attachments/pvsmt99345/public-gallery/542/1/Image_recognition_signatures.yxmd</t>
  </si>
  <si>
    <t>JSON Data Prep</t>
  </si>
  <si>
    <t>JSON+Data+Prep.yxzp</t>
  </si>
  <si>
    <t>https://community.alteryx.com/pvsmt99345/attachments/pvsmt99345/public-gallery/142/1/JSON+Data+Prep.yxzp</t>
  </si>
  <si>
    <t>Standardization Tool</t>
  </si>
  <si>
    <t>StandardizationTool.yxi</t>
  </si>
  <si>
    <t>https://community.alteryx.com/pvsmt99345/attachments/pvsmt99345/public-gallery/595/3/StandardizationTool.yxi</t>
  </si>
  <si>
    <t>Example.yxzp</t>
  </si>
  <si>
    <t>https://community.alteryx.com/pvsmt99345/attachments/pvsmt99345/public-gallery/595/4/Example.yxzp</t>
  </si>
  <si>
    <t>Dynamic Field Type</t>
  </si>
  <si>
    <t>Dynamic Field Type.yxzp</t>
  </si>
  <si>
    <t>https://community.alteryx.com/pvsmt99345/attachments/pvsmt99345/public-gallery/201/4/Dynamic%20Field%20Type.yxzp</t>
  </si>
  <si>
    <t>https://community.alteryx.com/pvsmt99345/attachments/pvsmt99345/public-gallery/201/2/Dynamic%20Field%20Type.yxzp</t>
  </si>
  <si>
    <t>Macro examples.yxmd</t>
  </si>
  <si>
    <t>https://community.alteryx.com/pvsmt99345/attachments/pvsmt99345/public-gallery/201/3/Macro%20examples.yxmd</t>
  </si>
  <si>
    <t>Convert .xlsb into .xlsx and parse the input</t>
  </si>
  <si>
    <t>CONVERT_XLSB_INTO_XLSX_DYNAMIC_INPUT.yxzp</t>
  </si>
  <si>
    <t>https://community.alteryx.com/pvsmt99345/attachments/pvsmt99345/public-gallery/917/1/CONVERT_XLSB_INTO_XLSX_DYNAMIC_INPUT.yxzp</t>
  </si>
  <si>
    <t>Form 10Q Processing</t>
  </si>
  <si>
    <t>Form10Q_Processing.zip</t>
  </si>
  <si>
    <t>https://community.alteryx.com/pvsmt99345/attachments/pvsmt99345/public-gallery/352/1/Form10Q_Processing.zip</t>
  </si>
  <si>
    <t>Zip any given files</t>
  </si>
  <si>
    <t>ZIPFILETEST.yxzp</t>
  </si>
  <si>
    <t>https://community.alteryx.com/pvsmt99345/attachments/pvsmt99345/public-gallery/978/1/ZIPFILETEST.yxzp</t>
  </si>
  <si>
    <t>Chrome Dynamic Web scraper</t>
  </si>
  <si>
    <t>Webscaper.yxi</t>
  </si>
  <si>
    <t>https://community.alteryx.com/pvsmt99345/attachments/pvsmt99345/public-gallery/541/4/Webscaper.yxi</t>
  </si>
  <si>
    <t>Create directory if not exists and save the ouput</t>
  </si>
  <si>
    <t>CREATE_DIRECTORY_IF_NOT_EXISTS.yxmd</t>
  </si>
  <si>
    <t>https://community.alteryx.com/pvsmt99345/attachments/pvsmt99345/public-gallery/884/2/CREATE_DIRECTORY_IF_NOT_EXISTS.yxmd</t>
  </si>
  <si>
    <t>Survival Score</t>
  </si>
  <si>
    <t>Survival+Score.yxzp</t>
  </si>
  <si>
    <t>https://community.alteryx.com/pvsmt99345/attachments/pvsmt99345/public-gallery/51/1/Survival+Score.yxzp</t>
  </si>
  <si>
    <t>2021 - 2022 Fantasy Football Workflow</t>
  </si>
  <si>
    <t>Fantasy Football Project.yxmd</t>
  </si>
  <si>
    <t>https://community.alteryx.com/pvsmt99345/attachments/pvsmt99345/public-gallery/799/1/Fantasy%20Football%20Project.yxmd</t>
  </si>
  <si>
    <t>Routing Macro</t>
  </si>
  <si>
    <t>Routes.yxi</t>
  </si>
  <si>
    <t>https://community.alteryx.com/pvsmt99345/attachments/pvsmt99345/public-gallery/242/1/Routes.yxi</t>
  </si>
  <si>
    <t>Data Validation Interface App</t>
  </si>
  <si>
    <t>ValidationAutomationApplication (1).yxwz</t>
  </si>
  <si>
    <t>https://community.alteryx.com/pvsmt99345/attachments/pvsmt99345/public-gallery/752/1/ValidationAutomationApplication%20(1).yxwz</t>
  </si>
  <si>
    <t>Fireball</t>
  </si>
  <si>
    <t>Zip File Tool</t>
  </si>
  <si>
    <t>Zip file.yxi</t>
  </si>
  <si>
    <t>https://community.alteryx.com/pvsmt99345/attachments/pvsmt99345/public-gallery/690/5/Zip%20file.yxi</t>
  </si>
  <si>
    <t>https://community.alteryx.com/pvsmt99345/attachments/pvsmt99345/public-gallery/690/6/Example.yxzp</t>
  </si>
  <si>
    <t>Text Mining in Alteryx with WhatsApp</t>
  </si>
  <si>
    <t>Text Mining with Alteryx - Public.yxzp</t>
  </si>
  <si>
    <t>https://community.alteryx.com/pvsmt99345/attachments/pvsmt99345/public-gallery/216/1/Text%20Mining%20with%20Alteryx%20-%20Public.yxzp</t>
  </si>
  <si>
    <t>WhatsApp Message Sender</t>
  </si>
  <si>
    <t>WASender-usage.yxzp</t>
  </si>
  <si>
    <t>https://community.alteryx.com/pvsmt99345/attachments/pvsmt99345/public-gallery/565/2/WASender-usage.yxzp</t>
  </si>
  <si>
    <t>AIS_K1_FORM</t>
  </si>
  <si>
    <t>K1_tax_form_AIS_usecase_unioned_form 21_3.yxzp</t>
  </si>
  <si>
    <t>https://community.alteryx.com/pvsmt99345/attachments/pvsmt99345/public-gallery/382/1/K1_tax_form_AIS_usecase_unioned_form%2021_3.yxzp</t>
  </si>
  <si>
    <t>Rename files</t>
  </si>
  <si>
    <t>RENAMEFILES.yxzp</t>
  </si>
  <si>
    <t>https://community.alteryx.com/pvsmt99345/attachments/pvsmt99345/public-gallery/877/3/RENAMEFILES.yxzp</t>
  </si>
  <si>
    <t>Market Analysis Demo</t>
  </si>
  <si>
    <t>Market Analysis-DEMO.yxzp</t>
  </si>
  <si>
    <t>https://community.alteryx.com/pvsmt99345/attachments/pvsmt99345/public-gallery/59/1/Market%20Analysis-DEMO.yxzp</t>
  </si>
  <si>
    <t>Airtable Download</t>
  </si>
  <si>
    <t>Airtable+download.yxzp</t>
  </si>
  <si>
    <t>https://community.alteryx.com/pvsmt99345/attachments/pvsmt99345/public-gallery/165/2/Airtable+download.yxzp</t>
  </si>
  <si>
    <t>MarketAnalysisSampleReport.pdf</t>
  </si>
  <si>
    <t>https://community.alteryx.com/pvsmt99345/attachments/pvsmt99345/public-gallery/59/2/MarketAnalysisSampleReport.pdf</t>
  </si>
  <si>
    <t>K-Medoids</t>
  </si>
  <si>
    <t>K-Medoids.yxzp</t>
  </si>
  <si>
    <t>https://community.alteryx.com/pvsmt99345/attachments/pvsmt99345/public-gallery/44/1/K-Medoids.yxzp</t>
  </si>
  <si>
    <t>CReW Expect Records</t>
  </si>
  <si>
    <t>CReW_Expect Records.yxmc</t>
  </si>
  <si>
    <t>https://community.alteryx.com/pvsmt99345/attachments/pvsmt99345/public-gallery/803/3/CReW_Expect%20Records.yxmc</t>
  </si>
  <si>
    <t>XLSB Reader and SheetNameReader macro</t>
  </si>
  <si>
    <t>ExcelBinaryReader_SampleWorkflow.yxzp</t>
  </si>
  <si>
    <t>https://community.alteryx.com/pvsmt99345/attachments/pvsmt99345/public-gallery/616/8/ExcelBinaryReader_SampleWorkflow.yxzp</t>
  </si>
  <si>
    <t>XLSB_Reader.yxmc</t>
  </si>
  <si>
    <t>https://community.alteryx.com/pvsmt99345/attachments/pvsmt99345/public-gallery/616/10/XLSB_Reader.yxmc</t>
  </si>
  <si>
    <t>Spotify API</t>
  </si>
  <si>
    <t>spotify_user_samifox3.yxdb</t>
  </si>
  <si>
    <t>yxdb</t>
  </si>
  <si>
    <t>https://community.alteryx.com/pvsmt99345/attachments/pvsmt99345/public-gallery/704/1/spotify_user_samifox3.yxdb</t>
  </si>
  <si>
    <t>XLSB_SheetNameReader.yxmc</t>
  </si>
  <si>
    <t>https://community.alteryx.com/pvsmt99345/attachments/pvsmt99345/public-gallery/616/9/XLSB_SheetNameReader.yxmc</t>
  </si>
  <si>
    <t>Marketing - AB Test Analysis</t>
  </si>
  <si>
    <t>AB+Test+Analysis.yxzp</t>
  </si>
  <si>
    <t>https://community.alteryx.com/pvsmt99345/attachments/pvsmt99345/public-gallery/60/1/AB+Test+Analysis.yxzp</t>
  </si>
  <si>
    <t>Site Selection Demo</t>
  </si>
  <si>
    <t>SiteSelectionWithMapInput_DEMO.yxzp</t>
  </si>
  <si>
    <t>https://community.alteryx.com/pvsmt99345/attachments/pvsmt99345/public-gallery/72/2/SiteSelectionWithMapInput_DEMO.yxzp</t>
  </si>
  <si>
    <t>SiteSelectionSampleReport.pdf</t>
  </si>
  <si>
    <t>https://community.alteryx.com/pvsmt99345/attachments/pvsmt99345/public-gallery/72/1/SiteSelectionSampleReport.pdf</t>
  </si>
  <si>
    <t>Create Folder</t>
  </si>
  <si>
    <t>Create Folder.yxmc</t>
  </si>
  <si>
    <t>https://community.alteryx.com/pvsmt99345/attachments/pvsmt99345/public-gallery/630/1/Create%20Folder.yxmc</t>
  </si>
  <si>
    <t>Dynamic Input Allow Different Fields Tool</t>
  </si>
  <si>
    <t>Dynamic Input Allow Different Fields.yxi</t>
  </si>
  <si>
    <t>https://community.alteryx.com/pvsmt99345/attachments/pvsmt99345/public-gallery/721/1/Dynamic%20Input%20Allow%20Different%20Fields.yxi</t>
  </si>
  <si>
    <t>Hello, World!</t>
  </si>
  <si>
    <t>Hello World (Rube Goldberg).yxzp</t>
  </si>
  <si>
    <t>https://community.alteryx.com/pvsmt99345/attachments/pvsmt99345/public-gallery/354/3/Hello%20World%20(Rube%20Goldberg).yxzp</t>
  </si>
  <si>
    <t>Alteryx App - Copy Files From Source To Destination Folder Based on Pattern Matching</t>
  </si>
  <si>
    <t>Alteryx Application - Copy Files From 1 Directory To Another - Allwyn Thomas.yxwz</t>
  </si>
  <si>
    <t>https://community.alteryx.com/pvsmt99345/attachments/pvsmt99345/public-gallery/686/2/Alteryx%20Application%20-%20Copy%20Files%20From%201%20Directory%20To%20Another%20-%20Allwyn%20Thomas.yxwz</t>
  </si>
  <si>
    <t>Stock Fundamentals</t>
  </si>
  <si>
    <t>Stock Fundamentals.yxmc</t>
  </si>
  <si>
    <t>https://community.alteryx.com/pvsmt99345/attachments/pvsmt99345/public-gallery/297/1/Stock%20Fundamentals.yxmc</t>
  </si>
  <si>
    <t>Enhanced DateTimeTrim</t>
  </si>
  <si>
    <t>Enhanced DateTimeTrim.yxmc</t>
  </si>
  <si>
    <t>https://community.alteryx.com/pvsmt99345/attachments/pvsmt99345/public-gallery/740/1/Enhanced%20DateTimeTrim.yxmc</t>
  </si>
  <si>
    <t>Alteryx Virtual Caddy Challenge</t>
  </si>
  <si>
    <t>Virtual Caddy Workflow v1.yxmd</t>
  </si>
  <si>
    <t>https://community.alteryx.com/pvsmt99345/attachments/pvsmt99345/public-gallery/828/1/Virtual%20Caddy%20Workflow%20v1.yxmd</t>
  </si>
  <si>
    <t>Matrix Multiplication</t>
  </si>
  <si>
    <t>matrix multiplication examples.yxzp</t>
  </si>
  <si>
    <t>https://community.alteryx.com/pvsmt99345/attachments/pvsmt99345/public-gallery/531/1/matrix%20multiplication%20examples.yxzp</t>
  </si>
  <si>
    <t>matrix multiplication.yxmc</t>
  </si>
  <si>
    <t>https://community.alteryx.com/pvsmt99345/attachments/pvsmt99345/public-gallery/531/2/matrix%20multiplication.yxmc</t>
  </si>
  <si>
    <t>Jaro Winkler Fuzzy String Matching</t>
  </si>
  <si>
    <t>JaroWinkler.yxzp</t>
  </si>
  <si>
    <t>https://community.alteryx.com/pvsmt99345/attachments/pvsmt99345/public-gallery/492/1/JaroWinkler.yxzp</t>
  </si>
  <si>
    <t>Cross Validation Sample</t>
  </si>
  <si>
    <t>Cross+Validation+Sample.yxzp</t>
  </si>
  <si>
    <t>https://community.alteryx.com/pvsmt99345/attachments/pvsmt99345/public-gallery/32/1/Cross+Validation+Sample.yxzp</t>
  </si>
  <si>
    <t>Combined data workflow</t>
  </si>
  <si>
    <t>Combined DAF and Meeting workflow.yxmd</t>
  </si>
  <si>
    <t>https://community.alteryx.com/pvsmt99345/attachments/pvsmt99345/public-gallery/419/1/Combined%20DAF%20and%20Meeting%20workflow.yxmd</t>
  </si>
  <si>
    <t>COPY DIRECTORIES BETWEEN SOURCE AND DESTINATION</t>
  </si>
  <si>
    <t>COPYDIRECTORIES.yxzp</t>
  </si>
  <si>
    <t>https://community.alteryx.com/pvsmt99345/attachments/pvsmt99345/public-gallery/874/1/COPYDIRECTORIES.yxzp</t>
  </si>
  <si>
    <t>Geocoder using HERE API</t>
  </si>
  <si>
    <t>HERE Geocoder English.yxmc</t>
  </si>
  <si>
    <t>https://community.alteryx.com/pvsmt99345/attachments/pvsmt99345/public-gallery/594/1/HERE%20Geocoder%20English.yxmc</t>
  </si>
  <si>
    <t>Local Route Builder</t>
  </si>
  <si>
    <t>Local Route Builder.yxzp</t>
  </si>
  <si>
    <t>https://community.alteryx.com/pvsmt99345/attachments/pvsmt99345/public-gallery/58/1/Local%20Route%20Builder.yxzp</t>
  </si>
  <si>
    <t>Read Word Table Macro</t>
  </si>
  <si>
    <t>ReadWordTable_Macro_sampleuse.yxzp</t>
  </si>
  <si>
    <t>https://community.alteryx.com/pvsmt99345/attachments/pvsmt99345/public-gallery/615/3/ReadWordTable_Macro_sampleuse.yxzp</t>
  </si>
  <si>
    <t>ReadWordTable.yxmc</t>
  </si>
  <si>
    <t>https://community.alteryx.com/pvsmt99345/attachments/pvsmt99345/public-gallery/615/4/ReadWordTable.yxmc</t>
  </si>
  <si>
    <t>IW Tool Kit</t>
  </si>
  <si>
    <t>IW Tool Kit.yxi</t>
  </si>
  <si>
    <t>https://community.alteryx.com/pvsmt99345/attachments/pvsmt99345/public-gallery/733/2/IW%20Tool%20Kit.yxi</t>
  </si>
  <si>
    <t>excel data</t>
  </si>
  <si>
    <t>2.2 Get data from CSV.csv</t>
  </si>
  <si>
    <t>csv</t>
  </si>
  <si>
    <t>https://community.alteryx.com/pvsmt99345/attachments/pvsmt99345/public-gallery/278/1/2.2%20Get%20data%20from%20CSV.csv</t>
  </si>
  <si>
    <t>application/vnd.ms-excel</t>
  </si>
  <si>
    <t>Googlle Maps reverse geo-coder tool</t>
  </si>
  <si>
    <t>Test.yxi</t>
  </si>
  <si>
    <t>https://community.alteryx.com/pvsmt99345/attachments/pvsmt99345/public-gallery/1058/1/Test.yxi</t>
  </si>
  <si>
    <t>Efficient Extraction of Company Insights: 10-K form with AIS Computer Vision &amp; Text Mining</t>
  </si>
  <si>
    <t>10K_AIS_Designer_analysis.zip</t>
  </si>
  <si>
    <t>https://community.alteryx.com/pvsmt99345/attachments/pvsmt99345/public-gallery/495/5/10K_AIS_Designer_analysis.zip</t>
  </si>
  <si>
    <t>Anonymisation</t>
  </si>
  <si>
    <t>Anonymisation_example.yxzp</t>
  </si>
  <si>
    <t>https://community.alteryx.com/pvsmt99345/attachments/pvsmt99345/public-gallery/908/1/Anonymisation_example.yxzp</t>
  </si>
  <si>
    <t>Sentiment Analysis - 2018 FIF World Cup Twitter</t>
  </si>
  <si>
    <t>FIFA Sentiment Analysis Final.yxzp</t>
  </si>
  <si>
    <t>https://community.alteryx.com/pvsmt99345/attachments/pvsmt99345/public-gallery/961/1/FIFA%20Sentiment%20Analysis%20Final.yxzp</t>
  </si>
  <si>
    <t>Example</t>
  </si>
  <si>
    <t>Blank Table.xlsx</t>
  </si>
  <si>
    <t>xlsx</t>
  </si>
  <si>
    <t>https://community.alteryx.com/pvsmt99345/attachments/pvsmt99345/public-gallery/627/3/Blank%20Table.xlsx</t>
  </si>
  <si>
    <t>application/vnd.openxmlformats-officedocument.spreadsheetml.sheet</t>
  </si>
  <si>
    <t>Processing Nutrition Labels</t>
  </si>
  <si>
    <t>process_nutrition_labels.zip</t>
  </si>
  <si>
    <t>https://community.alteryx.com/pvsmt99345/attachments/pvsmt99345/public-gallery/351/1/process_nutrition_labels.zip</t>
  </si>
  <si>
    <t>application/zip</t>
  </si>
  <si>
    <t>Financial IRR Tool</t>
  </si>
  <si>
    <t>IRR.yxi</t>
  </si>
  <si>
    <t>https://community.alteryx.com/pvsmt99345/attachments/pvsmt99345/public-gallery/730/1/IRR.yxi</t>
  </si>
  <si>
    <t>Analytics App</t>
  </si>
  <si>
    <t>AnalyticsApp2.yxwz</t>
  </si>
  <si>
    <t>https://community.alteryx.com/pvsmt99345/attachments/pvsmt99345/public-gallery/608/1/AnalyticsApp2.yxwz</t>
  </si>
  <si>
    <t>Supply Planning Calculation Engine</t>
  </si>
  <si>
    <t>0_SUPPLY_PLANNING_CALCULATION_ENGINE_v0_4.yxwz</t>
  </si>
  <si>
    <t>https://community.alteryx.com/pvsmt99345/attachments/pvsmt99345/public-gallery/192/1/0_SUPPLY_PLANNING_CALCULATION_ENGINE_v0_4.yxwz</t>
  </si>
  <si>
    <t>Search Alteryx Workflows</t>
  </si>
  <si>
    <t>Search Alteryx Workflows.yxwz</t>
  </si>
  <si>
    <t>https://community.alteryx.com/pvsmt99345/attachments/pvsmt99345/public-gallery/699/1/Search%20Alteryx%20Workflows.yxwz</t>
  </si>
  <si>
    <t>13---Pulsar</t>
  </si>
  <si>
    <t>Currency Converter</t>
  </si>
  <si>
    <t>Currency converter - Access key required.yxzp</t>
  </si>
  <si>
    <t>https://community.alteryx.com/pvsmt99345/attachments/pvsmt99345/public-gallery/922/2/Currency%20converter%20-%20Access%20key%20required.yxzp</t>
  </si>
  <si>
    <t>Site Selection Demo UK</t>
  </si>
  <si>
    <t>SiteSelectionWithMapInput_DEMOUK.yxzp</t>
  </si>
  <si>
    <t>https://community.alteryx.com/pvsmt99345/attachments/pvsmt99345/public-gallery/73/1/SiteSelectionWithMapInput_DEMOUK.yxzp</t>
  </si>
  <si>
    <t>Standardize Column Names</t>
  </si>
  <si>
    <t>StandardizeColumnNames.yxmc</t>
  </si>
  <si>
    <t>https://community.alteryx.com/pvsmt99345/attachments/pvsmt99345/public-gallery/610/1/StandardizeColumnNames.yxmc</t>
  </si>
  <si>
    <t>Automated Billing Reconciliation using the Image to Text tool and AIS</t>
  </si>
  <si>
    <t>Billing_Recon_PDF.yxzp</t>
  </si>
  <si>
    <t>https://community.alteryx.com/pvsmt99345/attachments/pvsmt99345/public-gallery/1055/2/Billing_Recon_PDF.yxzp</t>
  </si>
  <si>
    <t>Client PDFs.zip</t>
  </si>
  <si>
    <t>https://community.alteryx.com/pvsmt99345/attachments/pvsmt99345/public-gallery/1055/3/Client%20PDFs.zip</t>
  </si>
  <si>
    <t>Dynamically selecting columns based on the data</t>
  </si>
  <si>
    <t>Dynamically+selecting+columns+based+on+the+data.yxzp</t>
  </si>
  <si>
    <t>https://community.alteryx.com/pvsmt99345/attachments/pvsmt99345/public-gallery/119/1/Dynamically+selecting+columns+based+on+the+data.yxzp</t>
  </si>
  <si>
    <t>All US Covid deaths as of 021222, ARIMA forecast out 6 months to Aug</t>
  </si>
  <si>
    <t>All US Covid deaths as of 021222, ARIMA forecast out 6 months to Aug .yxmd</t>
  </si>
  <si>
    <t>https://community.alteryx.com/pvsmt99345/attachments/pvsmt99345/public-gallery/325/1/All%20US%20Covid%20deaths%20as%20of%20021222,%20ARIMA%20forecast%20out%206%20months%20to%20Aug%20.yxmd</t>
  </si>
  <si>
    <t>Easily Read Files and Rename Macro</t>
  </si>
  <si>
    <t>macro for input sheets.yxmc</t>
  </si>
  <si>
    <t>https://community.alteryx.com/pvsmt99345/attachments/pvsmt99345/public-gallery/388/1/macro%20for%20input%20sheets.yxmc</t>
  </si>
  <si>
    <t>Test Dynamic Filter and Sort</t>
  </si>
  <si>
    <t>21 Dynamic Filter and Sort.yxwz</t>
  </si>
  <si>
    <t>https://community.alteryx.com/pvsmt99345/attachments/pvsmt99345/public-gallery/138/1/21%20Dynamic%20Filter%20and%20Sort.yxwz</t>
  </si>
  <si>
    <t>USdeathsbyweekasOfFeb172022.csv</t>
  </si>
  <si>
    <t>https://community.alteryx.com/pvsmt99345/attachments/pvsmt99345/public-gallery/325/2/USdeathsbyweekasOfFeb172022.csv</t>
  </si>
  <si>
    <t>Grouped RecordID</t>
  </si>
  <si>
    <t>GroupedRecordId.yxzp</t>
  </si>
  <si>
    <t>https://community.alteryx.com/pvsmt99345/attachments/pvsmt99345/public-gallery/406/1/GroupedRecordId.yxzp</t>
  </si>
  <si>
    <t>Multidimensional Scaling</t>
  </si>
  <si>
    <t>Multidimensional+Scaling.yxzp</t>
  </si>
  <si>
    <t>https://community.alteryx.com/pvsmt99345/attachments/pvsmt99345/public-gallery/47/1/Multidimensional+Scaling.yxzp</t>
  </si>
  <si>
    <t>Retail Ops - Analog Store Analysis</t>
  </si>
  <si>
    <t>Analog+Store+Analysis.yxzp</t>
  </si>
  <si>
    <t>https://community.alteryx.com/pvsmt99345/attachments/pvsmt99345/public-gallery/65/1/Analog+Store+Analysis.yxzp</t>
  </si>
  <si>
    <t>Automate Detecting a Signature in a PDF using Computer Vision tools in Intelligence Suite</t>
  </si>
  <si>
    <t>CV Demo Signature No Signature.zip</t>
  </si>
  <si>
    <t>https://community.alteryx.com/pvsmt99345/attachments/pvsmt99345/public-gallery/902/1/CV%20Demo%20Signature%20No%20Signature.zip</t>
  </si>
  <si>
    <t>BLOB  (jpg, png,pdf) UPLOAD  to AZURE SAS-Token secure environment.</t>
  </si>
  <si>
    <t>Multi Environment Invoice Upload Solution v.Demo.yxzp</t>
  </si>
  <si>
    <t>https://community.alteryx.com/pvsmt99345/attachments/pvsmt99345/public-gallery/739/2/Multi%20Environment%20Invoice%20Upload%20Solution%20v.Demo.yxzp</t>
  </si>
  <si>
    <t>Wordle Assistance App</t>
  </si>
  <si>
    <t>Wordle.yxwz</t>
  </si>
  <si>
    <t>https://community.alteryx.com/pvsmt99345/attachments/pvsmt99345/public-gallery/268/2/Wordle.yxwz</t>
  </si>
  <si>
    <t>Azure Text Translator</t>
  </si>
  <si>
    <t>Translate_v3.yxmc</t>
  </si>
  <si>
    <t>https://community.alteryx.com/pvsmt99345/attachments/pvsmt99345/public-gallery/914/2/Translate_v3.yxmc</t>
  </si>
  <si>
    <t>Reachable Points Macro</t>
  </si>
  <si>
    <t>Reachable Points Filter.yxi</t>
  </si>
  <si>
    <t>https://community.alteryx.com/pvsmt99345/attachments/pvsmt99345/public-gallery/244/1/Reachable%20Points%20Filter.yxi</t>
  </si>
  <si>
    <t>CReW Find Closest</t>
  </si>
  <si>
    <t>CReW_FindClosest.yxmc</t>
  </si>
  <si>
    <t>https://community.alteryx.com/pvsmt99345/attachments/pvsmt99345/public-gallery/673/1/CReW_FindClosest.yxmc</t>
  </si>
  <si>
    <t>SAP BW - Extract a Delta Load from a SAP BW Query</t>
  </si>
  <si>
    <t>How To - Extract a Delta Load from an SAP BW Query.yxmd</t>
  </si>
  <si>
    <t>https://community.alteryx.com/pvsmt99345/attachments/pvsmt99345/public-gallery/186/1/How%20To%20-%20Extract%20a%20Delta%20Load%20from%20an%20SAP%20BW%20Query.yxmd</t>
  </si>
  <si>
    <t>SAP Sales - Extract Sales Document Data, Customer Master Data and Configuration Data</t>
  </si>
  <si>
    <t>Extract SAP Sales Document Data, Customer Master Data and Configuration Data from SAP ECC &amp; SAP S_4HANA.yxmd</t>
  </si>
  <si>
    <t>https://community.alteryx.com/pvsmt99345/attachments/pvsmt99345/public-gallery/189/1/Extract%20SAP%20Sales%20Document%20Data,%20Customer%20Master%20Data%20and%20Configuration%20Data%20from%20SAP%20ECC%20%26%20SAP%20S_4HANA.yxmd</t>
  </si>
  <si>
    <t>SAP Inventory Management - Extract  Transaction Data, Master Data and Configuration Data</t>
  </si>
  <si>
    <t>Extract SAP Inventory Management Transaction Data, Master Data and Configuration Data from SAP ECC &amp; SAP S_4HANA.yxmd</t>
  </si>
  <si>
    <t>https://community.alteryx.com/pvsmt99345/attachments/pvsmt99345/public-gallery/191/1/Extract%20SAP%20Inventory%20Management%20Transaction%20Data,%20Master%20Data%20and%20Configuration%20Data%20from%20SAP%20ECC%20%26%20SAP%20S_4HANA.yxmd</t>
  </si>
  <si>
    <t>TS Split Periods</t>
  </si>
  <si>
    <t>TS+Split+Periods.yxzp</t>
  </si>
  <si>
    <t>https://community.alteryx.com/pvsmt99345/attachments/pvsmt99345/public-gallery/121/1/TS+Split+Periods.yxzp</t>
  </si>
  <si>
    <t>Example_App</t>
  </si>
  <si>
    <t>TBRA_VALIDAES_INSUMOS_MOV_PRD_IDE_ENQ_Teste.yxwz</t>
  </si>
  <si>
    <t>https://community.alteryx.com/pvsmt99345/attachments/pvsmt99345/public-gallery/427/1/TBRA_VALIDA%C3%87%C3%95ES_INSUMOS_MOV_PRD_IDE_ENQ_Teste.yxwz</t>
  </si>
  <si>
    <t>Japanese Zenkaku Hankaku Converter</t>
  </si>
  <si>
    <t>ZenHan.yxmc</t>
  </si>
  <si>
    <t>https://community.alteryx.com/pvsmt99345/attachments/pvsmt99345/public-gallery/202/4/ZenHan.yxmc</t>
  </si>
  <si>
    <t>Salesforce Sales Territory Optimizer</t>
  </si>
  <si>
    <t>Salesforce+Sales+Territory+Optimizer.yxzp</t>
  </si>
  <si>
    <t>https://community.alteryx.com/pvsmt99345/attachments/pvsmt99345/public-gallery/69/1/Salesforce+Sales+Territory+Optimizer.yxzp</t>
  </si>
  <si>
    <t>Sister Store Correlation</t>
  </si>
  <si>
    <t>Retail_SisterStoreCorrelation.yxzp</t>
  </si>
  <si>
    <t>https://community.alteryx.com/pvsmt99345/attachments/pvsmt99345/public-gallery/71/1/Retail_SisterStoreCorrelation.yxzp</t>
  </si>
  <si>
    <t>Leveraged Buy Out Model</t>
  </si>
  <si>
    <t>Leveraged Buy Out Model - PE.yxwz</t>
  </si>
  <si>
    <t>https://community.alteryx.com/pvsmt99345/attachments/pvsmt99345/public-gallery/766/1/Leveraged%20Buy%20Out%20Model%20-%20PE.yxwz</t>
  </si>
  <si>
    <t>Execute Snowflake DDL &amp; DCL Through Designer</t>
  </si>
  <si>
    <t>SnowflakeInputMacro.yxzp</t>
  </si>
  <si>
    <t>https://community.alteryx.com/pvsmt99345/attachments/pvsmt99345/public-gallery/77/1/SnowflakeInputMacro.yxzp</t>
  </si>
  <si>
    <t>SnowflakeExecuteWorkflow_Example.yxzp</t>
  </si>
  <si>
    <t>https://community.alteryx.com/pvsmt99345/attachments/pvsmt99345/public-gallery/77/2/SnowflakeExecuteWorkflow_Example.yxzp</t>
  </si>
  <si>
    <t>Redact Personal Information using Named Entity Recognition tool in Intelligence Suite</t>
  </si>
  <si>
    <t>Redacted.yxmd</t>
  </si>
  <si>
    <t>https://community.alteryx.com/pvsmt99345/attachments/pvsmt99345/public-gallery/901/1/Redacted.yxmd</t>
  </si>
  <si>
    <t>Copy files between folders</t>
  </si>
  <si>
    <t>Example_Template.yxzp</t>
  </si>
  <si>
    <t>https://community.alteryx.com/pvsmt99345/attachments/pvsmt99345/public-gallery/1086/1/Example_Template.yxzp</t>
  </si>
  <si>
    <t>Get the name of the files inside any .zip</t>
  </si>
  <si>
    <t>GETZIPFULLPATH.yxzp</t>
  </si>
  <si>
    <t>https://community.alteryx.com/pvsmt99345/attachments/pvsmt99345/public-gallery/876/1/GETZIPFULLPATH.yxzp</t>
  </si>
  <si>
    <t>Dynamic Filter</t>
  </si>
  <si>
    <t>Dynamic Filter.yxi</t>
  </si>
  <si>
    <t>https://community.alteryx.com/pvsmt99345/attachments/pvsmt99345/public-gallery/1033/1/Dynamic%20Filter.yxi</t>
  </si>
  <si>
    <t>Passthrough macro</t>
  </si>
  <si>
    <t>Passthrough Macro.yxmc</t>
  </si>
  <si>
    <t>https://community.alteryx.com/pvsmt99345/attachments/pvsmt99345/public-gallery/940/1/Passthrough%20Macro.yxmc</t>
  </si>
  <si>
    <t>File Import using Python</t>
  </si>
  <si>
    <t>File Import using Python.yxmc</t>
  </si>
  <si>
    <t>https://community.alteryx.com/pvsmt99345/attachments/pvsmt99345/public-gallery/1003/1/File%20Import%20using%20Python.yxmc</t>
  </si>
  <si>
    <t>SAP Accounts Payable - Vendor Line Item Display (T-code FBL1N)</t>
  </si>
  <si>
    <t>SAP Accounts Payable - Vendor Line Item Display (T-code FBL1N).yxmd</t>
  </si>
  <si>
    <t>https://community.alteryx.com/pvsmt99345/attachments/pvsmt99345/public-gallery/180/1/SAP%20Accounts%20Payable%20-%20Vendor%20Line%20Item%20Display%20(T-code%20FBL1N).yxmd</t>
  </si>
  <si>
    <t>Compare 2 datasets</t>
  </si>
  <si>
    <t>Data Source Compare.yxmc</t>
  </si>
  <si>
    <t>https://community.alteryx.com/pvsmt99345/attachments/pvsmt99345/public-gallery/1099/1/Data%20Source%20Compare.yxmc</t>
  </si>
  <si>
    <t>SAP General Ledger - Extract Sales &amp; Purchasing Tax Data  (Table Extract)</t>
  </si>
  <si>
    <t>SAP General Ledger - Extract Sales &amp; Purchasing Tax Data (Table Extract).yxmd</t>
  </si>
  <si>
    <t>https://community.alteryx.com/pvsmt99345/attachments/pvsmt99345/public-gallery/171/1/SAP%20General%20Ledger%20-%20Extract%20Sales%20%26%20Purchasing%20Tax%20Data%20(Table%20Extract).yxmd</t>
  </si>
  <si>
    <t>Value Capture App</t>
  </si>
  <si>
    <t>blank value capture.xlsx</t>
  </si>
  <si>
    <t>https://community.alteryx.com/pvsmt99345/attachments/pvsmt99345/public-gallery/369/1/blank%20value%20capture.xlsx</t>
  </si>
  <si>
    <t>value capture app.yxzp</t>
  </si>
  <si>
    <t>https://community.alteryx.com/pvsmt99345/attachments/pvsmt99345/public-gallery/369/2/value%20capture%20app.yxzp</t>
  </si>
  <si>
    <t>value capture app.yxwz</t>
  </si>
  <si>
    <t>https://community.alteryx.com/pvsmt99345/attachments/pvsmt99345/public-gallery/369/3/value%20capture%20app.yxwz</t>
  </si>
  <si>
    <t>Telegram Connector</t>
  </si>
  <si>
    <t>TelegramConnector.yxmc</t>
  </si>
  <si>
    <t>https://community.alteryx.com/pvsmt99345/attachments/pvsmt99345/public-gallery/657/1/TelegramConnector.yxmc</t>
  </si>
  <si>
    <t>Market Optimization</t>
  </si>
  <si>
    <t>Market+Optimization.yxzp</t>
  </si>
  <si>
    <t>https://community.alteryx.com/pvsmt99345/attachments/pvsmt99345/public-gallery/62/1/Market+Optimization.yxzp</t>
  </si>
  <si>
    <t>String Number Solution</t>
  </si>
  <si>
    <t>My_Number_Macro_cleanse.yxmc</t>
  </si>
  <si>
    <t>https://community.alteryx.com/pvsmt99345/attachments/pvsmt99345/public-gallery/213/1/My_Number_Macro_cleanse.yxmc</t>
  </si>
  <si>
    <t>Tracker</t>
  </si>
  <si>
    <t>Report creation golive.yxmd</t>
  </si>
  <si>
    <t>https://community.alteryx.com/pvsmt99345/attachments/pvsmt99345/public-gallery/285/1/Report%20creation%20golive.yxmd</t>
  </si>
  <si>
    <t>Crypto Currencies FX Rates</t>
  </si>
  <si>
    <t>CryptoCurrencies FX Rates.yxmc</t>
  </si>
  <si>
    <t>https://community.alteryx.com/pvsmt99345/attachments/pvsmt99345/public-gallery/298/1/CryptoCurrencies%20FX%20Rates.yxmc</t>
  </si>
  <si>
    <t>Alteryx Tool Tip: Advanced Prep with the Multi Row Tool</t>
  </si>
  <si>
    <t>Alteryx Community Multi-Row Tool.yxmd</t>
  </si>
  <si>
    <t>https://community.alteryx.com/pvsmt99345/attachments/pvsmt99345/public-gallery/931/1/Alteryx%20Community%20Multi-Row%20Tool.yxmd</t>
  </si>
  <si>
    <t>RMSE Macro</t>
  </si>
  <si>
    <t>RMSE Macro.yxmc</t>
  </si>
  <si>
    <t>https://community.alteryx.com/pvsmt99345/attachments/pvsmt99345/public-gallery/111/1/RMSE%20Macro.yxmc</t>
  </si>
  <si>
    <t>BB Date Python Macro</t>
  </si>
  <si>
    <t>BB Date Python Macro.yxmc</t>
  </si>
  <si>
    <t>https://community.alteryx.com/pvsmt99345/attachments/pvsmt99345/public-gallery/1050/1/BB%20Date%20Python%20Macro.yxmc</t>
  </si>
  <si>
    <t>application/yxmc</t>
  </si>
  <si>
    <t>BB Date Python Macro Example.yxzp</t>
  </si>
  <si>
    <t>https://community.alteryx.com/pvsmt99345/attachments/pvsmt99345/public-gallery/1050/2/BB%20Date%20Python%20Macro%20Example.yxzp</t>
  </si>
  <si>
    <t>Use the right tool for the job: Workflow for our McLaren Formula 1 simulator</t>
  </si>
  <si>
    <t>F1_Sim_Workflow.yxmd</t>
  </si>
  <si>
    <t>https://community.alteryx.com/pvsmt99345/attachments/pvsmt99345/public-gallery/915/1/F1_Sim_Workflow.yxmd</t>
  </si>
  <si>
    <t>Download brazilian finantial market holidays from ANBIMA</t>
  </si>
  <si>
    <t>BankHolidaysCalendar_Brazil.yxzp</t>
  </si>
  <si>
    <t>https://community.alteryx.com/pvsmt99345/attachments/pvsmt99345/public-gallery/883/1/BankHolidaysCalendar_Brazil.yxzp</t>
  </si>
  <si>
    <t>Filter Locked Files</t>
  </si>
  <si>
    <t>FilterLockedFiles.yxmc</t>
  </si>
  <si>
    <t>https://community.alteryx.com/pvsmt99345/attachments/pvsmt99345/public-gallery/502/1/FilterLockedFiles.yxmc</t>
  </si>
  <si>
    <t>GalleryAppsRun_MongoSessionMbarone_Inspire2019</t>
  </si>
  <si>
    <t>GalleryAppsRun_MongoSessionMbarone_Inspire2019.yxzp</t>
  </si>
  <si>
    <t>https://community.alteryx.com/pvsmt99345/attachments/pvsmt99345/public-gallery/89/1/GalleryAppsRun_MongoSessionMbarone_Inspire2019.yxzp</t>
  </si>
  <si>
    <t>Iterative Macro</t>
  </si>
  <si>
    <t>Formulla for ID Genaration_.png</t>
  </si>
  <si>
    <t>png</t>
  </si>
  <si>
    <t>https://community.alteryx.com/pvsmt99345/attachments/pvsmt99345/public-gallery/1015/3/Formulla%20for%20ID%20Genaration_.png</t>
  </si>
  <si>
    <t>image/png</t>
  </si>
  <si>
    <t>Read and Write from_to Yellowbrick using PostgreSQL driver</t>
  </si>
  <si>
    <t>Read+and+Write+from_to+Yellowbrick+using+PostgreSQL+driver.yxzp</t>
  </si>
  <si>
    <t>https://community.alteryx.com/pvsmt99345/attachments/pvsmt99345/public-gallery/82/1/Read+and+Write+from_to+Yellowbrick+using+PostgreSQL+driver.yxzp</t>
  </si>
  <si>
    <t>Input Data.png</t>
  </si>
  <si>
    <t>https://community.alteryx.com/pvsmt99345/attachments/pvsmt99345/public-gallery/1015/1/Input%20Data.png</t>
  </si>
  <si>
    <t>How to Make a Barcode: Creating QR Codes using the Intelligence Suite Barcode Tool</t>
  </si>
  <si>
    <t>Add_Barcodes.zip</t>
  </si>
  <si>
    <t>https://community.alteryx.com/pvsmt99345/attachments/pvsmt99345/public-gallery/781/1/Add_Barcodes.zip</t>
  </si>
  <si>
    <t>Iteration formula.png</t>
  </si>
  <si>
    <t>https://community.alteryx.com/pvsmt99345/attachments/pvsmt99345/public-gallery/1015/2/Iteration%20formula.png</t>
  </si>
  <si>
    <t>GET CDI DATA (Brazil) FROM CETIP FTP</t>
  </si>
  <si>
    <t>AverageCDI.yxzp</t>
  </si>
  <si>
    <t>https://community.alteryx.com/pvsmt99345/attachments/pvsmt99345/public-gallery/871/1/AverageCDI.yxzp</t>
  </si>
  <si>
    <t>SAP Accounts Receivable - Customer Line Item Display (T-code FBL5N)</t>
  </si>
  <si>
    <t>SAP Accounts Receivable - Customer Line Item Display (T-code FBL5N).yxmd</t>
  </si>
  <si>
    <t>https://community.alteryx.com/pvsmt99345/attachments/pvsmt99345/public-gallery/179/1/SAP%20Accounts%20Receivable%20-%20Customer%20Line%20Item%20Display%20(T-code%20FBL5N).yxmd</t>
  </si>
  <si>
    <t>GET IPCA DATA FROM IBGE API (Brazil)</t>
  </si>
  <si>
    <t>IPCA.yxmd</t>
  </si>
  <si>
    <t>https://community.alteryx.com/pvsmt99345/attachments/pvsmt99345/public-gallery/873/1/IPCA.yxmd</t>
  </si>
  <si>
    <t>Income Tax Solar PTBI by Company</t>
  </si>
  <si>
    <t>SSL MOD_Solar PTBI by Co.yxmd</t>
  </si>
  <si>
    <t>https://community.alteryx.com/pvsmt99345/attachments/pvsmt99345/public-gallery/652/1/SSL%20MOD_Solar%20PTBI%20by%20Co.yxmd</t>
  </si>
  <si>
    <t>CVENT API</t>
  </si>
  <si>
    <t>CVENT_API.yxzp</t>
  </si>
  <si>
    <t>https://community.alteryx.com/pvsmt99345/attachments/pvsmt99345/public-gallery/879/5/CVENT_API.yxzp</t>
  </si>
  <si>
    <t>Marketing - Customer Attrition Analysis</t>
  </si>
  <si>
    <t>Customer+Attrition.yxzp</t>
  </si>
  <si>
    <t>https://community.alteryx.com/pvsmt99345/attachments/pvsmt99345/public-gallery/61/1/Customer+Attrition.yxzp</t>
  </si>
  <si>
    <t>UserApp_MongoSessionMbarone_Inspire2019</t>
  </si>
  <si>
    <t>UserApp_MongoSessionMbarone_Inspire2019.yxzp</t>
  </si>
  <si>
    <t>https://community.alteryx.com/pvsmt99345/attachments/pvsmt99345/public-gallery/91/1/UserApp_MongoSessionMbarone_Inspire2019.yxzp</t>
  </si>
  <si>
    <t>Download all weekly Challenges</t>
  </si>
  <si>
    <t>1.Pulling Weekly Challanges List(Macro).yxmc</t>
  </si>
  <si>
    <t>https://community.alteryx.com/pvsmt99345/attachments/pvsmt99345/public-gallery/1062/1/1.Pulling%20Weekly%20Challanges%20List(Macro).yxmc</t>
  </si>
  <si>
    <t>SAP Purchasing - Extract Invoice Receipt Data (Table Extract)</t>
  </si>
  <si>
    <t>SAP Purchasing - Extract Invoice Receipt Data (Table Extract).yxmd</t>
  </si>
  <si>
    <t>https://community.alteryx.com/pvsmt99345/attachments/pvsmt99345/public-gallery/153/1/SAP%20Purchasing%20-%20Extract%20Invoice%20Receipt%20Data%20(Table%20Extract).yxmd</t>
  </si>
  <si>
    <t>Populate automatically descriptions in SELECT tools</t>
  </si>
  <si>
    <t>application description select.yxwz</t>
  </si>
  <si>
    <t>https://community.alteryx.com/pvsmt99345/attachments/pvsmt99345/public-gallery/956/1/application%20description%20select.yxwz</t>
  </si>
  <si>
    <t>Template description file.xlsx</t>
  </si>
  <si>
    <t>https://community.alteryx.com/pvsmt99345/attachments/pvsmt99345/public-gallery/956/2/Template%20description%20file.xlsx</t>
  </si>
  <si>
    <t>MongoPull_MongoSessionMbarone_Inspire2019</t>
  </si>
  <si>
    <t>MongoPull_MongoSessionMbarone_Inspire2019.yxzp</t>
  </si>
  <si>
    <t>https://community.alteryx.com/pvsmt99345/attachments/pvsmt99345/public-gallery/90/1/MongoPull_MongoSessionMbarone_Inspire2019.yxzp</t>
  </si>
  <si>
    <t>Extract All Excel Sheets from List of Files</t>
  </si>
  <si>
    <t>Get Excel Sheets.yxmc</t>
  </si>
  <si>
    <t>https://community.alteryx.com/pvsmt99345/attachments/pvsmt99345/public-gallery/1091/1/Get%20Excel%20Sheets.yxmc</t>
  </si>
  <si>
    <t>SAP Purchasing - Extract SAP Purchasing Document Data, Invoice Data and Vendor Master Data</t>
  </si>
  <si>
    <t>Extract SAP Purchasing Document Data, Invoice Data and Vendor Master Data from SAP ECC &amp; SAP S_4HANA.yxmd</t>
  </si>
  <si>
    <t>https://community.alteryx.com/pvsmt99345/attachments/pvsmt99345/public-gallery/190/1/Extract%20SAP%20Purchasing%20Document%20Data,%20Invoice%20Data%20and%20Vendor%20Master%20Data%20from%20SAP%20ECC%20%26%20SAP%20S_4HANA.yxmd</t>
  </si>
  <si>
    <t>Keep At Least N Rows</t>
  </si>
  <si>
    <t>KeepAtLeastNRows.yxmc</t>
  </si>
  <si>
    <t>https://community.alteryx.com/pvsmt99345/attachments/pvsmt99345/public-gallery/609/1/KeepAtLeastNRows.yxmc</t>
  </si>
  <si>
    <t>StockUpdates</t>
  </si>
  <si>
    <t>Base64_Encoder.yxmd</t>
  </si>
  <si>
    <t>https://community.alteryx.com/pvsmt99345/attachments/pvsmt99345/public-gallery/1059/2/Base64_Encoder.yxmd</t>
  </si>
  <si>
    <t>SAP Purchasing - Extract Purchase Order Data (Table Extract)</t>
  </si>
  <si>
    <t>SAP Purchasing - Extract Purchase Order Data (Table Extract).yxzp</t>
  </si>
  <si>
    <t>https://community.alteryx.com/pvsmt99345/attachments/pvsmt99345/public-gallery/152/1/SAP%20Purchasing%20-%20Extract%20Purchase%20Order%20Data%20(Table%20Extract).yxzp</t>
  </si>
  <si>
    <t>Tree Tool Keys Generator Macro</t>
  </si>
  <si>
    <t>Tree Tool Keys Generator.yxmc</t>
  </si>
  <si>
    <t>https://community.alteryx.com/pvsmt99345/attachments/pvsmt99345/public-gallery/1034/2/Tree%20Tool%20Keys%20Generator.yxmc</t>
  </si>
  <si>
    <t>Upload file the SalesForce</t>
  </si>
  <si>
    <t>Macro_SFC_Documento.yxzp</t>
  </si>
  <si>
    <t>https://community.alteryx.com/pvsmt99345/attachments/pvsmt99345/public-gallery/918/2/Macro_SFC_Documento.yxzp</t>
  </si>
  <si>
    <t>Blue Prism SOAP Macro</t>
  </si>
  <si>
    <t>bp-soap-macro.yxmc</t>
  </si>
  <si>
    <t>https://community.alteryx.com/pvsmt99345/attachments/pvsmt99345/public-gallery/383/3/bp-soap-macro.yxmc</t>
  </si>
  <si>
    <t>Precog</t>
  </si>
  <si>
    <t>Precog-EasyandfastJSONMongoDBWebAPIsandmore.yxzp</t>
  </si>
  <si>
    <t>https://community.alteryx.com/pvsmt99345/attachments/pvsmt99345/public-gallery/335/2/Precog-EasyandfastJSONMongoDBWebAPIsandmore.yxzp</t>
  </si>
  <si>
    <t>User Guide - Blue Prism Connector (SOAP Macro) v1.0.0.pdf</t>
  </si>
  <si>
    <t>https://community.alteryx.com/pvsmt99345/attachments/pvsmt99345/public-gallery/383/2/User%20Guide%20-%20Blue%20Prism%20Connector%20(SOAP%20Macro)%20v1.0.0.pdf</t>
  </si>
  <si>
    <t>Pie chart example</t>
  </si>
  <si>
    <t>Pie.yxmd</t>
  </si>
  <si>
    <t>https://community.alteryx.com/pvsmt99345/attachments/pvsmt99345/public-gallery/957/1/Pie.yxmd</t>
  </si>
  <si>
    <t>Retail Ops - Basic Cannibalization Study</t>
  </si>
  <si>
    <t>Basic+Cannibalization+Study.yxzp</t>
  </si>
  <si>
    <t>https://community.alteryx.com/pvsmt99345/attachments/pvsmt99345/public-gallery/66/1/Basic+Cannibalization+Study.yxzp</t>
  </si>
  <si>
    <t>Word doc input</t>
  </si>
  <si>
    <t>Docx input.yxmc</t>
  </si>
  <si>
    <t>https://community.alteryx.com/pvsmt99345/attachments/pvsmt99345/public-gallery/1081/1/Docx%20input.yxmc</t>
  </si>
  <si>
    <t>GitHub .csv downloader</t>
  </si>
  <si>
    <t>Github downloader.yxmc</t>
  </si>
  <si>
    <t>https://community.alteryx.com/pvsmt99345/attachments/pvsmt99345/public-gallery/951/1/Github%20downloader.yxmc</t>
  </si>
  <si>
    <t>RZA Game Analyser v2</t>
  </si>
  <si>
    <t>RZA+Game+Analyser+v2.yxzp</t>
  </si>
  <si>
    <t>https://community.alteryx.com/pvsmt99345/attachments/pvsmt99345/public-gallery/122/1/RZA+Game+Analyser+v2.yxzp</t>
  </si>
  <si>
    <t>Subfolder Creator Macro</t>
  </si>
  <si>
    <t>Macro 1.7 - Subfolder Creator.yxmc</t>
  </si>
  <si>
    <t>https://community.alteryx.com/pvsmt99345/attachments/pvsmt99345/public-gallery/415/1/Macro%201.7%20-%20Subfolder%20Creator.yxmc</t>
  </si>
  <si>
    <t>Test plannification</t>
  </si>
  <si>
    <t>orders.csv</t>
  </si>
  <si>
    <t>https://community.alteryx.com/pvsmt99345/attachments/pvsmt99345/public-gallery/851/2/orders.csv</t>
  </si>
  <si>
    <t>text/csv</t>
  </si>
  <si>
    <t>How many Days, Years and Hours we live on Eartg</t>
  </si>
  <si>
    <t>HumanDaysCalculationOnEarth.yxwz</t>
  </si>
  <si>
    <t>https://community.alteryx.com/pvsmt99345/attachments/pvsmt99345/public-gallery/617/1/HumanDaysCalculationOnEarth.yxwz</t>
  </si>
  <si>
    <t>Read File List</t>
  </si>
  <si>
    <t>Read File List.yxmc</t>
  </si>
  <si>
    <t>https://community.alteryx.com/pvsmt99345/attachments/pvsmt99345/public-gallery/1096/2/Read%20File%20List.yxmc</t>
  </si>
  <si>
    <t>How to Read a Barcode: Reading QR Codes using the Barcode Tool by Intelligence Suite</t>
  </si>
  <si>
    <t>Read_Barcodes.zip</t>
  </si>
  <si>
    <t>https://community.alteryx.com/pvsmt99345/attachments/pvsmt99345/public-gallery/782/1/Read_Barcodes.zip</t>
  </si>
  <si>
    <t>Janome Macro</t>
  </si>
  <si>
    <t>Janome_macro_sampleworkflow.yxzp</t>
  </si>
  <si>
    <t>https://community.alteryx.com/pvsmt99345/attachments/pvsmt99345/public-gallery/490/2/Janome_macro_sampleworkflow.yxzp</t>
  </si>
  <si>
    <t>SAP General Ledger  - Extract attachments for Finance documents</t>
  </si>
  <si>
    <t>SAP Finance - Extract attachments for Finance documents V2.yxzp</t>
  </si>
  <si>
    <t>https://community.alteryx.com/pvsmt99345/attachments/pvsmt99345/public-gallery/172/1/SAP%20Finance%20-%20Extract%20attachments%20for%20Finance%20documents%20V2.yxzp</t>
  </si>
  <si>
    <t>SAP RPA Tool - Update Pricing Condition Records</t>
  </si>
  <si>
    <t>SAP RPA - Update Pricing Condition Records.yxmd</t>
  </si>
  <si>
    <t>https://community.alteryx.com/pvsmt99345/attachments/pvsmt99345/public-gallery/80/1/SAP%20RPA%20-%20Update%20Pricing%20Condition%20Records.yxmd</t>
  </si>
  <si>
    <t>Janome.yxmc</t>
  </si>
  <si>
    <t>https://community.alteryx.com/pvsmt99345/attachments/pvsmt99345/public-gallery/490/1/Janome.yxmc</t>
  </si>
  <si>
    <t>create COPY of template file and populate with data</t>
  </si>
  <si>
    <t>Create Copies from template and populate with Data.yxmc</t>
  </si>
  <si>
    <t>https://community.alteryx.com/pvsmt99345/attachments/pvsmt99345/public-gallery/1101/1/Create%20Copies%20from%20template%20and%20populate%20with%20Data.yxmc</t>
  </si>
  <si>
    <t>Identify Receipt Types Using Image Recognition</t>
  </si>
  <si>
    <t>receipt_identification.zip</t>
  </si>
  <si>
    <t>https://community.alteryx.com/pvsmt99345/attachments/pvsmt99345/public-gallery/1057/1/receipt_identification.zip</t>
  </si>
  <si>
    <t>SAP Controlling - Change Cost Center (BAPI: BAPI_COSTCENTER_CHANGEMULTIPLE)</t>
  </si>
  <si>
    <t>SAP Controlling - Change Cost Center (BAPI).yxmd</t>
  </si>
  <si>
    <t>https://community.alteryx.com/pvsmt99345/attachments/pvsmt99345/public-gallery/178/1/SAP%20Controlling%20-%20Change%20Cost%20Center%20(BAPI).yxmd</t>
  </si>
  <si>
    <t>Advent of Code Input Macro</t>
  </si>
  <si>
    <t>Input Macro.yxmc</t>
  </si>
  <si>
    <t>https://community.alteryx.com/pvsmt99345/attachments/pvsmt99345/public-gallery/86/1/Input%20Macro.yxmc</t>
  </si>
  <si>
    <t>SMS Sender (AWS SNS)</t>
  </si>
  <si>
    <t>SMS Sender (AWS SNS).yxi</t>
  </si>
  <si>
    <t>https://community.alteryx.com/pvsmt99345/attachments/pvsmt99345/public-gallery/784/1/SMS%20Sender%20(AWS%20SNS).yxi</t>
  </si>
  <si>
    <t>Salesforce Prospect Prioritizer</t>
  </si>
  <si>
    <t>Salesforce+Prospect+Prioritizer.yxzp</t>
  </si>
  <si>
    <t>https://community.alteryx.com/pvsmt99345/attachments/pvsmt99345/public-gallery/68/1/Salesforce+Prospect+Prioritizer.yxzp</t>
  </si>
  <si>
    <t>Dynamic Sort Macro</t>
  </si>
  <si>
    <t>Dynamic Sort.yxi</t>
  </si>
  <si>
    <t>https://community.alteryx.com/pvsmt99345/attachments/pvsmt99345/public-gallery/1035/2/Dynamic%20Sort.yxi</t>
  </si>
  <si>
    <t>Sudoku 9x9  Solver</t>
  </si>
  <si>
    <t>Sudoku 9x9 solver.yxmc</t>
  </si>
  <si>
    <t>https://community.alteryx.com/pvsmt99345/attachments/pvsmt99345/public-gallery/971/1/Sudoku%209x9%20solver.yxmc</t>
  </si>
  <si>
    <t>Fidessa Reconciliation</t>
  </si>
  <si>
    <t>Cuadre+Fidessa.yxzp</t>
  </si>
  <si>
    <t>https://community.alteryx.com/pvsmt99345/attachments/pvsmt99345/public-gallery/207/1/Cuadre+Fidessa.yxzp</t>
  </si>
  <si>
    <t>dynamic sort example.yxwz</t>
  </si>
  <si>
    <t>https://community.alteryx.com/pvsmt99345/attachments/pvsmt99345/public-gallery/1035/3/dynamic%20sort%20example.yxwz</t>
  </si>
  <si>
    <t>Apple_Case_Study</t>
  </si>
  <si>
    <t>Apple_Case_Study_Solution_Work_Flow.yxmd</t>
  </si>
  <si>
    <t>https://community.alteryx.com/pvsmt99345/attachments/pvsmt99345/public-gallery/801/1/Apple_Case_Study_Solution_Work_Flow.yxmd</t>
  </si>
  <si>
    <t>Predicting Patient Length of Stay</t>
  </si>
  <si>
    <t>Workflow.yxzp</t>
  </si>
  <si>
    <t>https://community.alteryx.com/pvsmt99345/attachments/pvsmt99345/public-gallery/1068/1/Workflow.yxzp</t>
  </si>
  <si>
    <t>Split String to Letters or Characters</t>
  </si>
  <si>
    <t>SplitStringToLetters.yxmc</t>
  </si>
  <si>
    <t>https://community.alteryx.com/pvsmt99345/attachments/pvsmt99345/public-gallery/975/1/SplitStringToLetters.yxmc</t>
  </si>
  <si>
    <t>Salesforce Sales Trip Optimizer</t>
  </si>
  <si>
    <t>Salesforce+Sales+Trip+Optimizer.yxzp</t>
  </si>
  <si>
    <t>https://community.alteryx.com/pvsmt99345/attachments/pvsmt99345/public-gallery/70/1/Salesforce+Sales+Trip+Optimizer.yxzp</t>
  </si>
  <si>
    <t>SAP Purchasing - Extract Purchasing Document Data (Table Extract)</t>
  </si>
  <si>
    <t>SAP Purchasing - Extract Purchasing Document Data (Table Extract).yxmd</t>
  </si>
  <si>
    <t>https://community.alteryx.com/pvsmt99345/attachments/pvsmt99345/public-gallery/150/1/SAP%20Purchasing%20-%20Extract%20Purchasing%20Document%20Data%20(Table%20Extract).yxmd</t>
  </si>
  <si>
    <t>dynamic detour</t>
  </si>
  <si>
    <t>dynamic detour.yxmc</t>
  </si>
  <si>
    <t>https://community.alteryx.com/pvsmt99345/attachments/pvsmt99345/public-gallery/1078/1/dynamic%20detour.yxmc</t>
  </si>
  <si>
    <t>Sort Columns</t>
  </si>
  <si>
    <t>Column sort and keep data types2.yxzp</t>
  </si>
  <si>
    <t>https://community.alteryx.com/pvsmt99345/attachments/pvsmt99345/public-gallery/1093/1/Column%20sort%20and%20keep%20data%20types2.yxzp</t>
  </si>
  <si>
    <t>Masking</t>
  </si>
  <si>
    <t>masking v2.yxmc</t>
  </si>
  <si>
    <t>https://community.alteryx.com/pvsmt99345/attachments/pvsmt99345/public-gallery/1095/1/masking%20v2.yxmc</t>
  </si>
  <si>
    <t>GenerateDates</t>
  </si>
  <si>
    <t>GenerateDates.yxmc</t>
  </si>
  <si>
    <t>https://community.alteryx.com/pvsmt99345/attachments/pvsmt99345/public-gallery/1098/1/GenerateDates.yxmc</t>
  </si>
  <si>
    <t>Enhanced Multi Field Formula</t>
  </si>
  <si>
    <t>Enhanced_Multi_Field_Formula.yxzp</t>
  </si>
  <si>
    <t>https://community.alteryx.com/pvsmt99345/attachments/pvsmt99345/public-gallery/1131/2/Enhanced_Multi_Field_Formula.yxzp</t>
  </si>
  <si>
    <t>Download STR (Sistema de Transferência de Reservas) data from Brazilian Central Bank</t>
  </si>
  <si>
    <t>STR_data.yxzp</t>
  </si>
  <si>
    <t>https://community.alteryx.com/pvsmt99345/attachments/pvsmt99345/public-gallery/872/1/STR_data.yxzp</t>
  </si>
  <si>
    <t>Google NLP Syntax Analysis API Tool</t>
  </si>
  <si>
    <t>GoogleNLP_Syntax1.0.yxi</t>
  </si>
  <si>
    <t>https://community.alteryx.com/pvsmt99345/attachments/pvsmt99345/public-gallery/470/1/GoogleNLP_Syntax1.0.yxi</t>
  </si>
  <si>
    <t>SAP Invoice Verification: Park Incoming Invoice (BAPI: BAPI_INCOMINGINVOICE_PARK)</t>
  </si>
  <si>
    <t>BAPI_INCOMINGINVOICE_PARK.yxmd</t>
  </si>
  <si>
    <t>https://community.alteryx.com/pvsmt99345/attachments/pvsmt99345/public-gallery/933/1/BAPI_INCOMINGINVOICE_PARK.yxmd</t>
  </si>
  <si>
    <t>Combinations</t>
  </si>
  <si>
    <t>ComboMonster.yxmc</t>
  </si>
  <si>
    <t>https://community.alteryx.com/pvsmt99345/attachments/pvsmt99345/public-gallery/960/1/ComboMonster.yxmc</t>
  </si>
  <si>
    <t>Cheese Yield Estimator by Northwood Advisors</t>
  </si>
  <si>
    <t>Northwood_VanSlykeApp.yxzp</t>
  </si>
  <si>
    <t>https://community.alteryx.com/pvsmt99345/attachments/pvsmt99345/public-gallery/81/1/Northwood_VanSlykeApp.yxzp</t>
  </si>
  <si>
    <t>How much time a person spends in a room</t>
  </si>
  <si>
    <t>Time_finder.yxmd</t>
  </si>
  <si>
    <t>https://community.alteryx.com/pvsmt99345/attachments/pvsmt99345/public-gallery/432/1/Time_finder.yxmd</t>
  </si>
  <si>
    <t>Spotify Get Authorization Token</t>
  </si>
  <si>
    <t>Spotify get token macro.yxzp</t>
  </si>
  <si>
    <t>https://community.alteryx.com/pvsmt99345/attachments/pvsmt99345/public-gallery/1030/2/Spotify%20get%20token%20macro.yxzp</t>
  </si>
  <si>
    <t>SAP Controlling -  Extract Cost Centers: Actual Line Items (T-code KSB1)</t>
  </si>
  <si>
    <t>SAP Controlling - Cost Centers_ Actual Line Items (T-code KSB1).yxmd</t>
  </si>
  <si>
    <t>https://community.alteryx.com/pvsmt99345/attachments/pvsmt99345/public-gallery/177/1/SAP%20Controlling%20-%20Cost%20Centers_%20Actual%20Line%20Items%20(T-code%20KSB1).yxmd</t>
  </si>
  <si>
    <t>GET EXCHANGE RATE (BRL-USD) FROM BRAZILIAN CENTRAL BANK API</t>
  </si>
  <si>
    <t>EXCHANGERATE_BRL_USD.yxmd</t>
  </si>
  <si>
    <t>https://community.alteryx.com/pvsmt99345/attachments/pvsmt99345/public-gallery/881/1/EXCHANGERATE_BRL_USD.yxmd</t>
  </si>
  <si>
    <t>Extract SAP PM (Plant Maintenance) Order Data into Alteryx (T-Code IW39)</t>
  </si>
  <si>
    <t>Extract PM (Plant Maintenance) Order Data into Alteryx (T-Code IW39).yxmd</t>
  </si>
  <si>
    <t>https://community.alteryx.com/pvsmt99345/attachments/pvsmt99345/public-gallery/88/1/Extract%20PM%20(Plant%20Maintenance)%20Order%20Data%20into%20Alteryx%20(T-Code%20IW39).yxmd</t>
  </si>
  <si>
    <t>Commute Compromise</t>
  </si>
  <si>
    <t>Commute+Compromise.yxzp</t>
  </si>
  <si>
    <t>https://community.alteryx.com/pvsmt99345/attachments/pvsmt99345/public-gallery/117/1/Commute+Compromise.yxzp</t>
  </si>
  <si>
    <t>Dummy</t>
  </si>
  <si>
    <t>New Workflow2.yxmd</t>
  </si>
  <si>
    <t>https://community.alteryx.com/pvsmt99345/attachments/pvsmt99345/public-gallery/746/1/New%20Workflow2.yxmd</t>
  </si>
  <si>
    <t>SAP Finance - Extract data from SAP HANA CDS Views for Finance</t>
  </si>
  <si>
    <t>Extract Data from SAP HANA CDS Views for Finance.yxmd</t>
  </si>
  <si>
    <t>https://community.alteryx.com/pvsmt99345/attachments/pvsmt99345/public-gallery/188/1/Extract%20Data%20from%20SAP%20HANA%20CDS%20Views%20for%20Finance.yxmd</t>
  </si>
  <si>
    <t>Add missing fields to prevent errors in functions</t>
  </si>
  <si>
    <t>Add missing fields.yxmc</t>
  </si>
  <si>
    <t>https://community.alteryx.com/pvsmt99345/attachments/pvsmt99345/public-gallery/1077/1/Add%20missing%20fields.yxmc</t>
  </si>
  <si>
    <t>US Federal Holidays</t>
  </si>
  <si>
    <t>US Federal Holidays.yxmc</t>
  </si>
  <si>
    <t>https://community.alteryx.com/pvsmt99345/attachments/pvsmt99345/public-gallery/1079/1/US%20Federal%20Holidays.yxmc</t>
  </si>
  <si>
    <t>USPS package tracking</t>
  </si>
  <si>
    <t>USPS tracking.yxmc</t>
  </si>
  <si>
    <t>https://community.alteryx.com/pvsmt99345/attachments/pvsmt99345/public-gallery/1080/1/USPS%20tracking.yxmc</t>
  </si>
  <si>
    <t>Download investment funds data from CVM (Brazil)</t>
  </si>
  <si>
    <t>CVM_Brazil.yxzp</t>
  </si>
  <si>
    <t>https://community.alteryx.com/pvsmt99345/attachments/pvsmt99345/public-gallery/870/2/CVM_Brazil.yxzp</t>
  </si>
  <si>
    <t>Basic Checkbox Control App</t>
  </si>
  <si>
    <t>Basic App Checkbox Control.yxwz</t>
  </si>
  <si>
    <t>https://community.alteryx.com/pvsmt99345/attachments/pvsmt99345/public-gallery/1024/1/Basic%20App%20Checkbox%20Control.yxwz</t>
  </si>
  <si>
    <t>SAP Logistics - Extract attachments for Plant Maintenance and Customer Service documents</t>
  </si>
  <si>
    <t>SAP Logistics - Extract attachments for Plant Maintenance and Customer Service documents.yxmd</t>
  </si>
  <si>
    <t>https://community.alteryx.com/pvsmt99345/attachments/pvsmt99345/public-gallery/164/1/SAP%20Logistics%20-%20Extract%20attachments%20for%20Plant%20Maintenance%20and%20Customer%20Service%20documents.yxmd</t>
  </si>
  <si>
    <t>Kroll - Pesquisa Custos e Doacoes</t>
  </si>
  <si>
    <t>Kroll - Pesquisa Custos e Doacoes.yxzp</t>
  </si>
  <si>
    <t>https://community.alteryx.com/pvsmt99345/attachments/pvsmt99345/public-gallery/134/1/Kroll%20-%20Pesquisa%20Custos%20e%20Doacoes.yxzp</t>
  </si>
  <si>
    <t>SAP ECC Customer Analytic Accelerator - Customer Lifetime Value (CLV) Analysis</t>
  </si>
  <si>
    <t>SAP+ECC+Customer+Lifetime+Value+Analysis.yxzp</t>
  </si>
  <si>
    <t>https://community.alteryx.com/pvsmt99345/attachments/pvsmt99345/public-gallery/104/1/SAP+ECC+Customer+Lifetime+Value+Analysis.yxzp</t>
  </si>
  <si>
    <t>SAP Material Management - Extract Purchasing Documents  from Spool File (T-code ME2N)</t>
  </si>
  <si>
    <t>SAP Inventory Management - Purchasing Documents by Document Number (T-code ME2N).yxmd</t>
  </si>
  <si>
    <t>https://community.alteryx.com/pvsmt99345/attachments/pvsmt99345/public-gallery/399/1/SAP%20Inventory%20Management%20-%20Purchasing%20Documents%20by%20Document%20Number%20(T-code%20ME2N).yxmd</t>
  </si>
  <si>
    <t>SAP SD:  Extract Sales Header data  from ODP Datasource -  2LIS_11_VAHDR</t>
  </si>
  <si>
    <t>SAP ODP Tool - Extract Sales Header Data 2LIS_11_VAHDR.yxmd</t>
  </si>
  <si>
    <t>https://community.alteryx.com/pvsmt99345/attachments/pvsmt99345/public-gallery/355/1/SAP%20ODP%20Tool%20-%20Extract%20Sales%20Header%20Data%202LIS_11_VAHDR.yxmd</t>
  </si>
  <si>
    <t>Target to Source multiple join</t>
  </si>
  <si>
    <t>Target to mutiple source join.yxmc</t>
  </si>
  <si>
    <t>https://community.alteryx.com/pvsmt99345/attachments/pvsmt99345/public-gallery/1075/1/Target%20to%20mutiple%20source%20join.yxmc</t>
  </si>
  <si>
    <t>SAP Business Objects - Extract data from a Business Objects (SBOP) Universe</t>
  </si>
  <si>
    <t>How To - Extract data from a Business Object Universe..yxmd</t>
  </si>
  <si>
    <t>https://community.alteryx.com/pvsmt99345/attachments/pvsmt99345/public-gallery/185/1/How%20To%20-%20Extract%20data%20from%20a%20Business%20Object%20Universe..yxmd</t>
  </si>
  <si>
    <t>SAP Purchasing - Material Analysis (T-code MCE7)</t>
  </si>
  <si>
    <t>SAP Purchasing - Material Analysis (T-code MCE7).yxmd</t>
  </si>
  <si>
    <t>https://community.alteryx.com/pvsmt99345/attachments/pvsmt99345/public-gallery/147/1/SAP%20Purchasing%20-%20Material%20Analysis%20(T-code%20MCE7).yxmd</t>
  </si>
  <si>
    <t>CIDR to Address Calculator</t>
  </si>
  <si>
    <t>CIDR+Address+Calc.yxzp</t>
  </si>
  <si>
    <t>https://community.alteryx.com/pvsmt99345/attachments/pvsmt99345/public-gallery/137/1/CIDR+Address+Calc.yxzp</t>
  </si>
  <si>
    <t>SAP Document Read - AL11 : Extract files stored in SAP AL11 directories</t>
  </si>
  <si>
    <t>SAP Document Read - AL11 Extract files stored in SAP AL11 directories.yxmd</t>
  </si>
  <si>
    <t>https://community.alteryx.com/pvsmt99345/attachments/pvsmt99345/public-gallery/753/1/SAP%20Document%20Read%20-%20AL11%20%20Extract%20files%20stored%20in%20SAP%20AL11%20directories.yxmd</t>
  </si>
  <si>
    <t>Beirut Explosion Radius Across the World</t>
  </si>
  <si>
    <t>Beirut Explosion Radius Across the World.yxzp</t>
  </si>
  <si>
    <t>https://community.alteryx.com/pvsmt99345/attachments/pvsmt99345/public-gallery/115/1/Beirut%20Explosion%20Radius%20Across%20the%20World.yxzp</t>
  </si>
  <si>
    <t>SAP Material Management - Extract Purchasing Documents   (T-code ME2N) from SAP Spool</t>
  </si>
  <si>
    <t>https://community.alteryx.com/pvsmt99345/attachments/pvsmt99345/public-gallery/167/1/SAP%20Inventory%20Management%20-%20Purchasing%20Documents%20by%20Document%20Number%20(T-code%20ME2N).yxmd</t>
  </si>
  <si>
    <t>Axtria</t>
  </si>
  <si>
    <t>Screenshot_20211114-074127.jpg</t>
  </si>
  <si>
    <t>jpg</t>
  </si>
  <si>
    <t>https://community.alteryx.com/pvsmt99345/attachments/pvsmt99345/public-gallery/749/1/Screenshot_20211114-074127.jpg</t>
  </si>
  <si>
    <t>image/jpeg</t>
  </si>
  <si>
    <t>Automating Macros(.yxi) installation with embedded sample workflows</t>
  </si>
  <si>
    <t>Sample_skip_last_n_records.yxmd</t>
  </si>
  <si>
    <t>https://community.alteryx.com/pvsmt99345/attachments/pvsmt99345/public-gallery/778/1/Sample_skip_last_n_records.yxmd</t>
  </si>
  <si>
    <t>SAP Plant Maintenance - Equipment List (T-code IH08)</t>
  </si>
  <si>
    <t>SAP Plant Maintenance - Display Equipment List (T-code IH08).yxmd</t>
  </si>
  <si>
    <t>https://community.alteryx.com/pvsmt99345/attachments/pvsmt99345/public-gallery/160/1/SAP%20Plant%20Maintenance%20%20-%20Display%20Equipment%20List%20(T-code%20IH08).yxmd</t>
  </si>
  <si>
    <t>Setup.yxmc</t>
  </si>
  <si>
    <t>https://community.alteryx.com/pvsmt99345/attachments/pvsmt99345/public-gallery/778/3/Setup.yxmc</t>
  </si>
  <si>
    <t>Skip_last_N_records.yxi</t>
  </si>
  <si>
    <t>https://community.alteryx.com/pvsmt99345/attachments/pvsmt99345/public-gallery/778/5/Skip_last_N_records.yxi</t>
  </si>
  <si>
    <t>HH_Automation</t>
  </si>
  <si>
    <t>Alteryx_flow_automation.yxmd</t>
  </si>
  <si>
    <t>https://community.alteryx.com/pvsmt99345/attachments/pvsmt99345/public-gallery/486/1/Alteryx_flow_automation.yxmd</t>
  </si>
  <si>
    <t>Skip_last_N_records.yxmc</t>
  </si>
  <si>
    <t>https://community.alteryx.com/pvsmt99345/attachments/pvsmt99345/public-gallery/778/2/Skip_last_N_records.yxmc</t>
  </si>
  <si>
    <t>Config.xml</t>
  </si>
  <si>
    <t>xml</t>
  </si>
  <si>
    <t>https://community.alteryx.com/pvsmt99345/attachments/pvsmt99345/public-gallery/778/4/Config.xml</t>
  </si>
  <si>
    <t>text/xml</t>
  </si>
  <si>
    <t>ComData Coding</t>
  </si>
  <si>
    <t>ComData Alteryx Flow.yxwz</t>
  </si>
  <si>
    <t>https://community.alteryx.com/pvsmt99345/attachments/pvsmt99345/public-gallery/195/1/ComData%20Alteryx%20Flow.yxwz</t>
  </si>
  <si>
    <t>Network Days</t>
  </si>
  <si>
    <t>NetworkDays.yxmc</t>
  </si>
  <si>
    <t>https://community.alteryx.com/pvsmt99345/attachments/pvsmt99345/public-gallery/1083/1/NetworkDays.yxmc</t>
  </si>
  <si>
    <t>Milliseconds to DateTime</t>
  </si>
  <si>
    <t>Millseconds to DateTime.yxmc</t>
  </si>
  <si>
    <t>https://community.alteryx.com/pvsmt99345/attachments/pvsmt99345/public-gallery/1092/1/Millseconds%20to%20DateTime.yxmc</t>
  </si>
  <si>
    <t>Parquet to Table</t>
  </si>
  <si>
    <t>Parquet to Table.yxmc</t>
  </si>
  <si>
    <t>https://community.alteryx.com/pvsmt99345/attachments/pvsmt99345/public-gallery/1094/2/Parquet%20to%20Table.yxmc</t>
  </si>
  <si>
    <t>SAP C4C (Cloud for Customer) -Extract Customer, Sales Order and Opportunity Data</t>
  </si>
  <si>
    <t>SAP C4C (Cloud for Customer) -Extract Customer, Sales Order and Opportunity Data.yxmd</t>
  </si>
  <si>
    <t>https://community.alteryx.com/pvsmt99345/attachments/pvsmt99345/public-gallery/92/1/SAP%20C4C%20(Cloud%20for%20Customer)%20-Extract%20Customer,%20Sales%20Order%20and%20Opportunity%20Data.yxmd</t>
  </si>
  <si>
    <t>MeCab-Python3 Macro</t>
  </si>
  <si>
    <t>MeCab_macro_SampleWF.zip</t>
  </si>
  <si>
    <t>https://community.alteryx.com/pvsmt99345/attachments/pvsmt99345/public-gallery/506/4/MeCab_macro_SampleWF.zip</t>
  </si>
  <si>
    <t>MeCab_Python3.yxmc</t>
  </si>
  <si>
    <t>https://community.alteryx.com/pvsmt99345/attachments/pvsmt99345/public-gallery/506/3/MeCab_Python3.yxmc</t>
  </si>
  <si>
    <t>SAP Purchasing - Extract Contract Data (Table Extract)</t>
  </si>
  <si>
    <t>SAP Purchasing - Extract Contract Data (Table Extract).yxzp</t>
  </si>
  <si>
    <t>https://community.alteryx.com/pvsmt99345/attachments/pvsmt99345/public-gallery/156/1/SAP%20Purchasing%20-%20Extract%20Contract%20Data%20(Table%20Extract).yxzp</t>
  </si>
  <si>
    <t>SAP Vendor Payment Terms Review (Table Extract)</t>
  </si>
  <si>
    <t>Use Case - SAP Vendor Payment Terms Review.yxzp</t>
  </si>
  <si>
    <t>https://community.alteryx.com/pvsmt99345/attachments/pvsmt99345/public-gallery/93/1/Use%20Case%20-%20SAP%20Vendor%20Payment%20Terms%20Review.yxzp</t>
  </si>
  <si>
    <t>SAP Sales - List of Sales Orders (T-Code VA05)</t>
  </si>
  <si>
    <t>SAP+Sales+-+List+of+Sales+Orders+(T-code+VA05).yxzp</t>
  </si>
  <si>
    <t>https://community.alteryx.com/pvsmt99345/attachments/pvsmt99345/public-gallery/95/1/SAP+Sales+-+List+of+Sales+Orders+(T-code+VA05).yxzp</t>
  </si>
  <si>
    <t>Google Places</t>
  </si>
  <si>
    <t>Google Places.yxmc</t>
  </si>
  <si>
    <t>https://community.alteryx.com/pvsmt99345/attachments/pvsmt99345/public-gallery/1088/1/Google%20Places.yxmc</t>
  </si>
  <si>
    <t>Groups of</t>
  </si>
  <si>
    <t>Groupsof.yxmc</t>
  </si>
  <si>
    <t>https://community.alteryx.com/pvsmt99345/attachments/pvsmt99345/public-gallery/1100/1/Groupsof.yxmc</t>
  </si>
  <si>
    <t>Option mapping - SKU</t>
  </si>
  <si>
    <t>Option mapping - SKU.yxwz</t>
  </si>
  <si>
    <t>https://community.alteryx.com/pvsmt99345/attachments/pvsmt99345/public-gallery/206/1/Option%20mapping%20-%20SKU.yxwz</t>
  </si>
  <si>
    <t>SAP SuccessFactors - Extract Onboarding Data</t>
  </si>
  <si>
    <t>SAP SuccessFactors Onboarding - Extract Onboarding Data.yxmd</t>
  </si>
  <si>
    <t>https://community.alteryx.com/pvsmt99345/attachments/pvsmt99345/public-gallery/105/1/SAP%20SuccessFactors%20Onboarding%20-%20Extract%20Onboarding%20Data.yxmd</t>
  </si>
  <si>
    <t>SAP Purchasing - SAP Purchase Requisition Items Change (BAPI: BAPI_PR_CHANGE)</t>
  </si>
  <si>
    <t>SAP Purchasing - Change Purchase Requisition Items (BAPI).yxmd</t>
  </si>
  <si>
    <t>https://community.alteryx.com/pvsmt99345/attachments/pvsmt99345/public-gallery/1042/1/SAP%20Purchasing%20-%20Change%20Purchase%20Requisition%20Items%20(BAPI).yxmd</t>
  </si>
  <si>
    <t>Debank API Wallet &amp; Protocol Balances v1</t>
  </si>
  <si>
    <t>Debank API Balances App.yxwz</t>
  </si>
  <si>
    <t>https://community.alteryx.com/pvsmt99345/attachments/pvsmt99345/public-gallery/424/1/Debank%20API%20Balances%20App.yxwz</t>
  </si>
  <si>
    <t>SAP Purchasing - Vendor Analysis (T-code MCE3)</t>
  </si>
  <si>
    <t>SAP Purchasing - Vendor Analysis (T-code MCE3).yxmd</t>
  </si>
  <si>
    <t>https://community.alteryx.com/pvsmt99345/attachments/pvsmt99345/public-gallery/141/1/SAP%20Purchasing%20-%20Vendor%20Analysis%20(T-code%20MCE3).yxmd</t>
  </si>
  <si>
    <t>SAP Purchasing - Service Analysis (T-code MCE8)</t>
  </si>
  <si>
    <t>SAP Purchasing - Service Analysis (T-code MCE8).yxmd</t>
  </si>
  <si>
    <t>https://community.alteryx.com/pvsmt99345/attachments/pvsmt99345/public-gallery/144/2/SAP%20Purchasing%20-%20Service%20Analysis%20(T-code%20MCE8).yxmd</t>
  </si>
  <si>
    <t>SAP Purchasing - Extract Scheduling Agreement Data (Table Extract)</t>
  </si>
  <si>
    <t>SAP Purchasing - Extract Scheduling Agreement Data (Table Extract).yxmd</t>
  </si>
  <si>
    <t>https://community.alteryx.com/pvsmt99345/attachments/pvsmt99345/public-gallery/148/1/SAP%20Purchasing%20-%20Extract%20Scheduling%20Agreement%20Data%20(Table%20Extract).yxmd</t>
  </si>
  <si>
    <t>SAP Plant Maintenance - Display Functional Location List (T-code IH06)</t>
  </si>
  <si>
    <t>SAP Plant Maintenance - Display Functional Location List (T-code IH06).yxmd</t>
  </si>
  <si>
    <t>https://community.alteryx.com/pvsmt99345/attachments/pvsmt99345/public-gallery/159/1/SAP%20Plant%20Maintenance%20%20-%20Display%20Functional%20Location%20List%20(T-code%20IH06).yxmd</t>
  </si>
  <si>
    <t>SAP Goods Movement - Post Goods Receipt (BAPI: BAPI_GOODSMVT_CREATE)</t>
  </si>
  <si>
    <t>SAP+Inventory+Management+-+Post+Goods+Receipt+(BAPI).yxzp</t>
  </si>
  <si>
    <t>https://community.alteryx.com/pvsmt99345/attachments/pvsmt99345/public-gallery/100/1/SAP+Inventory+Management+-+Post+Goods+Receipt+(BAPI).yxzp</t>
  </si>
  <si>
    <t>Render Simple Semaphore</t>
  </si>
  <si>
    <t>RenderSemaphore.yxzp</t>
  </si>
  <si>
    <t>https://community.alteryx.com/pvsmt99345/attachments/pvsmt99345/public-gallery/510/2/RenderSemaphore.yxzp</t>
  </si>
  <si>
    <t>ComData Coding  App</t>
  </si>
  <si>
    <t>https://community.alteryx.com/pvsmt99345/attachments/pvsmt99345/public-gallery/196/1/ComData%20Alteryx%20Flow.yxwz</t>
  </si>
  <si>
    <t>Mayuge Mapping</t>
  </si>
  <si>
    <t>Mayuge Mapping.yxmd</t>
  </si>
  <si>
    <t>https://community.alteryx.com/pvsmt99345/attachments/pvsmt99345/public-gallery/367/1/Mayuge%20Mapping.yxmd</t>
  </si>
  <si>
    <t>SAP Finance - Extract General Ledger Document List (T-code FB03)</t>
  </si>
  <si>
    <t>SAP General Ledger - G_L Document List (T-code FB03).yxmd</t>
  </si>
  <si>
    <t>https://community.alteryx.com/pvsmt99345/attachments/pvsmt99345/public-gallery/169/1/SAP%20General%20Ledger%20-%20G_L%20Document%20List%20(T-code%20FB03).yxmd</t>
  </si>
  <si>
    <t>TEST</t>
  </si>
  <si>
    <t>Randomly Assign Doctor Type.yxmd</t>
  </si>
  <si>
    <t>https://community.alteryx.com/pvsmt99345/attachments/pvsmt99345/public-gallery/993/1/Randomly%20Assign%20Doctor%20Type.yxmd</t>
  </si>
  <si>
    <t>Create Point On Bearing</t>
  </si>
  <si>
    <t>CreatePointOnBearing.yxmc</t>
  </si>
  <si>
    <t>https://community.alteryx.com/pvsmt99345/attachments/pvsmt99345/public-gallery/522/1/CreatePointOnBearing.yxmc</t>
  </si>
  <si>
    <t>12---Quasar</t>
  </si>
  <si>
    <t>SAP SuccessFactors Employee Central - Person - Extract Person Object Data</t>
  </si>
  <si>
    <t>SAP SuccessFactors - Employee Central - Extract Person Object Data.yxmd</t>
  </si>
  <si>
    <t>https://community.alteryx.com/pvsmt99345/attachments/pvsmt99345/public-gallery/106/1/SAP%20SuccessFactors%20-%20Employee%20Central%20-%20Extract%20Person%20Object%20Data.yxmd</t>
  </si>
  <si>
    <t>Enhanced Random Sample</t>
  </si>
  <si>
    <t>RandomRecordsWithSeed.yxmc</t>
  </si>
  <si>
    <t>https://community.alteryx.com/pvsmt99345/attachments/pvsmt99345/public-gallery/218/1/RandomRecordsWithSeed.yxmc</t>
  </si>
  <si>
    <t>SAP General Ledger - Extract Document List  from T-code FB03</t>
  </si>
  <si>
    <t>SAP+General+Ledger+-+G_L+Document+List+(T-code+FB03).yxzp</t>
  </si>
  <si>
    <t>https://community.alteryx.com/pvsmt99345/attachments/pvsmt99345/public-gallery/101/1/SAP+General+Ledger+-+G_L+Document+List+(T-code+FB03).yxzp</t>
  </si>
  <si>
    <t>SAP Material Management - Extract MM_MATBEL (material documents) Archive Data</t>
  </si>
  <si>
    <t>SAP Extract Archived Material Documents (Archive Tool).yxmd</t>
  </si>
  <si>
    <t>https://community.alteryx.com/pvsmt99345/attachments/pvsmt99345/public-gallery/174/1/SAP%20Extract%20Archived%20Material%20Documents%20(Archive%20Tool).yxmd</t>
  </si>
  <si>
    <t>SAP Finance - Extract Archive (ALINK) attachments for Finance documents</t>
  </si>
  <si>
    <t>SAP Finance - Extract Archive attachments for Finance documents ALINK.yxmd</t>
  </si>
  <si>
    <t>https://community.alteryx.com/pvsmt99345/attachments/pvsmt99345/public-gallery/275/1/SAP%20Finance%20-%20Extract%20Archive%20attachments%20for%20Finance%20documents%20ALINK.yxmd</t>
  </si>
  <si>
    <t>SAP Plant Maintenance - Serial Number List (T-code IQ09)</t>
  </si>
  <si>
    <t>SAP Plant Maintenance - Display Serial Number List (T-code IQ09).yxmd</t>
  </si>
  <si>
    <t>https://community.alteryx.com/pvsmt99345/attachments/pvsmt99345/public-gallery/158/1/SAP%20Plant%20Maintenance%20%20-%20Display%20Serial%20Number%20List%20(T-code%20IQ09).yxmd</t>
  </si>
  <si>
    <t>Identify duplicates by assigning number based on certain criteria</t>
  </si>
  <si>
    <t>Assign a record number based on multiple criteria.xlsx</t>
  </si>
  <si>
    <t>https://community.alteryx.com/pvsmt99345/attachments/pvsmt99345/public-gallery/1132/1/Assign%20a%20record%20number%20based%20on%20multiple%20criteria.xlsx</t>
  </si>
  <si>
    <t>test</t>
  </si>
  <si>
    <t>Exams unique sort.yxmd</t>
  </si>
  <si>
    <t>https://community.alteryx.com/pvsmt99345/attachments/pvsmt99345/public-gallery/1021/1/Exams%20unique%20sort.yxmd</t>
  </si>
  <si>
    <t>SAP Purchasing - Material Group Analysis (T-code MCE5)</t>
  </si>
  <si>
    <t>SAP Purchasing - Material Group Analysis (T-code MCE5).yxmd</t>
  </si>
  <si>
    <t>https://community.alteryx.com/pvsmt99345/attachments/pvsmt99345/public-gallery/146/1/SAP%20Purchasing%20-%20Material%20Group%20Analysis%20(T-code%20MCE5).yxmd</t>
  </si>
  <si>
    <t>SAP SD: Extract Sales Document Item Data from ODP Datasource - 2LIS_11_VAITM</t>
  </si>
  <si>
    <t>SAP ODP Read Tool - Sales Document Item Data.yxmd</t>
  </si>
  <si>
    <t>https://community.alteryx.com/pvsmt99345/attachments/pvsmt99345/public-gallery/162/1/SAP%20ODP%20Read%20Tool%20-%20Sales%20Document%20Item%20Data.yxmd</t>
  </si>
  <si>
    <t>Major Intersect</t>
  </si>
  <si>
    <t>MajorIntersect.yxmc</t>
  </si>
  <si>
    <t>https://community.alteryx.com/pvsmt99345/attachments/pvsmt99345/public-gallery/523/1/MajorIntersect.yxmc</t>
  </si>
  <si>
    <t>OBJ converter for use in Tableau</t>
  </si>
  <si>
    <t>OBJ Cleaning.yxmc</t>
  </si>
  <si>
    <t>https://community.alteryx.com/pvsmt99345/attachments/pvsmt99345/public-gallery/906/1/OBJ%20Cleaning.yxmc</t>
  </si>
  <si>
    <t>SAP Purchasing - Extract Purchasing Information Records (BAPI)</t>
  </si>
  <si>
    <t>SAP+Purchasing+-+Extract+Purchasing+Information+Records+(BAPI).yxzp</t>
  </si>
  <si>
    <t>https://community.alteryx.com/pvsmt99345/attachments/pvsmt99345/public-gallery/99/1/SAP+Purchasing+-+Extract+Purchasing+Information+Records+(BAPI).yxzp</t>
  </si>
  <si>
    <t>Spatial3_test.yxzp</t>
  </si>
  <si>
    <t>https://community.alteryx.com/pvsmt99345/attachments/pvsmt99345/public-gallery/161/1/Spatial3_test.yxzp</t>
  </si>
  <si>
    <t>Content Length</t>
  </si>
  <si>
    <t>Content Length.yxmc</t>
  </si>
  <si>
    <t>https://community.alteryx.com/pvsmt99345/attachments/pvsmt99345/public-gallery/1013/1/Content%20Length.yxmc</t>
  </si>
  <si>
    <t>SAP Marketing Cloud - Extract Marketing Campaign Data</t>
  </si>
  <si>
    <t>SAP Marketing Cloud - Extract Marketing Campaign Data with Dynamic Input.yxmd</t>
  </si>
  <si>
    <t>https://community.alteryx.com/pvsmt99345/attachments/pvsmt99345/public-gallery/194/1/SAP%20Marketing%20Cloud%20-%20Extract%20Marketing%20Campaign%20Data%20with%20Dynamic%20Input.yxmd</t>
  </si>
  <si>
    <t>SAP Purchasing - Purchasing Group Analysis (T-code MCE1)</t>
  </si>
  <si>
    <t>SAP Purchasing - Purchasing Group Analysis (T-code MCE1).yxmd</t>
  </si>
  <si>
    <t>https://community.alteryx.com/pvsmt99345/attachments/pvsmt99345/public-gallery/145/1/SAP%20Purchasing%20-%20Purchasing%20Group%20Analysis%20(T-code%20MCE1).yxmd</t>
  </si>
  <si>
    <t>SAP Purchasing - Vendor Evaluation Analysis (T-code ME6H)</t>
  </si>
  <si>
    <t>SAP Purchasing - Vendor Evaluation Analysis (T-code ME6H).yxmd</t>
  </si>
  <si>
    <t>https://community.alteryx.com/pvsmt99345/attachments/pvsmt99345/public-gallery/140/1/SAP%20Purchasing%20-%20Vendor%20Evaluation%20Analysis%20(T-code%20ME6H).yxmd</t>
  </si>
  <si>
    <t>SAP Business Objects - Extract data from a Business Objects (SBOP) Webi</t>
  </si>
  <si>
    <t>How To - Extract data from a Business Object Webi.yxmd</t>
  </si>
  <si>
    <t>https://community.alteryx.com/pvsmt99345/attachments/pvsmt99345/public-gallery/183/1/How%20To%20-%20Extract%20data%20from%20a%20Business%20Object%20Webi.yxmd</t>
  </si>
  <si>
    <t>SAP SuccessFactors Compensation - Rewards and Recognition</t>
  </si>
  <si>
    <t>SAP SuccessFactors Compensation - Extract Compensation Rewards and Recognition Data.yxmd</t>
  </si>
  <si>
    <t>https://community.alteryx.com/pvsmt99345/attachments/pvsmt99345/public-gallery/107/1/SAP%20SuccessFactors%20Compensation%20-%20Extract%20Compensation%20Rewards%20and%20Recognition%20Data.yxmd</t>
  </si>
  <si>
    <t>SAP Purchasing - Extract Request for Quotation (RFQ) Data (Table Extract)</t>
  </si>
  <si>
    <t>SAP Purchasing - Extract Request for Quotation Data (Table Extract).yxmd</t>
  </si>
  <si>
    <t>https://community.alteryx.com/pvsmt99345/attachments/pvsmt99345/public-gallery/149/1/SAP%20Purchasing%20-%20Extract%20Request%20for%20Quotation%20Data%20(Table%20Extract).yxmd</t>
  </si>
  <si>
    <t>TabulatingFlu</t>
  </si>
  <si>
    <t>TabulatingFlu.yxwz</t>
  </si>
  <si>
    <t>https://community.alteryx.com/pvsmt99345/attachments/pvsmt99345/public-gallery/949/1/TabulatingFlu.yxwz</t>
  </si>
  <si>
    <t>SAP Sales - Extract data from the Display Backorders transaction (V.15)</t>
  </si>
  <si>
    <t>SAP Sales - Orders - Display Backorders (T-code V.15).yxzp</t>
  </si>
  <si>
    <t>https://community.alteryx.com/pvsmt99345/attachments/pvsmt99345/public-gallery/124/1/SAP%20Sales%20-%20Orders%20-%20Display%20Backorders%20(T-code%20V.15).yxzp</t>
  </si>
  <si>
    <t>SAP Purchasing - Requisition Items Extract (BAPI: BAPI_REQUISITION_GETITEMS)</t>
  </si>
  <si>
    <t>SAP Purchasing - Extract Purchase Requisition Items (BAPI).yxzp</t>
  </si>
  <si>
    <t>https://community.alteryx.com/pvsmt99345/attachments/pvsmt99345/public-gallery/151/1/SAP%20Purchasing%20-%20Extract%20Purchase%20Requisition%20Items%20(BAPI).yxzp</t>
  </si>
  <si>
    <t>SFCU_Test</t>
  </si>
  <si>
    <t>Trans-test.yxdb</t>
  </si>
  <si>
    <t>https://community.alteryx.com/pvsmt99345/attachments/pvsmt99345/public-gallery/176/2/Trans-test.yxdb</t>
  </si>
  <si>
    <t>SAP ECC Customer Analytics Accelerator - Customer Returns Analysis</t>
  </si>
  <si>
    <t>SAP+ECC+Customer+Returns+Analysis.yxzp</t>
  </si>
  <si>
    <t>https://community.alteryx.com/pvsmt99345/attachments/pvsmt99345/public-gallery/103/1/SAP+ECC+Customer+Returns+Analysis.yxzp</t>
  </si>
  <si>
    <t>Google Cloud Vision</t>
  </si>
  <si>
    <t>Google Cloud Vision.yxmc</t>
  </si>
  <si>
    <t>https://community.alteryx.com/pvsmt99345/attachments/pvsmt99345/public-gallery/1090/1/Google%20Cloud%20Vision.yxmc</t>
  </si>
  <si>
    <t>My First Exercise</t>
  </si>
  <si>
    <t>My First Exercise.yxmd</t>
  </si>
  <si>
    <t>https://community.alteryx.com/pvsmt99345/attachments/pvsmt99345/public-gallery/423/1/My%20First%20Exercise.yxmd</t>
  </si>
  <si>
    <t>SAP Sales - List of Quotations (T-Code VA25N)</t>
  </si>
  <si>
    <t>SAP Sales - List of Quotations (T-code VA25N).yxzp</t>
  </si>
  <si>
    <t>https://community.alteryx.com/pvsmt99345/attachments/pvsmt99345/public-gallery/126/1/SAP%20Sales%20-%20List%20of%20Quotations%20(T-code%20VA25N).yxzp</t>
  </si>
  <si>
    <t>User Workflow for the User Valdation For Pondera to GSI</t>
  </si>
  <si>
    <t>User Workflow validation.yxmd</t>
  </si>
  <si>
    <t>https://community.alteryx.com/pvsmt99345/attachments/pvsmt99345/public-gallery/592/1/User%20%20Workflow%20validation.yxmd</t>
  </si>
  <si>
    <t>Generar Base BTA_v11</t>
  </si>
  <si>
    <t>Etiqueta_BTA_V11.yxwz</t>
  </si>
  <si>
    <t>https://community.alteryx.com/pvsmt99345/attachments/pvsmt99345/public-gallery/198/1/Etiqueta_BTA_V11.yxwz</t>
  </si>
  <si>
    <t>TS Factory Sample</t>
  </si>
  <si>
    <t>TS+Factory+Sample.yxzp</t>
  </si>
  <si>
    <t>https://community.alteryx.com/pvsmt99345/attachments/pvsmt99345/public-gallery/31/3/TS+Factory+Sample.yxzp</t>
  </si>
  <si>
    <t>Model Comparison Sample</t>
  </si>
  <si>
    <t>Model+Comparison+Sample.yxzp</t>
  </si>
  <si>
    <t>https://community.alteryx.com/pvsmt99345/attachments/pvsmt99345/public-gallery/38/1/Model+Comparison+Sample.yxzp</t>
  </si>
  <si>
    <t>Facility Supplies Forecasting for Healthcare</t>
  </si>
  <si>
    <t>Facility+Supplies+Forecasting+for+Healthcare.yxzp</t>
  </si>
  <si>
    <t>https://community.alteryx.com/pvsmt99345/attachments/pvsmt99345/public-gallery/33/1/Facility+Supplies+Forecasting+for+Healthcare.yxzp</t>
  </si>
  <si>
    <t>Survival Analysis Sample</t>
  </si>
  <si>
    <t>Survival+Analysis+Sample.yxzp</t>
  </si>
  <si>
    <t>https://community.alteryx.com/pvsmt99345/attachments/pvsmt99345/public-gallery/41/1/Survival+Analysis+Sample.yxzp</t>
  </si>
  <si>
    <t>Variance Inflation Factors Sample</t>
  </si>
  <si>
    <t>Variance+Inflation+Factors+Sample.yxzp</t>
  </si>
  <si>
    <t>https://community.alteryx.com/pvsmt99345/attachments/pvsmt99345/public-gallery/42/1/Variance+Inflation+Factors+Sample.yxzp</t>
  </si>
  <si>
    <t>SAP Sales - Extract Pricing Condition Record Data from SAP ECC</t>
  </si>
  <si>
    <t>SAP+Sales+-+Extract+SAP+Pricing+Condition+Record+Data+from+SAP+ECC+(Table+Extract).yxzp</t>
  </si>
  <si>
    <t>https://community.alteryx.com/pvsmt99345/attachments/pvsmt99345/public-gallery/96/1/SAP+Sales+-+Extract+SAP+Pricing+Condition+Record+Data+from+SAP+ECC+(Table+Extract).yxzp</t>
  </si>
  <si>
    <t>Emotion Analysis</t>
  </si>
  <si>
    <t>Emotion Analysis.yxmc</t>
  </si>
  <si>
    <t>https://community.alteryx.com/pvsmt99345/attachments/pvsmt99345/public-gallery/1085/1/Emotion%20Analysis.yxmc</t>
  </si>
  <si>
    <t>Healthcare Supply Chain – Master Vendor Management and Off Contract Buying</t>
  </si>
  <si>
    <t>Healthcare+Supply+Chain++Master+Vendor+Management+and+Off+Contract+Buying.yxzp</t>
  </si>
  <si>
    <t>https://community.alteryx.com/pvsmt99345/attachments/pvsmt99345/public-gallery/34/1/Healthcare+Supply+Chain+%E2%80%93+Master+Vendor+Management+and+Off+Contract+Buying.yxzp</t>
  </si>
  <si>
    <t>SAP Sales  Order Create (IDOC TYPE: SALESORDER_CREATEFROMDAT201)</t>
  </si>
  <si>
    <t>SAP+Sales+-+Create+Sales+Orders+(IDoc).yxzp</t>
  </si>
  <si>
    <t>https://community.alteryx.com/pvsmt99345/attachments/pvsmt99345/public-gallery/98/1/SAP+Sales+-+Create+Sales+Orders+(IDoc).yxzp</t>
  </si>
  <si>
    <t>SAP Project Systems - Project Info System : Networks (T-code CN46N)</t>
  </si>
  <si>
    <t>SAP Project Systems - Project Info System Networks (T-code CN46N).yxzp</t>
  </si>
  <si>
    <t>https://community.alteryx.com/pvsmt99345/attachments/pvsmt99345/public-gallery/157/1/SAP%20Project%20Systems%20-%20Project%20Info%20System%20%20Networks%20(T-code%20CN46N).yxzp</t>
  </si>
  <si>
    <t>Resumo de CFOP SAPxSATI Flow</t>
  </si>
  <si>
    <t>Resumo de CFOP SAPXSATI.yxwz</t>
  </si>
  <si>
    <t>https://community.alteryx.com/pvsmt99345/attachments/pvsmt99345/public-gallery/421/1/Resumo%20de%20CFOP%20SAPXSATI.yxwz</t>
  </si>
  <si>
    <t>Entity Analysis for Japanese</t>
  </si>
  <si>
    <t>EntityAnalysisJa.yxmc</t>
  </si>
  <si>
    <t>https://community.alteryx.com/pvsmt99345/attachments/pvsmt99345/public-gallery/591/1/EntityAnalysisJa.yxmc</t>
  </si>
  <si>
    <t>MB Affinity Sample</t>
  </si>
  <si>
    <t>MB+Affinity+Sample.yxzp</t>
  </si>
  <si>
    <t>https://community.alteryx.com/pvsmt99345/attachments/pvsmt99345/public-gallery/37/1/MB+Affinity+Sample.yxzp</t>
  </si>
  <si>
    <t>PMR Overlap</t>
  </si>
  <si>
    <t>PMR Overlap.yxwz</t>
  </si>
  <si>
    <t>https://community.alteryx.com/pvsmt99345/attachments/pvsmt99345/public-gallery/136/1/PMR%20Overlap.yxwz</t>
  </si>
  <si>
    <t>EntityAnalysis_SampleWorkflow.yxzp</t>
  </si>
  <si>
    <t>https://community.alteryx.com/pvsmt99345/attachments/pvsmt99345/public-gallery/591/2/EntityAnalysis_SampleWorkflow.yxzp</t>
  </si>
  <si>
    <t>ICD Code Matching for Healthcare</t>
  </si>
  <si>
    <t>ICD+Code+Matching+for+Healthcare.yxzp</t>
  </si>
  <si>
    <t>https://community.alteryx.com/pvsmt99345/attachments/pvsmt99345/public-gallery/35/1/ICD+Code+Matching+for+Healthcare.yxzp</t>
  </si>
  <si>
    <t>SAP Sales - Simulate Sales Orders (BAPI)</t>
  </si>
  <si>
    <t>SAP+Sales+-+Simulate+Sales+Orders+(BAPI).yxzp</t>
  </si>
  <si>
    <t>https://community.alteryx.com/pvsmt99345/attachments/pvsmt99345/public-gallery/94/1/SAP+Sales+-+Simulate+Sales+Orders+(BAPI).yxzp</t>
  </si>
  <si>
    <t>K-Medoids Sample</t>
  </si>
  <si>
    <t>K-Medoids+Sample.yxzp</t>
  </si>
  <si>
    <t>https://community.alteryx.com/pvsmt99345/attachments/pvsmt99345/public-gallery/36/1/K-Medoids+Sample.yxzp</t>
  </si>
  <si>
    <t>SAP Sales - List of Billing Documents (T-Code VF05N)</t>
  </si>
  <si>
    <t>SAP Sales - List of Billing Documents (T-code VF05N).yxzp</t>
  </si>
  <si>
    <t>https://community.alteryx.com/pvsmt99345/attachments/pvsmt99345/public-gallery/128/1/SAP%20Sales%20-%20List%20of%20Billing%20Documents%20(T-code%20VF05N).yxzp</t>
  </si>
  <si>
    <t>SAP Sales - Inquiries List (T-Code VA15N)</t>
  </si>
  <si>
    <t>SAP Sales - Inquiries List (T-code VA15N).yxzp</t>
  </si>
  <si>
    <t>https://community.alteryx.com/pvsmt99345/attachments/pvsmt99345/public-gallery/129/1/SAP%20Sales%20-%20Inquiries%20List%20(T-code%20VA15N).yxzp</t>
  </si>
  <si>
    <t>SAP Customer Material Information Records Extract (BAPI: BAPI_CUSTMATINFO_GETLIST)</t>
  </si>
  <si>
    <t>SAP Sales - Extract Customer Material Information Records (BAPI).yxzp</t>
  </si>
  <si>
    <t>https://community.alteryx.com/pvsmt99345/attachments/pvsmt99345/public-gallery/130/1/SAP%20Sales%20-%20Extract%20Customer%20Material%20Information%20Records%20(BAPI).yxzp</t>
  </si>
  <si>
    <t>SAP Sales Order Create (BAPI: BAPI_SALESORDER_CREATEFROMDAT2)</t>
  </si>
  <si>
    <t>SAP+Sales+-+Create+Sales+Orders+(BAPI).yxzp</t>
  </si>
  <si>
    <t>https://community.alteryx.com/pvsmt99345/attachments/pvsmt99345/public-gallery/131/1/SAP+Sales+-+Create+Sales+Orders+(BAPI).yxzp</t>
  </si>
  <si>
    <t>Multidimensional Scaling Sample</t>
  </si>
  <si>
    <t>Multidimensional+Scaling+Sample.yxzp</t>
  </si>
  <si>
    <t>https://community.alteryx.com/pvsmt99345/attachments/pvsmt99345/public-gallery/39/1/Multidimensional+Scaling+Sample.yxzp</t>
  </si>
  <si>
    <t>SAP Sales - List of Contracts (T-Code VA45N)</t>
  </si>
  <si>
    <t>SAP Sales - List of Contracts (T-code VA45N).yxzp</t>
  </si>
  <si>
    <t>https://community.alteryx.com/pvsmt99345/attachments/pvsmt99345/public-gallery/127/1/SAP%20Sales%20-%20List%20of%20Contracts%20(T-code%20VA45N).yxzp</t>
  </si>
  <si>
    <t>Partial Dependency Sample</t>
  </si>
  <si>
    <t>Partial+Dependency+Sample.yxzp</t>
  </si>
  <si>
    <t>https://community.alteryx.com/pvsmt99345/attachments/pvsmt99345/public-gallery/40/1/Partial+Dependency+Sample.yxzp</t>
  </si>
  <si>
    <t>SAP Sales - List of Scheduling Agreements (T-Code VA35N)</t>
  </si>
  <si>
    <t>SAP Sales - List of Scheduling Agreements (T-code VA35N).yxzp</t>
  </si>
  <si>
    <t>https://community.alteryx.com/pvsmt99345/attachments/pvsmt99345/public-gallery/125/1/SAP%20Sales%20-%20List%20of%20Scheduling%20Agreements%20(T-code%20VA35N).yxzp</t>
  </si>
  <si>
    <t>Modzy Integration with Alteryx Designer - The Benefits of Alteryx "Plug &amp; Play" Macro's</t>
  </si>
  <si>
    <t>Image Geolocation.yxmc</t>
  </si>
  <si>
    <t>https://community.alteryx.com/pvsmt99345/attachments/pvsmt99345/public-gallery/1084/1/Image%20Geolocation.yxmc</t>
  </si>
  <si>
    <t>Use the Alteryx Server API to Run Apps/Workflows From Designer</t>
  </si>
  <si>
    <t>Alteryx_Server_API_Connector.yxzp</t>
  </si>
  <si>
    <t>https://community.alteryx.com/pvsmt99345/attachments/pvsmt99345/public-gallery/78/1/Alteryx_Server_API_Connector.yxzp</t>
  </si>
  <si>
    <t>Testing only</t>
  </si>
  <si>
    <t>TestingMortgageCalculator.yxzp</t>
  </si>
  <si>
    <t>https://community.alteryx.com/pvsmt99345/attachments/pvsmt99345/TKB_Archive/46/1/TestingMortgageCalculator.yxzp</t>
  </si>
  <si>
    <t>Using Previous Row Balance/Number for Next Rows Calculations</t>
  </si>
  <si>
    <t>newrowloop.yxmc</t>
  </si>
  <si>
    <t>https://community.alteryx.com/pvsmt99345/attachments/pvsmt99345/public-gallery/856/1/newrowloop.yxmc</t>
  </si>
  <si>
    <t>Edu skills foundation</t>
  </si>
  <si>
    <t>1. Micro-Credentials Course enrollement (1).pdf</t>
  </si>
  <si>
    <t>https://community.alteryx.com/pvsmt99345/attachments/pvsmt99345/TKB_Archive/48/1/1.%20Micro-Credentials%20Course%20enrollement%20(1).pdf</t>
  </si>
  <si>
    <t>Test</t>
  </si>
  <si>
    <t>hidden-columns.yxmd</t>
  </si>
  <si>
    <t>https://community.alteryx.com/pvsmt99345/attachments/pvsmt99345/TKB_Archive/5/1/hidden-columns.yxmd</t>
  </si>
  <si>
    <t>COPY FILES BETWEEN S3 BUCKETS/KEYS</t>
  </si>
  <si>
    <t>GETINFOANDCOPYFILES_S3AWS.yxzp</t>
  </si>
  <si>
    <t>https://community.alteryx.com/pvsmt99345/attachments/pvsmt99345/public-gallery/878/1/GETINFOANDCOPYFILES_S3AWS.yxzp</t>
  </si>
  <si>
    <t>SAP S/4HANA Cloud - Extract Supplier Invoice Data via oData API</t>
  </si>
  <si>
    <t>SAP oData Read Tool - API.yxmd</t>
  </si>
  <si>
    <t>https://community.alteryx.com/pvsmt99345/attachments/pvsmt99345/public-gallery/163/1/SAP%20oData%20Read%20Tool%20-%20API.yxmd</t>
  </si>
  <si>
    <t>samplemayank</t>
  </si>
  <si>
    <t>08 Create_an_XML_File.yxmd</t>
  </si>
  <si>
    <t>https://community.alteryx.com/pvsmt99345/attachments/pvsmt99345/TKB_Archive/44/1/08%20Create_an_XML_File.yxmd</t>
  </si>
  <si>
    <t>SAP Data Migration - Table Data Reconciliation - SAP ECC vs SAP S4/HANA</t>
  </si>
  <si>
    <t>SAP Data Migration - ECC v S4HANA - Table Reconciliation.yxmd</t>
  </si>
  <si>
    <t>https://community.alteryx.com/pvsmt99345/attachments/pvsmt99345/public-gallery/281/1/SAP%20Data%20Migration%20-%20ECC%20v%20S4HANA%20-%20Table%20Reconciliation.yxmd</t>
  </si>
  <si>
    <t>SAP General Ledger - G/L Account Line Item Display (T-code FBL3N)</t>
  </si>
  <si>
    <t>SAP General Ledger - G_L Account Line Item Display (T-code FBL3N).yxmd</t>
  </si>
  <si>
    <t>https://community.alteryx.com/pvsmt99345/attachments/pvsmt99345/public-gallery/170/1/SAP%20General%20Ledger%20-%20G_L%20Account%20Line%20Item%20Display%20(T-code%20FBL3N).yxmd</t>
  </si>
  <si>
    <t>SP HR  - Extract HR Case Management Attachments  from SAP ECC &amp; SAP S/4HANA</t>
  </si>
  <si>
    <t>Document Read -ASR Extract Attachments from SAP HR Case Management.yxmd</t>
  </si>
  <si>
    <t>https://community.alteryx.com/pvsmt99345/attachments/pvsmt99345/public-gallery/274/1/Document%20Read%20-ASR%20Extract%20Attachments%20from%20SAP%20HR%20Case%20Management.yxmd</t>
  </si>
  <si>
    <t>SAP Query - Extract Data from SAP ECC &amp; SAP S/4HANA with SQ01 Queries</t>
  </si>
  <si>
    <t>How to use the SAP Query Tool.yxmd</t>
  </si>
  <si>
    <t>https://community.alteryx.com/pvsmt99345/attachments/pvsmt99345/public-gallery/181/1/How%20to%20use%20the%20SAP%20Query%20Tool.yxmd</t>
  </si>
  <si>
    <t>Dummy workflow test for Gallery</t>
  </si>
  <si>
    <t>Dummy workflow test.yxmd</t>
  </si>
  <si>
    <t>https://community.alteryx.com/pvsmt99345/attachments/pvsmt99345/TKB_Archive/6/1/Dummy%20workflow%20test.yxmd</t>
  </si>
  <si>
    <t>Exercise 2</t>
  </si>
  <si>
    <t>Exercise_2.csv</t>
  </si>
  <si>
    <t>https://community.alteryx.com/pvsmt99345/attachments/pvsmt99345/TKB_Archive/45/1/Exercise_2.csv</t>
  </si>
  <si>
    <t>KES - AR/AP Dashboard</t>
  </si>
  <si>
    <t>KES Suppliers Workflow.yxmd</t>
  </si>
  <si>
    <t>https://community.alteryx.com/pvsmt99345/attachments/pvsmt99345/internalkb-archive/2015/2/KES%20Suppliers%20Workflow.yxmd</t>
  </si>
  <si>
    <t>Emotion Detector App</t>
  </si>
  <si>
    <t>Emotion_Detector.yxwz</t>
  </si>
  <si>
    <t>https://community.alteryx.com/pvsmt99345/attachments/pvsmt99345/internalkb-archive/2014/3/Emotion_Detector.yxwz</t>
  </si>
  <si>
    <t>SAP ECC &amp; S/4HANA  - Update Pricing Condition Records with  RPA</t>
  </si>
  <si>
    <t>https://community.alteryx.com/pvsmt99345/attachments/pvsmt99345/public-gallery/132/1/SAP%20RPA%20-%20Update%20Pricing%20Condition%20Records.yxmd</t>
  </si>
  <si>
    <t>How to Make a Barcode(QR) with a Logo in the Middle w/ Intelligence Suite Barcode Tool</t>
  </si>
  <si>
    <t>Add_Barcode_with_Logo_in_Middle.zip</t>
  </si>
  <si>
    <t>https://community.alteryx.com/pvsmt99345/attachments/pvsmt99345/public-gallery/783/1/Add_Barcode_with_Logo_in_Middle.zip</t>
  </si>
  <si>
    <t>SSMS+altery test</t>
  </si>
  <si>
    <t>SSMS db + alteryx.yxmd</t>
  </si>
  <si>
    <t>https://community.alteryx.com/pvsmt99345/attachments/pvsmt99345/TKB_Archive/43/1/SSMS%20db%20+%20alteryx.yxmd</t>
  </si>
  <si>
    <t>Will it Snow Today?</t>
  </si>
  <si>
    <t>Will it Snow Today.yxmd</t>
  </si>
  <si>
    <t>https://community.alteryx.com/pvsmt99345/attachments/pvsmt99345/public-gallery/120/1/Will%20it%20Snow%20Today.yxmd</t>
  </si>
  <si>
    <t>SAP Finance -Extract attachments for Finance documents stored in SAP ECC &amp; SAP S/4HANA</t>
  </si>
  <si>
    <t>SAP+Finance+-+Extract+attachments+for+Finance+documents.yxzp</t>
  </si>
  <si>
    <t>https://community.alteryx.com/pvsmt99345/attachments/pvsmt99345/public-gallery/102/1/SAP+Finance+-+Extract+attachments+for+Finance+documents.yxzp</t>
  </si>
  <si>
    <t>https://community.alteryx.com/pvsmt99345/attachments/pvsmt99345/internalkb-archive/2015/3/New%20Workflow2.yxmd</t>
  </si>
  <si>
    <t>SAP Document Management : Extract Attachments from ECC and Upload to S/4HANA</t>
  </si>
  <si>
    <t>SAP Extract Attachments for Finance Documents from ECC and Upload to S4HANA.yxmd</t>
  </si>
  <si>
    <t>https://community.alteryx.com/pvsmt99345/attachments/pvsmt99345/public-gallery/553/1/SAP%20Extract%20Attachments%20for%20Finance%20Documents%20from%20ECC%20and%20Upload%20to%20S4HANA.yxmd</t>
  </si>
  <si>
    <t>testing dummy for gallery</t>
  </si>
  <si>
    <t>test delete.yxmd</t>
  </si>
  <si>
    <t>https://community.alteryx.com/pvsmt99345/attachments/pvsmt99345/TKB_Archive/47/1/test%20delete.yxmd</t>
  </si>
  <si>
    <t>Move/Copy File</t>
  </si>
  <si>
    <t>Move File.yxmc</t>
  </si>
  <si>
    <t>https://community.alteryx.com/pvsmt99345/attachments/pvsmt99345/public-gallery/629/1/Move%20File.yxmc</t>
  </si>
  <si>
    <t>Challenge #169: Women's World Cup Wins</t>
  </si>
  <si>
    <t>Weekly_Challenge_169_WomensWorldCup_CE.yxmd</t>
  </si>
  <si>
    <t>https://community.alteryx.com/pvsmt99345/attachments/pvsmt99345/CM_resources/31/1/Weekly_Challenge_169_WomensWorldCup_CE.yxmd</t>
  </si>
  <si>
    <t>Challenge #164: Retail Therapy</t>
  </si>
  <si>
    <t>WeeklyChallenge_164_Solution_CE.yxmd</t>
  </si>
  <si>
    <t>https://community.alteryx.com/pvsmt99345/attachments/pvsmt99345/CM_resources/28/1/WeeklyChallenge_164_Solution_CE.yxmd</t>
  </si>
  <si>
    <t>SurveyGizmo/Alchemer API - GET survey data</t>
  </si>
  <si>
    <t>SURVEYGIZMO_ALCHEMER_SURVEY_API.yxzp</t>
  </si>
  <si>
    <t>https://community.alteryx.com/pvsmt99345/attachments/pvsmt99345/public-gallery/885/2/SURVEYGIZMO_ALCHEMER_SURVEY_API.yxzp</t>
  </si>
  <si>
    <t>Convert Unix Time / Epoch Time To Windows / Local DateTime Format</t>
  </si>
  <si>
    <t>Unix Epoch To Windows DateTime Format - AllwynThomas.yxzp</t>
  </si>
  <si>
    <t>https://community.alteryx.com/pvsmt99345/attachments/pvsmt99345/public-gallery/405/1/Unix%20Epoch%20To%20Windows%20DateTime%20Format%20-%20AllwynThomas.yxzp</t>
  </si>
  <si>
    <t>Drive times/ranges from your location using the free HERE api</t>
  </si>
  <si>
    <t>Drivetimes and Isolines using the HERE API.yxmd</t>
  </si>
  <si>
    <t>https://community.alteryx.com/pvsmt99345/attachments/pvsmt99345/public-gallery/236/1/Drivetimes%20and%20Isolines%20using%20the%20HERE%20API.yxmd</t>
  </si>
  <si>
    <t>Challenge #88: Counting Combinations</t>
  </si>
  <si>
    <t>challenge_88_solution.yxmd</t>
  </si>
  <si>
    <t>https://community.alteryx.com/pvsmt99345/attachments/pvsmt99345/CM_resources/25/1/challenge_88_solution.yxmd</t>
  </si>
  <si>
    <t>Tableau GeoSpatial Thematic Gradients / Heat Maps</t>
  </si>
  <si>
    <t>Produce.yxzp</t>
  </si>
  <si>
    <t>https://community.alteryx.com/pvsmt99345/attachments/pvsmt99345/public-gallery/84/1/Produce.yxzp</t>
  </si>
  <si>
    <t>SAP Data Migration - Load SAP Pricing Condition Record Data from SAP ECC to SAP S/4HANA</t>
  </si>
  <si>
    <t>SAP Data Migration - Load SAP Pricing Condition Record Data from SAP ECC into SAP S_4HANA.yxmd</t>
  </si>
  <si>
    <t>https://community.alteryx.com/pvsmt99345/attachments/pvsmt99345/public-gallery/175/1/SAP%20Data%20Migration%20-%20Load%20SAP%20Pricing%20Condition%20Record%20Data%20from%20SAP%20ECC%20into%20SAP%20S_4HANA.yxmd</t>
  </si>
  <si>
    <t>Challenge #193: Unofficial Holidays</t>
  </si>
  <si>
    <t>challenge_193_start_file_Solution_CE.yxmd</t>
  </si>
  <si>
    <t>https://community.alteryx.com/pvsmt99345/attachments/pvsmt99345/CM_resources/26/1/challenge_193_start_file_Solution_CE.yxmd</t>
  </si>
  <si>
    <t>SAP DMS (KPRO) - Extract Attachments from SAP ECC &amp; SAP S/4HANA</t>
  </si>
  <si>
    <t>Document Read -SDOK Extract Attachments from SAP DMS.yxmd</t>
  </si>
  <si>
    <t>https://community.alteryx.com/pvsmt99345/attachments/pvsmt99345/public-gallery/276/1/Document%20Read%20-SDOK%20Extract%20Attachments%20from%20SAP%20DMS.yxmd</t>
  </si>
  <si>
    <t>Author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</si>
</sst>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egan_harron_alteryx_com/Documents/Community%20Gallery%20Download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s and Downloads"/>
      <sheetName val="Source"/>
      <sheetName val="Labels"/>
      <sheetName val="Demographics"/>
    </sheetNames>
    <sheetDataSet>
      <sheetData sheetId="0"/>
      <sheetData sheetId="1">
        <row r="1">
          <cell r="L1" t="str">
            <v>Author ID</v>
          </cell>
          <cell r="M1" t="str">
            <v>Author URL</v>
          </cell>
          <cell r="N1" t="str">
            <v>Author First Name</v>
          </cell>
          <cell r="O1" t="str">
            <v>Author Last Name</v>
          </cell>
          <cell r="P1" t="str">
            <v>Author Company</v>
          </cell>
        </row>
        <row r="2">
          <cell r="L2">
            <v>291710</v>
          </cell>
          <cell r="M2" t="str">
            <v>https://community.alteryx.com/t5/user/viewprofilepage/user-id/291710</v>
          </cell>
          <cell r="N2" t="str">
            <v>Alteryx</v>
          </cell>
          <cell r="O2" t="str">
            <v>Products</v>
          </cell>
          <cell r="P2" t="str">
            <v>Alteryx, Inc.</v>
          </cell>
        </row>
        <row r="3">
          <cell r="L3">
            <v>291710</v>
          </cell>
          <cell r="M3" t="str">
            <v>https://community.alteryx.com/t5/user/viewprofilepage/user-id/291710</v>
          </cell>
          <cell r="N3" t="str">
            <v>Alteryx</v>
          </cell>
          <cell r="O3" t="str">
            <v>Products</v>
          </cell>
          <cell r="P3" t="str">
            <v>Alteryx, Inc.</v>
          </cell>
        </row>
        <row r="4">
          <cell r="L4">
            <v>291710</v>
          </cell>
          <cell r="M4" t="str">
            <v>https://community.alteryx.com/t5/user/viewprofilepage/user-id/291710</v>
          </cell>
          <cell r="N4" t="str">
            <v>Alteryx</v>
          </cell>
          <cell r="O4" t="str">
            <v>Products</v>
          </cell>
          <cell r="P4" t="str">
            <v>Alteryx, Inc.</v>
          </cell>
        </row>
        <row r="5">
          <cell r="L5">
            <v>291710</v>
          </cell>
          <cell r="M5" t="str">
            <v>https://community.alteryx.com/t5/user/viewprofilepage/user-id/291710</v>
          </cell>
          <cell r="N5" t="str">
            <v>Alteryx</v>
          </cell>
          <cell r="O5" t="str">
            <v>Products</v>
          </cell>
          <cell r="P5" t="str">
            <v>Alteryx, Inc.</v>
          </cell>
        </row>
        <row r="6">
          <cell r="L6">
            <v>25451</v>
          </cell>
          <cell r="M6" t="str">
            <v>https://community.alteryx.com/t5/user/viewprofilepage/user-id/25451</v>
          </cell>
          <cell r="N6" t="str">
            <v>Oliver</v>
          </cell>
          <cell r="O6" t="str">
            <v>Clarke</v>
          </cell>
          <cell r="P6" t="str">
            <v>The Information Lab</v>
          </cell>
        </row>
        <row r="7">
          <cell r="L7">
            <v>291710</v>
          </cell>
          <cell r="M7" t="str">
            <v>https://community.alteryx.com/t5/user/viewprofilepage/user-id/291710</v>
          </cell>
          <cell r="N7" t="str">
            <v>Alteryx</v>
          </cell>
          <cell r="O7" t="str">
            <v>Products</v>
          </cell>
          <cell r="P7" t="str">
            <v>Alteryx, Inc.</v>
          </cell>
        </row>
        <row r="8">
          <cell r="L8">
            <v>291710</v>
          </cell>
          <cell r="M8" t="str">
            <v>https://community.alteryx.com/t5/user/viewprofilepage/user-id/291710</v>
          </cell>
          <cell r="N8" t="str">
            <v>Alteryx</v>
          </cell>
          <cell r="O8" t="str">
            <v>Products</v>
          </cell>
          <cell r="P8" t="str">
            <v>Alteryx, Inc.</v>
          </cell>
        </row>
        <row r="9">
          <cell r="L9">
            <v>291710</v>
          </cell>
          <cell r="M9" t="str">
            <v>https://community.alteryx.com/t5/user/viewprofilepage/user-id/291710</v>
          </cell>
          <cell r="N9" t="str">
            <v>Alteryx</v>
          </cell>
          <cell r="O9" t="str">
            <v>Products</v>
          </cell>
          <cell r="P9" t="str">
            <v>Alteryx, Inc.</v>
          </cell>
        </row>
        <row r="10">
          <cell r="L10">
            <v>291710</v>
          </cell>
          <cell r="M10" t="str">
            <v>https://community.alteryx.com/t5/user/viewprofilepage/user-id/291710</v>
          </cell>
          <cell r="N10" t="str">
            <v>Alteryx</v>
          </cell>
          <cell r="O10" t="str">
            <v>Products</v>
          </cell>
          <cell r="P10" t="str">
            <v>Alteryx, Inc.</v>
          </cell>
        </row>
        <row r="11">
          <cell r="L11">
            <v>202961</v>
          </cell>
          <cell r="M11" t="str">
            <v>https://community.alteryx.com/t5/user/viewprofilepage/user-id/202961</v>
          </cell>
          <cell r="N11" t="str">
            <v>Cameron</v>
          </cell>
          <cell r="O11" t="str">
            <v>Steele</v>
          </cell>
          <cell r="P11" t="str">
            <v>Limehouse Analytics</v>
          </cell>
        </row>
        <row r="12">
          <cell r="L12">
            <v>291710</v>
          </cell>
          <cell r="M12" t="str">
            <v>https://community.alteryx.com/t5/user/viewprofilepage/user-id/291710</v>
          </cell>
          <cell r="N12" t="str">
            <v>Alteryx</v>
          </cell>
          <cell r="O12" t="str">
            <v>Products</v>
          </cell>
          <cell r="P12" t="str">
            <v>Alteryx, Inc.</v>
          </cell>
        </row>
        <row r="13">
          <cell r="L13">
            <v>291710</v>
          </cell>
          <cell r="M13" t="str">
            <v>https://community.alteryx.com/t5/user/viewprofilepage/user-id/291710</v>
          </cell>
          <cell r="N13" t="str">
            <v>Alteryx</v>
          </cell>
          <cell r="O13" t="str">
            <v>Products</v>
          </cell>
          <cell r="P13" t="str">
            <v>Alteryx, Inc.</v>
          </cell>
        </row>
        <row r="14">
          <cell r="L14">
            <v>291710</v>
          </cell>
          <cell r="M14" t="str">
            <v>https://community.alteryx.com/t5/user/viewprofilepage/user-id/291710</v>
          </cell>
          <cell r="N14" t="str">
            <v>Alteryx</v>
          </cell>
          <cell r="O14" t="str">
            <v>Products</v>
          </cell>
          <cell r="P14" t="str">
            <v>Alteryx, Inc.</v>
          </cell>
        </row>
        <row r="15">
          <cell r="L15">
            <v>7370</v>
          </cell>
          <cell r="M15" t="str">
            <v>https://community.alteryx.com/t5/user/viewprofilepage/user-id/7370</v>
          </cell>
          <cell r="N15" t="str">
            <v>Rick</v>
          </cell>
          <cell r="O15" t="str">
            <v>Paugh</v>
          </cell>
          <cell r="P15" t="str">
            <v>Roche Diagnostics</v>
          </cell>
        </row>
        <row r="16">
          <cell r="L16">
            <v>291710</v>
          </cell>
          <cell r="M16" t="str">
            <v>https://community.alteryx.com/t5/user/viewprofilepage/user-id/291710</v>
          </cell>
          <cell r="N16" t="str">
            <v>Alteryx</v>
          </cell>
          <cell r="O16" t="str">
            <v>Products</v>
          </cell>
          <cell r="P16" t="str">
            <v>Alteryx, Inc.</v>
          </cell>
        </row>
        <row r="17">
          <cell r="L17">
            <v>291710</v>
          </cell>
          <cell r="M17" t="str">
            <v>https://community.alteryx.com/t5/user/viewprofilepage/user-id/291710</v>
          </cell>
          <cell r="N17" t="str">
            <v>Alteryx</v>
          </cell>
          <cell r="O17" t="str">
            <v>Products</v>
          </cell>
          <cell r="P17" t="str">
            <v>Alteryx, Inc.</v>
          </cell>
        </row>
        <row r="18">
          <cell r="L18">
            <v>291710</v>
          </cell>
          <cell r="M18" t="str">
            <v>https://community.alteryx.com/t5/user/viewprofilepage/user-id/291710</v>
          </cell>
          <cell r="N18" t="str">
            <v>Alteryx</v>
          </cell>
          <cell r="O18" t="str">
            <v>Products</v>
          </cell>
          <cell r="P18" t="str">
            <v>Alteryx, Inc.</v>
          </cell>
        </row>
        <row r="19">
          <cell r="L19">
            <v>291710</v>
          </cell>
          <cell r="M19" t="str">
            <v>https://community.alteryx.com/t5/user/viewprofilepage/user-id/291710</v>
          </cell>
          <cell r="N19" t="str">
            <v>Alteryx</v>
          </cell>
          <cell r="O19" t="str">
            <v>Products</v>
          </cell>
          <cell r="P19" t="str">
            <v>Alteryx, Inc.</v>
          </cell>
        </row>
        <row r="20">
          <cell r="L20">
            <v>291710</v>
          </cell>
          <cell r="M20" t="str">
            <v>https://community.alteryx.com/t5/user/viewprofilepage/user-id/291710</v>
          </cell>
          <cell r="N20" t="str">
            <v>Alteryx</v>
          </cell>
          <cell r="O20" t="str">
            <v>Products</v>
          </cell>
          <cell r="P20" t="str">
            <v>Alteryx, Inc.</v>
          </cell>
        </row>
        <row r="21">
          <cell r="L21">
            <v>1443</v>
          </cell>
          <cell r="M21" t="str">
            <v>https://community.alteryx.com/t5/user/viewprofilepage/user-id/1443</v>
          </cell>
          <cell r="N21" t="str">
            <v>Neil</v>
          </cell>
          <cell r="O21" t="str">
            <v>Ryan</v>
          </cell>
          <cell r="P21" t="str">
            <v>Alteryx</v>
          </cell>
        </row>
        <row r="22">
          <cell r="L22">
            <v>291710</v>
          </cell>
          <cell r="M22" t="str">
            <v>https://community.alteryx.com/t5/user/viewprofilepage/user-id/291710</v>
          </cell>
          <cell r="N22" t="str">
            <v>Alteryx</v>
          </cell>
          <cell r="O22" t="str">
            <v>Products</v>
          </cell>
          <cell r="P22" t="str">
            <v>Alteryx, Inc.</v>
          </cell>
        </row>
        <row r="23">
          <cell r="L23">
            <v>291710</v>
          </cell>
          <cell r="M23" t="str">
            <v>https://community.alteryx.com/t5/user/viewprofilepage/user-id/291710</v>
          </cell>
          <cell r="N23" t="str">
            <v>Alteryx</v>
          </cell>
          <cell r="O23" t="str">
            <v>Products</v>
          </cell>
          <cell r="P23" t="str">
            <v>Alteryx, Inc.</v>
          </cell>
        </row>
        <row r="24">
          <cell r="L24">
            <v>90787</v>
          </cell>
          <cell r="M24" t="str">
            <v>https://community.alteryx.com/t5/user/viewprofilepage/user-id/90787</v>
          </cell>
          <cell r="N24" t="str">
            <v>Scott</v>
          </cell>
          <cell r="O24" t="str">
            <v>Bramwell</v>
          </cell>
          <cell r="P24" t="str">
            <v>Trane Technologies</v>
          </cell>
        </row>
        <row r="25">
          <cell r="L25">
            <v>291710</v>
          </cell>
          <cell r="M25" t="str">
            <v>https://community.alteryx.com/t5/user/viewprofilepage/user-id/291710</v>
          </cell>
          <cell r="N25" t="str">
            <v>Alteryx</v>
          </cell>
          <cell r="O25" t="str">
            <v>Products</v>
          </cell>
          <cell r="P25" t="str">
            <v>Alteryx, Inc.</v>
          </cell>
        </row>
        <row r="26">
          <cell r="L26">
            <v>247642</v>
          </cell>
          <cell r="M26" t="str">
            <v>https://community.alteryx.com/t5/user/viewprofilepage/user-id/247642</v>
          </cell>
          <cell r="N26" t="str">
            <v>Ira</v>
          </cell>
          <cell r="O26" t="str">
            <v>Watt</v>
          </cell>
          <cell r="P26" t="str">
            <v>Fidelity International</v>
          </cell>
        </row>
        <row r="27">
          <cell r="L27">
            <v>291710</v>
          </cell>
          <cell r="M27" t="str">
            <v>https://community.alteryx.com/t5/user/viewprofilepage/user-id/291710</v>
          </cell>
          <cell r="N27" t="str">
            <v>Alteryx</v>
          </cell>
          <cell r="O27" t="str">
            <v>Products</v>
          </cell>
          <cell r="P27" t="str">
            <v>Alteryx, Inc.</v>
          </cell>
        </row>
        <row r="28">
          <cell r="L28">
            <v>291710</v>
          </cell>
          <cell r="M28" t="str">
            <v>https://community.alteryx.com/t5/user/viewprofilepage/user-id/291710</v>
          </cell>
          <cell r="N28" t="str">
            <v>Alteryx</v>
          </cell>
          <cell r="O28" t="str">
            <v>Products</v>
          </cell>
          <cell r="P28" t="str">
            <v>Alteryx, Inc.</v>
          </cell>
        </row>
        <row r="29">
          <cell r="L29">
            <v>291710</v>
          </cell>
          <cell r="M29" t="str">
            <v>https://community.alteryx.com/t5/user/viewprofilepage/user-id/291710</v>
          </cell>
          <cell r="N29" t="str">
            <v>Alteryx</v>
          </cell>
          <cell r="O29" t="str">
            <v>Products</v>
          </cell>
          <cell r="P29" t="str">
            <v>Alteryx, Inc.</v>
          </cell>
        </row>
        <row r="30">
          <cell r="L30">
            <v>291710</v>
          </cell>
          <cell r="M30" t="str">
            <v>https://community.alteryx.com/t5/user/viewprofilepage/user-id/291710</v>
          </cell>
          <cell r="N30" t="str">
            <v>Alteryx</v>
          </cell>
          <cell r="O30" t="str">
            <v>Products</v>
          </cell>
          <cell r="P30" t="str">
            <v>Alteryx, Inc.</v>
          </cell>
        </row>
        <row r="31">
          <cell r="L31">
            <v>291710</v>
          </cell>
          <cell r="M31" t="str">
            <v>https://community.alteryx.com/t5/user/viewprofilepage/user-id/291710</v>
          </cell>
          <cell r="N31" t="str">
            <v>Alteryx</v>
          </cell>
          <cell r="O31" t="str">
            <v>Products</v>
          </cell>
          <cell r="P31" t="str">
            <v>Alteryx, Inc.</v>
          </cell>
        </row>
        <row r="32">
          <cell r="L32">
            <v>291710</v>
          </cell>
          <cell r="M32" t="str">
            <v>https://community.alteryx.com/t5/user/viewprofilepage/user-id/291710</v>
          </cell>
          <cell r="N32" t="str">
            <v>Alteryx</v>
          </cell>
          <cell r="O32" t="str">
            <v>Products</v>
          </cell>
          <cell r="P32" t="str">
            <v>Alteryx, Inc.</v>
          </cell>
        </row>
        <row r="33">
          <cell r="L33">
            <v>303832</v>
          </cell>
          <cell r="M33" t="str">
            <v>https://community.alteryx.com/t5/user/viewprofilepage/user-id/303832</v>
          </cell>
          <cell r="N33" t="str">
            <v>Chris</v>
          </cell>
          <cell r="O33" t="str">
            <v>Hutchinson</v>
          </cell>
          <cell r="P33" t="str">
            <v>TravelTime</v>
          </cell>
        </row>
        <row r="34">
          <cell r="L34">
            <v>3557</v>
          </cell>
          <cell r="M34" t="str">
            <v>https://community.alteryx.com/t5/user/viewprofilepage/user-id/3557</v>
          </cell>
          <cell r="N34" t="str">
            <v>Mark</v>
          </cell>
          <cell r="O34" t="str">
            <v>Frisch</v>
          </cell>
          <cell r="P34" t="str">
            <v>Marquee Crew</v>
          </cell>
        </row>
        <row r="35">
          <cell r="L35">
            <v>291710</v>
          </cell>
          <cell r="M35" t="str">
            <v>https://community.alteryx.com/t5/user/viewprofilepage/user-id/291710</v>
          </cell>
          <cell r="N35" t="str">
            <v>Alteryx</v>
          </cell>
          <cell r="O35" t="str">
            <v>Products</v>
          </cell>
          <cell r="P35" t="str">
            <v>Alteryx, Inc.</v>
          </cell>
        </row>
        <row r="36">
          <cell r="L36">
            <v>2387</v>
          </cell>
          <cell r="M36" t="str">
            <v>https://community.alteryx.com/t5/user/viewprofilepage/user-id/2387</v>
          </cell>
          <cell r="N36" t="str">
            <v>patrick</v>
          </cell>
          <cell r="O36" t="str">
            <v>digan</v>
          </cell>
          <cell r="P36" t="str">
            <v>medical protective</v>
          </cell>
        </row>
        <row r="37">
          <cell r="L37">
            <v>3824</v>
          </cell>
          <cell r="M37" t="str">
            <v>https://community.alteryx.com/t5/user/viewprofilepage/user-id/3824</v>
          </cell>
          <cell r="N37" t="str">
            <v>Nicole</v>
          </cell>
          <cell r="O37" t="str">
            <v>Johnson</v>
          </cell>
          <cell r="P37" t="str">
            <v>Alteryx ACE</v>
          </cell>
        </row>
        <row r="38">
          <cell r="L38">
            <v>3557</v>
          </cell>
          <cell r="M38" t="str">
            <v>https://community.alteryx.com/t5/user/viewprofilepage/user-id/3557</v>
          </cell>
          <cell r="N38" t="str">
            <v>Mark</v>
          </cell>
          <cell r="O38" t="str">
            <v>Frisch</v>
          </cell>
          <cell r="P38" t="str">
            <v>Marquee Crew</v>
          </cell>
        </row>
        <row r="39">
          <cell r="L39">
            <v>291710</v>
          </cell>
          <cell r="M39" t="str">
            <v>https://community.alteryx.com/t5/user/viewprofilepage/user-id/291710</v>
          </cell>
          <cell r="N39" t="str">
            <v>Alteryx</v>
          </cell>
          <cell r="O39" t="str">
            <v>Products</v>
          </cell>
          <cell r="P39" t="str">
            <v>Alteryx, Inc.</v>
          </cell>
        </row>
        <row r="40">
          <cell r="L40">
            <v>1860</v>
          </cell>
          <cell r="M40" t="str">
            <v>https://community.alteryx.com/t5/user/viewprofilepage/user-id/1860</v>
          </cell>
          <cell r="N40" t="str">
            <v>Craig</v>
          </cell>
          <cell r="O40" t="str">
            <v>Bloodworth</v>
          </cell>
          <cell r="P40" t="str">
            <v>The Information Lab</v>
          </cell>
        </row>
        <row r="41">
          <cell r="L41">
            <v>247642</v>
          </cell>
          <cell r="M41" t="str">
            <v>https://community.alteryx.com/t5/user/viewprofilepage/user-id/247642</v>
          </cell>
          <cell r="N41" t="str">
            <v>Ira</v>
          </cell>
          <cell r="O41" t="str">
            <v>Watt</v>
          </cell>
          <cell r="P41" t="str">
            <v>Fidelity International</v>
          </cell>
        </row>
        <row r="42">
          <cell r="L42">
            <v>2387</v>
          </cell>
          <cell r="M42" t="str">
            <v>https://community.alteryx.com/t5/user/viewprofilepage/user-id/2387</v>
          </cell>
          <cell r="N42" t="str">
            <v>patrick</v>
          </cell>
          <cell r="O42" t="str">
            <v>digan</v>
          </cell>
          <cell r="P42" t="str">
            <v>medical protective</v>
          </cell>
        </row>
        <row r="43">
          <cell r="L43">
            <v>307299</v>
          </cell>
          <cell r="M43" t="str">
            <v>https://community.alteryx.com/t5/user/viewprofilepage/user-id/307299</v>
          </cell>
          <cell r="N43" t="str">
            <v>Nathan</v>
          </cell>
          <cell r="O43" t="str">
            <v>Purvis</v>
          </cell>
          <cell r="P43" t="str">
            <v>The Information Lab</v>
          </cell>
        </row>
        <row r="44">
          <cell r="L44">
            <v>227806</v>
          </cell>
          <cell r="M44" t="str">
            <v>https://community.alteryx.com/t5/user/viewprofilepage/user-id/227806</v>
          </cell>
          <cell r="N44" t="str">
            <v>Joe</v>
          </cell>
          <cell r="O44" t="str">
            <v>Kribs</v>
          </cell>
          <cell r="P44" t="str">
            <v>Alteryx</v>
          </cell>
        </row>
        <row r="45">
          <cell r="L45">
            <v>109384</v>
          </cell>
          <cell r="M45" t="str">
            <v>https://community.alteryx.com/t5/user/viewprofilepage/user-id/109384</v>
          </cell>
          <cell r="N45" t="str">
            <v>Mina</v>
          </cell>
          <cell r="O45" t="str">
            <v>Ozgen</v>
          </cell>
          <cell r="P45" t="str">
            <v>Aimpoint Digital</v>
          </cell>
        </row>
        <row r="46">
          <cell r="L46">
            <v>291710</v>
          </cell>
          <cell r="M46" t="str">
            <v>https://community.alteryx.com/t5/user/viewprofilepage/user-id/291710</v>
          </cell>
          <cell r="N46" t="str">
            <v>Alteryx</v>
          </cell>
          <cell r="O46" t="str">
            <v>Products</v>
          </cell>
          <cell r="P46" t="str">
            <v>Alteryx, Inc.</v>
          </cell>
        </row>
        <row r="47">
          <cell r="L47">
            <v>291710</v>
          </cell>
          <cell r="M47" t="str">
            <v>https://community.alteryx.com/t5/user/viewprofilepage/user-id/291710</v>
          </cell>
          <cell r="N47" t="str">
            <v>Alteryx</v>
          </cell>
          <cell r="O47" t="str">
            <v>Products</v>
          </cell>
          <cell r="P47" t="str">
            <v>Alteryx, Inc.</v>
          </cell>
        </row>
        <row r="48">
          <cell r="L48">
            <v>3557</v>
          </cell>
          <cell r="M48" t="str">
            <v>https://community.alteryx.com/t5/user/viewprofilepage/user-id/3557</v>
          </cell>
          <cell r="N48" t="str">
            <v>Mark</v>
          </cell>
          <cell r="O48" t="str">
            <v>Frisch</v>
          </cell>
          <cell r="P48" t="str">
            <v>Marquee Crew</v>
          </cell>
        </row>
        <row r="49">
          <cell r="L49">
            <v>291710</v>
          </cell>
          <cell r="M49" t="str">
            <v>https://community.alteryx.com/t5/user/viewprofilepage/user-id/291710</v>
          </cell>
          <cell r="N49" t="str">
            <v>Alteryx</v>
          </cell>
          <cell r="O49" t="str">
            <v>Products</v>
          </cell>
          <cell r="P49" t="str">
            <v>Alteryx, Inc.</v>
          </cell>
        </row>
        <row r="50">
          <cell r="L50">
            <v>188516</v>
          </cell>
          <cell r="M50" t="str">
            <v>https://community.alteryx.com/t5/user/viewprofilepage/user-id/188516</v>
          </cell>
          <cell r="N50" t="str">
            <v>Owen</v>
          </cell>
          <cell r="O50" t="str">
            <v>Coyle</v>
          </cell>
          <cell r="P50" t="str">
            <v>Bulien</v>
          </cell>
        </row>
        <row r="51">
          <cell r="L51">
            <v>3589</v>
          </cell>
          <cell r="M51" t="str">
            <v>https://community.alteryx.com/t5/user/viewprofilepage/user-id/3589</v>
          </cell>
          <cell r="N51" t="str">
            <v>Chris</v>
          </cell>
          <cell r="O51" t="str">
            <v>McEleavey</v>
          </cell>
          <cell r="P51" t="str">
            <v>Bulien</v>
          </cell>
        </row>
        <row r="52">
          <cell r="L52">
            <v>3528</v>
          </cell>
          <cell r="M52" t="str">
            <v>https://community.alteryx.com/t5/user/viewprofilepage/user-id/3528</v>
          </cell>
          <cell r="N52" t="str">
            <v>Em</v>
          </cell>
          <cell r="O52" t="str">
            <v>Roach</v>
          </cell>
          <cell r="P52" t="str">
            <v>Alteryx</v>
          </cell>
        </row>
        <row r="53">
          <cell r="L53">
            <v>291710</v>
          </cell>
          <cell r="M53" t="str">
            <v>https://community.alteryx.com/t5/user/viewprofilepage/user-id/291710</v>
          </cell>
          <cell r="N53" t="str">
            <v>Alteryx</v>
          </cell>
          <cell r="O53" t="str">
            <v>Products</v>
          </cell>
          <cell r="P53" t="str">
            <v>Alteryx, Inc.</v>
          </cell>
        </row>
        <row r="54">
          <cell r="L54">
            <v>3528</v>
          </cell>
          <cell r="M54" t="str">
            <v>https://community.alteryx.com/t5/user/viewprofilepage/user-id/3528</v>
          </cell>
          <cell r="N54" t="str">
            <v>Em</v>
          </cell>
          <cell r="O54" t="str">
            <v>Roach</v>
          </cell>
          <cell r="P54" t="str">
            <v>Alteryx</v>
          </cell>
        </row>
        <row r="55">
          <cell r="L55">
            <v>56025</v>
          </cell>
          <cell r="M55" t="str">
            <v>https://community.alteryx.com/t5/user/viewprofilepage/user-id/56025</v>
          </cell>
          <cell r="N55" t="str">
            <v>Alberto</v>
          </cell>
          <cell r="O55" t="str">
            <v>Hernandez</v>
          </cell>
          <cell r="P55" t="str">
            <v>IQVIA</v>
          </cell>
        </row>
        <row r="56">
          <cell r="L56">
            <v>291710</v>
          </cell>
          <cell r="M56" t="str">
            <v>https://community.alteryx.com/t5/user/viewprofilepage/user-id/291710</v>
          </cell>
          <cell r="N56" t="str">
            <v>Alteryx</v>
          </cell>
          <cell r="O56" t="str">
            <v>Products</v>
          </cell>
          <cell r="P56" t="str">
            <v>Alteryx, Inc.</v>
          </cell>
        </row>
        <row r="57">
          <cell r="L57">
            <v>21519</v>
          </cell>
          <cell r="M57" t="str">
            <v>https://community.alteryx.com/t5/user/viewprofilepage/user-id/21519</v>
          </cell>
          <cell r="N57" t="str">
            <v>Brian</v>
          </cell>
          <cell r="O57" t="str">
            <v>Clawson</v>
          </cell>
          <cell r="P57" t="str">
            <v>Capitalize Analytics</v>
          </cell>
        </row>
        <row r="58">
          <cell r="L58">
            <v>291710</v>
          </cell>
          <cell r="M58" t="str">
            <v>https://community.alteryx.com/t5/user/viewprofilepage/user-id/291710</v>
          </cell>
          <cell r="N58" t="str">
            <v>Alteryx</v>
          </cell>
          <cell r="O58" t="str">
            <v>Products</v>
          </cell>
          <cell r="P58" t="str">
            <v>Alteryx, Inc.</v>
          </cell>
        </row>
        <row r="59">
          <cell r="L59">
            <v>25451</v>
          </cell>
          <cell r="M59" t="str">
            <v>https://community.alteryx.com/t5/user/viewprofilepage/user-id/25451</v>
          </cell>
          <cell r="N59" t="str">
            <v>Oliver</v>
          </cell>
          <cell r="O59" t="str">
            <v>Clarke</v>
          </cell>
          <cell r="P59" t="str">
            <v>The Information Lab</v>
          </cell>
        </row>
        <row r="60">
          <cell r="L60">
            <v>56025</v>
          </cell>
          <cell r="M60" t="str">
            <v>https://community.alteryx.com/t5/user/viewprofilepage/user-id/56025</v>
          </cell>
          <cell r="N60" t="str">
            <v>Alberto</v>
          </cell>
          <cell r="O60" t="str">
            <v>Hernandez</v>
          </cell>
          <cell r="P60" t="str">
            <v>IQVIA</v>
          </cell>
        </row>
        <row r="61">
          <cell r="L61">
            <v>3824</v>
          </cell>
          <cell r="M61" t="str">
            <v>https://community.alteryx.com/t5/user/viewprofilepage/user-id/3824</v>
          </cell>
          <cell r="N61" t="str">
            <v>Nicole</v>
          </cell>
          <cell r="O61" t="str">
            <v>Johnson</v>
          </cell>
          <cell r="P61" t="str">
            <v>Alteryx ACE</v>
          </cell>
        </row>
        <row r="62">
          <cell r="L62">
            <v>3589</v>
          </cell>
          <cell r="M62" t="str">
            <v>https://community.alteryx.com/t5/user/viewprofilepage/user-id/3589</v>
          </cell>
          <cell r="N62" t="str">
            <v>Chris</v>
          </cell>
          <cell r="O62" t="str">
            <v>McEleavey</v>
          </cell>
          <cell r="P62" t="str">
            <v>Bulien</v>
          </cell>
        </row>
        <row r="63">
          <cell r="L63">
            <v>3589</v>
          </cell>
          <cell r="M63" t="str">
            <v>https://community.alteryx.com/t5/user/viewprofilepage/user-id/3589</v>
          </cell>
          <cell r="N63" t="str">
            <v>Chris</v>
          </cell>
          <cell r="O63" t="str">
            <v>McEleavey</v>
          </cell>
          <cell r="P63" t="str">
            <v>Bulien</v>
          </cell>
        </row>
        <row r="64">
          <cell r="L64">
            <v>227806</v>
          </cell>
          <cell r="M64" t="str">
            <v>https://community.alteryx.com/t5/user/viewprofilepage/user-id/227806</v>
          </cell>
          <cell r="N64" t="str">
            <v>Joe</v>
          </cell>
          <cell r="O64" t="str">
            <v>Kribs</v>
          </cell>
          <cell r="P64" t="str">
            <v>Alteryx</v>
          </cell>
        </row>
        <row r="65">
          <cell r="L65">
            <v>291710</v>
          </cell>
          <cell r="M65" t="str">
            <v>https://community.alteryx.com/t5/user/viewprofilepage/user-id/291710</v>
          </cell>
          <cell r="N65" t="str">
            <v>Alteryx</v>
          </cell>
          <cell r="O65" t="str">
            <v>Products</v>
          </cell>
          <cell r="P65" t="str">
            <v>Alteryx, Inc.</v>
          </cell>
        </row>
        <row r="66">
          <cell r="L66">
            <v>18114</v>
          </cell>
          <cell r="M66" t="str">
            <v>https://community.alteryx.com/t5/user/viewprofilepage/user-id/18114</v>
          </cell>
          <cell r="N66" t="str">
            <v>Arthur</v>
          </cell>
          <cell r="O66" t="str">
            <v>Ladwein</v>
          </cell>
          <cell r="P66" t="str">
            <v>The Information Lab</v>
          </cell>
        </row>
        <row r="67">
          <cell r="L67">
            <v>198619</v>
          </cell>
          <cell r="M67" t="str">
            <v>https://community.alteryx.com/t5/user/viewprofilepage/user-id/198619</v>
          </cell>
          <cell r="N67" t="str">
            <v>Felipe</v>
          </cell>
          <cell r="O67" t="str">
            <v>Ribeiro</v>
          </cell>
          <cell r="P67" t="str">
            <v>Data Meaning</v>
          </cell>
        </row>
        <row r="68">
          <cell r="L68">
            <v>291710</v>
          </cell>
          <cell r="M68" t="str">
            <v>https://community.alteryx.com/t5/user/viewprofilepage/user-id/291710</v>
          </cell>
          <cell r="N68" t="str">
            <v>Alteryx</v>
          </cell>
          <cell r="O68" t="str">
            <v>Products</v>
          </cell>
          <cell r="P68" t="str">
            <v>Alteryx, Inc.</v>
          </cell>
        </row>
        <row r="69">
          <cell r="L69">
            <v>291710</v>
          </cell>
          <cell r="M69" t="str">
            <v>https://community.alteryx.com/t5/user/viewprofilepage/user-id/291710</v>
          </cell>
          <cell r="N69" t="str">
            <v>Alteryx</v>
          </cell>
          <cell r="O69" t="str">
            <v>Products</v>
          </cell>
          <cell r="P69" t="str">
            <v>Alteryx, Inc.</v>
          </cell>
        </row>
        <row r="70">
          <cell r="L70">
            <v>2387</v>
          </cell>
          <cell r="M70" t="str">
            <v>https://community.alteryx.com/t5/user/viewprofilepage/user-id/2387</v>
          </cell>
          <cell r="N70" t="str">
            <v>patrick</v>
          </cell>
          <cell r="O70" t="str">
            <v>digan</v>
          </cell>
          <cell r="P70" t="str">
            <v>medical protective</v>
          </cell>
        </row>
        <row r="71">
          <cell r="L71">
            <v>292845</v>
          </cell>
          <cell r="M71" t="str">
            <v>https://community.alteryx.com/t5/user/viewprofilepage/user-id/292845</v>
          </cell>
          <cell r="N71" t="str">
            <v>London</v>
          </cell>
          <cell r="O71" t="str">
            <v>Hanson</v>
          </cell>
          <cell r="P71" t="str">
            <v>Alteryx</v>
          </cell>
        </row>
        <row r="72">
          <cell r="L72">
            <v>172169</v>
          </cell>
          <cell r="M72" t="str">
            <v>https://community.alteryx.com/t5/user/viewprofilepage/user-id/172169</v>
          </cell>
          <cell r="N72" t="str">
            <v>Allwyn</v>
          </cell>
          <cell r="O72" t="str">
            <v>Thomas</v>
          </cell>
          <cell r="P72" t="str">
            <v>Mumbai University</v>
          </cell>
        </row>
        <row r="73">
          <cell r="L73">
            <v>295093</v>
          </cell>
          <cell r="M73" t="str">
            <v>https://community.alteryx.com/t5/user/viewprofilepage/user-id/295093</v>
          </cell>
          <cell r="N73" t="str">
            <v>Charlie</v>
          </cell>
          <cell r="O73" t="str">
            <v>Kovacs</v>
          </cell>
          <cell r="P73" t="str">
            <v>Blue Prism</v>
          </cell>
        </row>
        <row r="74">
          <cell r="L74">
            <v>198619</v>
          </cell>
          <cell r="M74" t="str">
            <v>https://community.alteryx.com/t5/user/viewprofilepage/user-id/198619</v>
          </cell>
          <cell r="N74" t="str">
            <v>Felipe</v>
          </cell>
          <cell r="O74" t="str">
            <v>Ribeiro</v>
          </cell>
          <cell r="P74" t="str">
            <v>Data Meaning</v>
          </cell>
        </row>
        <row r="75">
          <cell r="L75">
            <v>6607</v>
          </cell>
          <cell r="M75" t="str">
            <v>https://community.alteryx.com/t5/user/viewprofilepage/user-id/6607</v>
          </cell>
          <cell r="N75" t="str">
            <v>Naledi</v>
          </cell>
          <cell r="O75" t="str">
            <v>Hollbruegge</v>
          </cell>
          <cell r="P75" t="str">
            <v>Self-employed</v>
          </cell>
        </row>
        <row r="76">
          <cell r="L76">
            <v>291710</v>
          </cell>
          <cell r="M76" t="str">
            <v>https://community.alteryx.com/t5/user/viewprofilepage/user-id/291710</v>
          </cell>
          <cell r="N76" t="str">
            <v>Alteryx</v>
          </cell>
          <cell r="O76" t="str">
            <v>Products</v>
          </cell>
          <cell r="P76" t="str">
            <v>Alteryx, Inc.</v>
          </cell>
        </row>
        <row r="77">
          <cell r="L77">
            <v>227806</v>
          </cell>
          <cell r="M77" t="str">
            <v>https://community.alteryx.com/t5/user/viewprofilepage/user-id/227806</v>
          </cell>
          <cell r="N77" t="str">
            <v>Joe</v>
          </cell>
          <cell r="O77" t="str">
            <v>Kribs</v>
          </cell>
          <cell r="P77" t="str">
            <v>Alteryx</v>
          </cell>
        </row>
        <row r="78">
          <cell r="L78">
            <v>303832</v>
          </cell>
          <cell r="M78" t="str">
            <v>https://community.alteryx.com/t5/user/viewprofilepage/user-id/303832</v>
          </cell>
          <cell r="N78" t="str">
            <v>Chris</v>
          </cell>
          <cell r="O78" t="str">
            <v>Hutchinson</v>
          </cell>
          <cell r="P78" t="str">
            <v>TravelTime</v>
          </cell>
        </row>
        <row r="79">
          <cell r="L79">
            <v>291710</v>
          </cell>
          <cell r="M79" t="str">
            <v>https://community.alteryx.com/t5/user/viewprofilepage/user-id/291710</v>
          </cell>
          <cell r="N79" t="str">
            <v>Alteryx</v>
          </cell>
          <cell r="O79" t="str">
            <v>Products</v>
          </cell>
          <cell r="P79" t="str">
            <v>Alteryx, Inc.</v>
          </cell>
        </row>
        <row r="80">
          <cell r="L80">
            <v>172169</v>
          </cell>
          <cell r="M80" t="str">
            <v>https://community.alteryx.com/t5/user/viewprofilepage/user-id/172169</v>
          </cell>
          <cell r="N80" t="str">
            <v>Allwyn</v>
          </cell>
          <cell r="O80" t="str">
            <v>Thomas</v>
          </cell>
          <cell r="P80" t="str">
            <v>Mumbai University</v>
          </cell>
        </row>
        <row r="81">
          <cell r="L81">
            <v>3557</v>
          </cell>
          <cell r="M81" t="str">
            <v>https://community.alteryx.com/t5/user/viewprofilepage/user-id/3557</v>
          </cell>
          <cell r="N81" t="str">
            <v>Mark</v>
          </cell>
          <cell r="O81" t="str">
            <v>Frisch</v>
          </cell>
          <cell r="P81" t="str">
            <v>Marquee Crew</v>
          </cell>
        </row>
        <row r="82">
          <cell r="L82">
            <v>291710</v>
          </cell>
          <cell r="M82" t="str">
            <v>https://community.alteryx.com/t5/user/viewprofilepage/user-id/291710</v>
          </cell>
          <cell r="N82" t="str">
            <v>Alteryx</v>
          </cell>
          <cell r="O82" t="str">
            <v>Products</v>
          </cell>
          <cell r="P82" t="str">
            <v>Alteryx, Inc.</v>
          </cell>
        </row>
        <row r="83">
          <cell r="L83">
            <v>3557</v>
          </cell>
          <cell r="M83" t="str">
            <v>https://community.alteryx.com/t5/user/viewprofilepage/user-id/3557</v>
          </cell>
          <cell r="N83" t="str">
            <v>Mark</v>
          </cell>
          <cell r="O83" t="str">
            <v>Frisch</v>
          </cell>
          <cell r="P83" t="str">
            <v>Marquee Crew</v>
          </cell>
        </row>
        <row r="84">
          <cell r="L84">
            <v>3557</v>
          </cell>
          <cell r="M84" t="str">
            <v>https://community.alteryx.com/t5/user/viewprofilepage/user-id/3557</v>
          </cell>
          <cell r="N84" t="str">
            <v>Mark</v>
          </cell>
          <cell r="O84" t="str">
            <v>Frisch</v>
          </cell>
          <cell r="P84" t="str">
            <v>Marquee Crew</v>
          </cell>
        </row>
        <row r="85">
          <cell r="L85">
            <v>416075</v>
          </cell>
          <cell r="M85" t="str">
            <v>https://community.alteryx.com/t5/user/viewprofilepage/user-id/416075</v>
          </cell>
          <cell r="N85" t="str">
            <v>Mashayikh</v>
          </cell>
          <cell r="O85" t="str">
            <v>Shaikh</v>
          </cell>
          <cell r="P85" t="str">
            <v>Zimetrics Technologies</v>
          </cell>
        </row>
        <row r="86">
          <cell r="L86">
            <v>18114</v>
          </cell>
          <cell r="M86" t="str">
            <v>https://community.alteryx.com/t5/user/viewprofilepage/user-id/18114</v>
          </cell>
          <cell r="N86" t="str">
            <v>Arthur</v>
          </cell>
          <cell r="O86" t="str">
            <v>Ladwein</v>
          </cell>
          <cell r="P86" t="str">
            <v>The Information Lab</v>
          </cell>
        </row>
        <row r="87">
          <cell r="L87">
            <v>198619</v>
          </cell>
          <cell r="M87" t="str">
            <v>https://community.alteryx.com/t5/user/viewprofilepage/user-id/198619</v>
          </cell>
          <cell r="N87" t="str">
            <v>Felipe</v>
          </cell>
          <cell r="O87" t="str">
            <v>Ribeiro</v>
          </cell>
          <cell r="P87" t="str">
            <v>Data Meaning</v>
          </cell>
        </row>
        <row r="88">
          <cell r="L88">
            <v>49596</v>
          </cell>
          <cell r="M88" t="str">
            <v>https://community.alteryx.com/t5/user/viewprofilepage/user-id/49596</v>
          </cell>
          <cell r="N88" t="str">
            <v>Thales</v>
          </cell>
          <cell r="O88" t="str">
            <v>Silva</v>
          </cell>
          <cell r="P88" t="str">
            <v>phData</v>
          </cell>
        </row>
        <row r="89">
          <cell r="L89">
            <v>291710</v>
          </cell>
          <cell r="M89" t="str">
            <v>https://community.alteryx.com/t5/user/viewprofilepage/user-id/291710</v>
          </cell>
          <cell r="N89" t="str">
            <v>Alteryx</v>
          </cell>
          <cell r="O89" t="str">
            <v>Products</v>
          </cell>
          <cell r="P89" t="str">
            <v>Alteryx, Inc.</v>
          </cell>
        </row>
        <row r="90">
          <cell r="L90">
            <v>198619</v>
          </cell>
          <cell r="M90" t="str">
            <v>https://community.alteryx.com/t5/user/viewprofilepage/user-id/198619</v>
          </cell>
          <cell r="N90" t="str">
            <v>Felipe</v>
          </cell>
          <cell r="O90" t="str">
            <v>Ribeiro</v>
          </cell>
          <cell r="P90" t="str">
            <v>Data Meaning</v>
          </cell>
        </row>
        <row r="91">
          <cell r="L91">
            <v>6544</v>
          </cell>
          <cell r="M91" t="str">
            <v>https://community.alteryx.com/t5/user/viewprofilepage/user-id/6544</v>
          </cell>
          <cell r="N91" t="str">
            <v>Darron</v>
          </cell>
          <cell r="O91" t="str">
            <v>Walton</v>
          </cell>
          <cell r="P91" t="str">
            <v>DVW Analytics</v>
          </cell>
        </row>
        <row r="92">
          <cell r="L92">
            <v>198619</v>
          </cell>
          <cell r="M92" t="str">
            <v>https://community.alteryx.com/t5/user/viewprofilepage/user-id/198619</v>
          </cell>
          <cell r="N92" t="str">
            <v>Felipe</v>
          </cell>
          <cell r="O92" t="str">
            <v>Ribeiro</v>
          </cell>
          <cell r="P92" t="str">
            <v>Data Meaning</v>
          </cell>
        </row>
        <row r="93">
          <cell r="L93">
            <v>291710</v>
          </cell>
          <cell r="M93" t="str">
            <v>https://community.alteryx.com/t5/user/viewprofilepage/user-id/291710</v>
          </cell>
          <cell r="N93" t="str">
            <v>Alteryx</v>
          </cell>
          <cell r="O93" t="str">
            <v>Products</v>
          </cell>
          <cell r="P93" t="str">
            <v>Alteryx, Inc.</v>
          </cell>
        </row>
        <row r="94">
          <cell r="L94">
            <v>56025</v>
          </cell>
          <cell r="M94" t="str">
            <v>https://community.alteryx.com/t5/user/viewprofilepage/user-id/56025</v>
          </cell>
          <cell r="N94" t="str">
            <v>Alberto</v>
          </cell>
          <cell r="O94" t="str">
            <v>Hernandez</v>
          </cell>
          <cell r="P94" t="str">
            <v>IQVIA</v>
          </cell>
        </row>
        <row r="95">
          <cell r="L95">
            <v>56025</v>
          </cell>
          <cell r="M95" t="str">
            <v>https://community.alteryx.com/t5/user/viewprofilepage/user-id/56025</v>
          </cell>
          <cell r="N95" t="str">
            <v>Alberto</v>
          </cell>
          <cell r="O95" t="str">
            <v>Hernandez</v>
          </cell>
          <cell r="P95" t="str">
            <v>IQVIA</v>
          </cell>
        </row>
        <row r="96">
          <cell r="L96">
            <v>1536</v>
          </cell>
          <cell r="M96" t="str">
            <v>https://community.alteryx.com/t5/user/viewprofilepage/user-id/1536</v>
          </cell>
        </row>
        <row r="97">
          <cell r="L97">
            <v>2387</v>
          </cell>
          <cell r="M97" t="str">
            <v>https://community.alteryx.com/t5/user/viewprofilepage/user-id/2387</v>
          </cell>
          <cell r="N97" t="str">
            <v>patrick</v>
          </cell>
          <cell r="O97" t="str">
            <v>digan</v>
          </cell>
          <cell r="P97" t="str">
            <v>medical protective</v>
          </cell>
        </row>
        <row r="98">
          <cell r="L98">
            <v>303832</v>
          </cell>
          <cell r="M98" t="str">
            <v>https://community.alteryx.com/t5/user/viewprofilepage/user-id/303832</v>
          </cell>
          <cell r="N98" t="str">
            <v>Chris</v>
          </cell>
          <cell r="O98" t="str">
            <v>Hutchinson</v>
          </cell>
          <cell r="P98" t="str">
            <v>TravelTime</v>
          </cell>
        </row>
        <row r="99">
          <cell r="L99">
            <v>188516</v>
          </cell>
          <cell r="M99" t="str">
            <v>https://community.alteryx.com/t5/user/viewprofilepage/user-id/188516</v>
          </cell>
          <cell r="N99" t="str">
            <v>Owen</v>
          </cell>
          <cell r="O99" t="str">
            <v>Coyle</v>
          </cell>
          <cell r="P99" t="str">
            <v>Bulien</v>
          </cell>
        </row>
        <row r="100">
          <cell r="L100">
            <v>606</v>
          </cell>
          <cell r="M100" t="str">
            <v>https://community.alteryx.com/t5/user/viewprofilepage/user-id/606</v>
          </cell>
          <cell r="N100" t="str">
            <v>Chris</v>
          </cell>
          <cell r="O100" t="str">
            <v>Love</v>
          </cell>
          <cell r="P100" t="str">
            <v>The Information Lab</v>
          </cell>
        </row>
        <row r="101">
          <cell r="L101">
            <v>301787</v>
          </cell>
          <cell r="M101" t="str">
            <v>https://community.alteryx.com/t5/user/viewprofilepage/user-id/301787</v>
          </cell>
          <cell r="N101" t="str">
            <v>george</v>
          </cell>
          <cell r="O101" t="str">
            <v>williams</v>
          </cell>
          <cell r="P101" t="str">
            <v>Alteryx</v>
          </cell>
        </row>
        <row r="102">
          <cell r="L102">
            <v>291710</v>
          </cell>
          <cell r="M102" t="str">
            <v>https://community.alteryx.com/t5/user/viewprofilepage/user-id/291710</v>
          </cell>
          <cell r="N102" t="str">
            <v>Alteryx</v>
          </cell>
          <cell r="O102" t="str">
            <v>Products</v>
          </cell>
          <cell r="P102" t="str">
            <v>Alteryx, Inc.</v>
          </cell>
        </row>
        <row r="103">
          <cell r="L103">
            <v>291710</v>
          </cell>
          <cell r="M103" t="str">
            <v>https://community.alteryx.com/t5/user/viewprofilepage/user-id/291710</v>
          </cell>
          <cell r="N103" t="str">
            <v>Alteryx</v>
          </cell>
          <cell r="O103" t="str">
            <v>Products</v>
          </cell>
          <cell r="P103" t="str">
            <v>Alteryx, Inc.</v>
          </cell>
        </row>
        <row r="104">
          <cell r="L104">
            <v>56025</v>
          </cell>
          <cell r="M104" t="str">
            <v>https://community.alteryx.com/t5/user/viewprofilepage/user-id/56025</v>
          </cell>
          <cell r="N104" t="str">
            <v>Alberto</v>
          </cell>
          <cell r="O104" t="str">
            <v>Hernandez</v>
          </cell>
          <cell r="P104" t="str">
            <v>IQVIA</v>
          </cell>
        </row>
        <row r="105">
          <cell r="L105">
            <v>5858</v>
          </cell>
          <cell r="M105" t="str">
            <v>https://community.alteryx.com/t5/user/viewprofilepage/user-id/5858</v>
          </cell>
          <cell r="N105" t="str">
            <v>Kenda</v>
          </cell>
          <cell r="O105" t="str">
            <v>Sanderson</v>
          </cell>
          <cell r="P105" t="str">
            <v>MedPro Group</v>
          </cell>
        </row>
        <row r="106">
          <cell r="L106">
            <v>56025</v>
          </cell>
          <cell r="M106" t="str">
            <v>https://community.alteryx.com/t5/user/viewprofilepage/user-id/56025</v>
          </cell>
          <cell r="N106" t="str">
            <v>Alberto</v>
          </cell>
          <cell r="O106" t="str">
            <v>Hernandez</v>
          </cell>
          <cell r="P106" t="str">
            <v>IQVIA</v>
          </cell>
        </row>
        <row r="107">
          <cell r="L107">
            <v>56025</v>
          </cell>
          <cell r="M107" t="str">
            <v>https://community.alteryx.com/t5/user/viewprofilepage/user-id/56025</v>
          </cell>
          <cell r="N107" t="str">
            <v>Alberto</v>
          </cell>
          <cell r="O107" t="str">
            <v>Hernandez</v>
          </cell>
          <cell r="P107" t="str">
            <v>IQVIA</v>
          </cell>
        </row>
        <row r="108">
          <cell r="L108">
            <v>10936</v>
          </cell>
          <cell r="M108" t="str">
            <v>https://community.alteryx.com/t5/user/viewprofilepage/user-id/10936</v>
          </cell>
          <cell r="N108" t="str">
            <v>Akimasa</v>
          </cell>
          <cell r="O108" t="str">
            <v>Kajitani</v>
          </cell>
          <cell r="P108" t="str">
            <v>KYOCERA Mirai Envision Co.,Ltd.</v>
          </cell>
        </row>
        <row r="109">
          <cell r="L109">
            <v>49596</v>
          </cell>
          <cell r="M109" t="str">
            <v>https://community.alteryx.com/t5/user/viewprofilepage/user-id/49596</v>
          </cell>
          <cell r="N109" t="str">
            <v>Thales</v>
          </cell>
          <cell r="O109" t="str">
            <v>Silva</v>
          </cell>
          <cell r="P109" t="str">
            <v>phData</v>
          </cell>
        </row>
        <row r="110">
          <cell r="L110">
            <v>4127</v>
          </cell>
          <cell r="M110" t="str">
            <v>https://community.alteryx.com/t5/user/viewprofilepage/user-id/4127</v>
          </cell>
          <cell r="N110" t="str">
            <v>Marc</v>
          </cell>
          <cell r="O110" t="str">
            <v>Schnwandt</v>
          </cell>
          <cell r="P110" t="str">
            <v>Inviso</v>
          </cell>
        </row>
        <row r="111">
          <cell r="L111">
            <v>149136</v>
          </cell>
          <cell r="M111" t="str">
            <v>https://community.alteryx.com/t5/user/viewprofilepage/user-id/149136</v>
          </cell>
          <cell r="N111" t="str">
            <v>Rachel</v>
          </cell>
          <cell r="O111" t="str">
            <v>Dunlavy</v>
          </cell>
          <cell r="P111" t="str">
            <v>Alteryx</v>
          </cell>
        </row>
        <row r="112">
          <cell r="L112">
            <v>17066</v>
          </cell>
          <cell r="M112" t="str">
            <v>https://community.alteryx.com/t5/user/viewprofilepage/user-id/17066</v>
          </cell>
          <cell r="N112" t="str">
            <v>Steve</v>
          </cell>
          <cell r="O112" t="str">
            <v>Hibbert</v>
          </cell>
          <cell r="P112" t="str">
            <v>Continuum Jersey</v>
          </cell>
        </row>
        <row r="113">
          <cell r="L113">
            <v>291708</v>
          </cell>
          <cell r="M113" t="str">
            <v>https://community.alteryx.com/t5/user/viewprofilepage/user-id/291708</v>
          </cell>
          <cell r="N113" t="str">
            <v>Minet</v>
          </cell>
          <cell r="O113" t="str">
            <v>Polsinelli</v>
          </cell>
          <cell r="P113" t="str">
            <v>Alteryx</v>
          </cell>
        </row>
        <row r="114">
          <cell r="L114">
            <v>291710</v>
          </cell>
          <cell r="M114" t="str">
            <v>https://community.alteryx.com/t5/user/viewprofilepage/user-id/291710</v>
          </cell>
          <cell r="N114" t="str">
            <v>Alteryx</v>
          </cell>
          <cell r="O114" t="str">
            <v>Products</v>
          </cell>
          <cell r="P114" t="str">
            <v>Alteryx, Inc.</v>
          </cell>
        </row>
        <row r="115">
          <cell r="L115">
            <v>198619</v>
          </cell>
          <cell r="M115" t="str">
            <v>https://community.alteryx.com/t5/user/viewprofilepage/user-id/198619</v>
          </cell>
          <cell r="N115" t="str">
            <v>Felipe</v>
          </cell>
          <cell r="O115" t="str">
            <v>Ribeiro</v>
          </cell>
          <cell r="P115" t="str">
            <v>Data Meaning</v>
          </cell>
        </row>
        <row r="116">
          <cell r="L116">
            <v>247642</v>
          </cell>
          <cell r="M116" t="str">
            <v>https://community.alteryx.com/t5/user/viewprofilepage/user-id/247642</v>
          </cell>
          <cell r="N116" t="str">
            <v>Ira</v>
          </cell>
          <cell r="O116" t="str">
            <v>Watt</v>
          </cell>
          <cell r="P116" t="str">
            <v>Fidelity International</v>
          </cell>
        </row>
        <row r="117">
          <cell r="L117">
            <v>312181</v>
          </cell>
          <cell r="M117" t="str">
            <v>https://community.alteryx.com/t5/user/viewprofilepage/user-id/312181</v>
          </cell>
          <cell r="N117" t="str">
            <v>Vikas</v>
          </cell>
          <cell r="O117" t="str">
            <v>Dixit</v>
          </cell>
          <cell r="P117" t="str">
            <v>Publicis</v>
          </cell>
        </row>
        <row r="118">
          <cell r="L118">
            <v>1443</v>
          </cell>
          <cell r="M118" t="str">
            <v>https://community.alteryx.com/t5/user/viewprofilepage/user-id/1443</v>
          </cell>
          <cell r="N118" t="str">
            <v>Neil</v>
          </cell>
          <cell r="O118" t="str">
            <v>Ryan</v>
          </cell>
          <cell r="P118" t="str">
            <v>Alteryx</v>
          </cell>
        </row>
        <row r="119">
          <cell r="L119">
            <v>291710</v>
          </cell>
          <cell r="M119" t="str">
            <v>https://community.alteryx.com/t5/user/viewprofilepage/user-id/291710</v>
          </cell>
          <cell r="N119" t="str">
            <v>Alteryx</v>
          </cell>
          <cell r="O119" t="str">
            <v>Products</v>
          </cell>
          <cell r="P119" t="str">
            <v>Alteryx, Inc.</v>
          </cell>
        </row>
        <row r="120">
          <cell r="L120">
            <v>247642</v>
          </cell>
          <cell r="M120" t="str">
            <v>https://community.alteryx.com/t5/user/viewprofilepage/user-id/247642</v>
          </cell>
          <cell r="N120" t="str">
            <v>Ira</v>
          </cell>
          <cell r="O120" t="str">
            <v>Watt</v>
          </cell>
          <cell r="P120" t="str">
            <v>Fidelity International</v>
          </cell>
        </row>
        <row r="121">
          <cell r="L121">
            <v>25451</v>
          </cell>
          <cell r="M121" t="str">
            <v>https://community.alteryx.com/t5/user/viewprofilepage/user-id/25451</v>
          </cell>
          <cell r="N121" t="str">
            <v>Oliver</v>
          </cell>
          <cell r="O121" t="str">
            <v>Clarke</v>
          </cell>
          <cell r="P121" t="str">
            <v>The Information Lab</v>
          </cell>
        </row>
        <row r="122">
          <cell r="L122">
            <v>271214</v>
          </cell>
          <cell r="M122" t="str">
            <v>https://community.alteryx.com/t5/user/viewprofilepage/user-id/271214</v>
          </cell>
          <cell r="N122" t="str">
            <v>Amr</v>
          </cell>
          <cell r="O122" t="str">
            <v>Mansour</v>
          </cell>
          <cell r="P122" t="str">
            <v>Alteryx</v>
          </cell>
        </row>
        <row r="123">
          <cell r="L123">
            <v>198619</v>
          </cell>
          <cell r="M123" t="str">
            <v>https://community.alteryx.com/t5/user/viewprofilepage/user-id/198619</v>
          </cell>
          <cell r="N123" t="str">
            <v>Felipe</v>
          </cell>
          <cell r="O123" t="str">
            <v>Ribeiro</v>
          </cell>
          <cell r="P123" t="str">
            <v>Data Meaning</v>
          </cell>
        </row>
        <row r="124">
          <cell r="L124">
            <v>298800</v>
          </cell>
          <cell r="M124" t="str">
            <v>https://community.alteryx.com/t5/user/viewprofilepage/user-id/298800</v>
          </cell>
          <cell r="N124" t="str">
            <v>Mariem</v>
          </cell>
          <cell r="O124" t="str">
            <v>Ayadi</v>
          </cell>
          <cell r="P124" t="str">
            <v>Alteryx</v>
          </cell>
        </row>
        <row r="125">
          <cell r="L125">
            <v>198619</v>
          </cell>
          <cell r="M125" t="str">
            <v>https://community.alteryx.com/t5/user/viewprofilepage/user-id/198619</v>
          </cell>
          <cell r="N125" t="str">
            <v>Felipe</v>
          </cell>
          <cell r="O125" t="str">
            <v>Ribeiro</v>
          </cell>
          <cell r="P125" t="str">
            <v>Data Meaning</v>
          </cell>
        </row>
        <row r="126">
          <cell r="L126">
            <v>240136</v>
          </cell>
          <cell r="M126" t="str">
            <v>https://community.alteryx.com/t5/user/viewprofilepage/user-id/240136</v>
          </cell>
          <cell r="N126" t="str">
            <v>Patrick</v>
          </cell>
          <cell r="O126" t="str">
            <v>Hubbard</v>
          </cell>
          <cell r="P126" t="str">
            <v>Verizon</v>
          </cell>
        </row>
        <row r="127">
          <cell r="L127">
            <v>188516</v>
          </cell>
          <cell r="M127" t="str">
            <v>https://community.alteryx.com/t5/user/viewprofilepage/user-id/188516</v>
          </cell>
          <cell r="N127" t="str">
            <v>Owen</v>
          </cell>
          <cell r="O127" t="str">
            <v>Coyle</v>
          </cell>
          <cell r="P127" t="str">
            <v>Bulien</v>
          </cell>
        </row>
        <row r="128">
          <cell r="L128">
            <v>255178</v>
          </cell>
          <cell r="M128" t="str">
            <v>https://community.alteryx.com/t5/user/viewprofilepage/user-id/255178</v>
          </cell>
          <cell r="N128" t="str">
            <v>jonathon</v>
          </cell>
          <cell r="O128" t="str">
            <v>Cavalieri</v>
          </cell>
          <cell r="P128" t="str">
            <v>MIP</v>
          </cell>
        </row>
        <row r="129">
          <cell r="L129">
            <v>303832</v>
          </cell>
          <cell r="M129" t="str">
            <v>https://community.alteryx.com/t5/user/viewprofilepage/user-id/303832</v>
          </cell>
          <cell r="N129" t="str">
            <v>Chris</v>
          </cell>
          <cell r="O129" t="str">
            <v>Hutchinson</v>
          </cell>
          <cell r="P129" t="str">
            <v>TravelTime</v>
          </cell>
        </row>
        <row r="130">
          <cell r="L130">
            <v>125146</v>
          </cell>
          <cell r="M130" t="str">
            <v>https://community.alteryx.com/t5/user/viewprofilepage/user-id/125146</v>
          </cell>
          <cell r="N130" t="str">
            <v>Kevin</v>
          </cell>
          <cell r="O130" t="str">
            <v>Sowers</v>
          </cell>
          <cell r="P130" t="str">
            <v>Alteryx</v>
          </cell>
        </row>
        <row r="131">
          <cell r="L131">
            <v>198619</v>
          </cell>
          <cell r="M131" t="str">
            <v>https://community.alteryx.com/t5/user/viewprofilepage/user-id/198619</v>
          </cell>
          <cell r="N131" t="str">
            <v>Felipe</v>
          </cell>
          <cell r="O131" t="str">
            <v>Ribeiro</v>
          </cell>
          <cell r="P131" t="str">
            <v>Data Meaning</v>
          </cell>
        </row>
        <row r="132">
          <cell r="L132">
            <v>3681</v>
          </cell>
          <cell r="M132" t="str">
            <v>https://community.alteryx.com/t5/user/viewprofilepage/user-id/3681</v>
          </cell>
          <cell r="N132" t="str">
            <v>Roger</v>
          </cell>
          <cell r="O132" t="str">
            <v>Shiltz</v>
          </cell>
          <cell r="P132" t="str">
            <v>Alteyrx</v>
          </cell>
        </row>
        <row r="133">
          <cell r="L133">
            <v>247642</v>
          </cell>
          <cell r="M133" t="str">
            <v>https://community.alteryx.com/t5/user/viewprofilepage/user-id/247642</v>
          </cell>
          <cell r="N133" t="str">
            <v>Ira</v>
          </cell>
          <cell r="O133" t="str">
            <v>Watt</v>
          </cell>
          <cell r="P133" t="str">
            <v>Fidelity International</v>
          </cell>
        </row>
        <row r="134">
          <cell r="L134">
            <v>291710</v>
          </cell>
          <cell r="M134" t="str">
            <v>https://community.alteryx.com/t5/user/viewprofilepage/user-id/291710</v>
          </cell>
          <cell r="N134" t="str">
            <v>Alteryx</v>
          </cell>
          <cell r="O134" t="str">
            <v>Products</v>
          </cell>
          <cell r="P134" t="str">
            <v>Alteryx, Inc.</v>
          </cell>
        </row>
        <row r="135">
          <cell r="L135">
            <v>108483</v>
          </cell>
          <cell r="M135" t="str">
            <v>https://community.alteryx.com/t5/user/viewprofilepage/user-id/108483</v>
          </cell>
          <cell r="N135" t="str">
            <v>ROHIT</v>
          </cell>
          <cell r="O135" t="str">
            <v>GUPTA</v>
          </cell>
          <cell r="P135" t="str">
            <v>Capgemini</v>
          </cell>
        </row>
        <row r="136">
          <cell r="L136">
            <v>3557</v>
          </cell>
          <cell r="M136" t="str">
            <v>https://community.alteryx.com/t5/user/viewprofilepage/user-id/3557</v>
          </cell>
          <cell r="N136" t="str">
            <v>Mark</v>
          </cell>
          <cell r="O136" t="str">
            <v>Frisch</v>
          </cell>
          <cell r="P136" t="str">
            <v>Marquee Crew</v>
          </cell>
        </row>
        <row r="137">
          <cell r="L137">
            <v>340140</v>
          </cell>
          <cell r="M137" t="str">
            <v>https://community.alteryx.com/t5/user/viewprofilepage/user-id/340140</v>
          </cell>
          <cell r="N137" t="str">
            <v>Arnold</v>
          </cell>
          <cell r="O137" t="str">
            <v>Kotlyarevsky</v>
          </cell>
          <cell r="P137" t="str">
            <v>Alteryx</v>
          </cell>
        </row>
        <row r="138">
          <cell r="L138">
            <v>10936</v>
          </cell>
          <cell r="M138" t="str">
            <v>https://community.alteryx.com/t5/user/viewprofilepage/user-id/10936</v>
          </cell>
          <cell r="N138" t="str">
            <v>Akimasa</v>
          </cell>
          <cell r="O138" t="str">
            <v>Kajitani</v>
          </cell>
          <cell r="P138" t="str">
            <v>KYOCERA Mirai Envision Co.,Ltd.</v>
          </cell>
        </row>
        <row r="139">
          <cell r="L139">
            <v>301787</v>
          </cell>
          <cell r="M139" t="str">
            <v>https://community.alteryx.com/t5/user/viewprofilepage/user-id/301787</v>
          </cell>
          <cell r="N139" t="str">
            <v>george</v>
          </cell>
          <cell r="O139" t="str">
            <v>williams</v>
          </cell>
          <cell r="P139" t="str">
            <v>Alteryx</v>
          </cell>
        </row>
        <row r="140">
          <cell r="L140">
            <v>1536</v>
          </cell>
          <cell r="M140" t="str">
            <v>https://community.alteryx.com/t5/user/viewprofilepage/user-id/1536</v>
          </cell>
        </row>
        <row r="141">
          <cell r="L141">
            <v>122072</v>
          </cell>
          <cell r="M141" t="str">
            <v>https://community.alteryx.com/t5/user/viewprofilepage/user-id/122072</v>
          </cell>
          <cell r="N141" t="str">
            <v>Courtney</v>
          </cell>
          <cell r="O141" t="str">
            <v>Poles</v>
          </cell>
          <cell r="P141" t="str">
            <v>Alteryx</v>
          </cell>
        </row>
        <row r="142">
          <cell r="L142">
            <v>229526</v>
          </cell>
          <cell r="M142" t="str">
            <v>https://community.alteryx.com/t5/user/viewprofilepage/user-id/229526</v>
          </cell>
          <cell r="N142" t="str">
            <v>Jie</v>
          </cell>
          <cell r="O142" t="str">
            <v>Zhao</v>
          </cell>
          <cell r="P142" t="str">
            <v>Information Technology</v>
          </cell>
        </row>
        <row r="143">
          <cell r="L143">
            <v>6607</v>
          </cell>
          <cell r="M143" t="str">
            <v>https://community.alteryx.com/t5/user/viewprofilepage/user-id/6607</v>
          </cell>
          <cell r="N143" t="str">
            <v>Naledi</v>
          </cell>
          <cell r="O143" t="str">
            <v>Hollbruegge</v>
          </cell>
          <cell r="P143" t="str">
            <v>Self-employed</v>
          </cell>
        </row>
        <row r="144">
          <cell r="L144">
            <v>6624</v>
          </cell>
          <cell r="M144" t="str">
            <v>https://community.alteryx.com/t5/user/viewprofilepage/user-id/6624</v>
          </cell>
          <cell r="N144" t="str">
            <v>Peter</v>
          </cell>
          <cell r="O144" t="str">
            <v>Gamble-Beresford</v>
          </cell>
          <cell r="P144" t="str">
            <v>The Information Lab</v>
          </cell>
        </row>
        <row r="145">
          <cell r="L145">
            <v>339102</v>
          </cell>
          <cell r="M145" t="str">
            <v>https://community.alteryx.com/t5/user/viewprofilepage/user-id/339102</v>
          </cell>
          <cell r="N145" t="str">
            <v>Sami</v>
          </cell>
          <cell r="O145" t="str">
            <v>Fox</v>
          </cell>
          <cell r="P145" t="str">
            <v>Teknion</v>
          </cell>
        </row>
        <row r="146">
          <cell r="L146">
            <v>172169</v>
          </cell>
          <cell r="M146" t="str">
            <v>https://community.alteryx.com/t5/user/viewprofilepage/user-id/172169</v>
          </cell>
          <cell r="N146" t="str">
            <v>Allwyn</v>
          </cell>
          <cell r="O146" t="str">
            <v>Thomas</v>
          </cell>
          <cell r="P146" t="str">
            <v>Mumbai University</v>
          </cell>
        </row>
        <row r="147">
          <cell r="L147">
            <v>291710</v>
          </cell>
          <cell r="M147" t="str">
            <v>https://community.alteryx.com/t5/user/viewprofilepage/user-id/291710</v>
          </cell>
          <cell r="N147" t="str">
            <v>Alteryx</v>
          </cell>
          <cell r="O147" t="str">
            <v>Products</v>
          </cell>
          <cell r="P147" t="str">
            <v>Alteryx, Inc.</v>
          </cell>
        </row>
        <row r="148">
          <cell r="L148">
            <v>53921</v>
          </cell>
          <cell r="M148" t="str">
            <v>https://community.alteryx.com/t5/user/viewprofilepage/user-id/53921</v>
          </cell>
          <cell r="N148" t="str">
            <v>David</v>
          </cell>
          <cell r="O148" t="str">
            <v>Bryson</v>
          </cell>
          <cell r="P148" t="str">
            <v>Alteryx</v>
          </cell>
        </row>
        <row r="149">
          <cell r="L149">
            <v>10936</v>
          </cell>
          <cell r="M149" t="str">
            <v>https://community.alteryx.com/t5/user/viewprofilepage/user-id/10936</v>
          </cell>
          <cell r="N149" t="str">
            <v>Akimasa</v>
          </cell>
          <cell r="O149" t="str">
            <v>Kajitani</v>
          </cell>
          <cell r="P149" t="str">
            <v>KYOCERA Mirai Envision Co.,Ltd.</v>
          </cell>
        </row>
        <row r="150">
          <cell r="L150">
            <v>227806</v>
          </cell>
          <cell r="M150" t="str">
            <v>https://community.alteryx.com/t5/user/viewprofilepage/user-id/227806</v>
          </cell>
          <cell r="N150" t="str">
            <v>Joe</v>
          </cell>
          <cell r="O150" t="str">
            <v>Kribs</v>
          </cell>
          <cell r="P150" t="str">
            <v>Alteryx</v>
          </cell>
        </row>
        <row r="151">
          <cell r="L151">
            <v>245884</v>
          </cell>
          <cell r="M151" t="str">
            <v>https://community.alteryx.com/t5/user/viewprofilepage/user-id/245884</v>
          </cell>
          <cell r="N151" t="str">
            <v>savior</v>
          </cell>
          <cell r="O151" t="str">
            <v>williams-onuorah</v>
          </cell>
          <cell r="P151" t="str">
            <v>Michigan State University</v>
          </cell>
        </row>
        <row r="152">
          <cell r="L152">
            <v>307299</v>
          </cell>
          <cell r="M152" t="str">
            <v>https://community.alteryx.com/t5/user/viewprofilepage/user-id/307299</v>
          </cell>
          <cell r="N152" t="str">
            <v>Nathan</v>
          </cell>
          <cell r="O152" t="str">
            <v>Purvis</v>
          </cell>
          <cell r="P152" t="str">
            <v>The Information Lab</v>
          </cell>
        </row>
        <row r="153">
          <cell r="L153">
            <v>291710</v>
          </cell>
          <cell r="M153" t="str">
            <v>https://community.alteryx.com/t5/user/viewprofilepage/user-id/291710</v>
          </cell>
          <cell r="N153" t="str">
            <v>Alteryx</v>
          </cell>
          <cell r="O153" t="str">
            <v>Products</v>
          </cell>
          <cell r="P153" t="str">
            <v>Alteryx, Inc.</v>
          </cell>
        </row>
        <row r="154">
          <cell r="L154">
            <v>111827</v>
          </cell>
          <cell r="M154" t="str">
            <v>https://community.alteryx.com/t5/user/viewprofilepage/user-id/111827</v>
          </cell>
          <cell r="N154" t="str">
            <v>Hayden</v>
          </cell>
          <cell r="O154" t="str">
            <v>McHan</v>
          </cell>
          <cell r="P154" t="str">
            <v>embark</v>
          </cell>
        </row>
        <row r="155">
          <cell r="L155">
            <v>247642</v>
          </cell>
          <cell r="M155" t="str">
            <v>https://community.alteryx.com/t5/user/viewprofilepage/user-id/247642</v>
          </cell>
          <cell r="N155" t="str">
            <v>Ira</v>
          </cell>
          <cell r="O155" t="str">
            <v>Watt</v>
          </cell>
          <cell r="P155" t="str">
            <v>Fidelity International</v>
          </cell>
        </row>
        <row r="156">
          <cell r="L156">
            <v>291710</v>
          </cell>
          <cell r="M156" t="str">
            <v>https://community.alteryx.com/t5/user/viewprofilepage/user-id/291710</v>
          </cell>
          <cell r="N156" t="str">
            <v>Alteryx</v>
          </cell>
          <cell r="O156" t="str">
            <v>Products</v>
          </cell>
          <cell r="P156" t="str">
            <v>Alteryx, Inc.</v>
          </cell>
        </row>
        <row r="157">
          <cell r="L157">
            <v>17066</v>
          </cell>
          <cell r="M157" t="str">
            <v>https://community.alteryx.com/t5/user/viewprofilepage/user-id/17066</v>
          </cell>
          <cell r="N157" t="str">
            <v>Steve</v>
          </cell>
          <cell r="O157" t="str">
            <v>Hibbert</v>
          </cell>
          <cell r="P157" t="str">
            <v>Continuum Jersey</v>
          </cell>
        </row>
        <row r="158">
          <cell r="L158">
            <v>190284</v>
          </cell>
          <cell r="M158" t="str">
            <v>https://community.alteryx.com/t5/user/viewprofilepage/user-id/190284</v>
          </cell>
          <cell r="N158" t="str">
            <v>Claire</v>
          </cell>
          <cell r="O158" t="str">
            <v>McCollough</v>
          </cell>
          <cell r="P158" t="str">
            <v>University of Colorado Boulder</v>
          </cell>
        </row>
        <row r="159">
          <cell r="L159">
            <v>291708</v>
          </cell>
          <cell r="M159" t="str">
            <v>https://community.alteryx.com/t5/user/viewprofilepage/user-id/291708</v>
          </cell>
          <cell r="N159" t="str">
            <v>Minet</v>
          </cell>
          <cell r="O159" t="str">
            <v>Polsinelli</v>
          </cell>
          <cell r="P159" t="str">
            <v>Alteryx</v>
          </cell>
        </row>
        <row r="160">
          <cell r="L160">
            <v>328125</v>
          </cell>
          <cell r="M160" t="str">
            <v>https://community.alteryx.com/t5/user/viewprofilepage/user-id/328125</v>
          </cell>
          <cell r="N160" t="str">
            <v>Peter</v>
          </cell>
          <cell r="O160" t="str">
            <v>Chang</v>
          </cell>
          <cell r="P160" t="str">
            <v>California State University, Fullerton</v>
          </cell>
        </row>
        <row r="161">
          <cell r="L161">
            <v>307299</v>
          </cell>
          <cell r="M161" t="str">
            <v>https://community.alteryx.com/t5/user/viewprofilepage/user-id/307299</v>
          </cell>
          <cell r="N161" t="str">
            <v>Nathan</v>
          </cell>
          <cell r="O161" t="str">
            <v>Purvis</v>
          </cell>
          <cell r="P161" t="str">
            <v>The Information Lab</v>
          </cell>
        </row>
        <row r="162">
          <cell r="L162">
            <v>291710</v>
          </cell>
          <cell r="M162" t="str">
            <v>https://community.alteryx.com/t5/user/viewprofilepage/user-id/291710</v>
          </cell>
          <cell r="N162" t="str">
            <v>Alteryx</v>
          </cell>
          <cell r="O162" t="str">
            <v>Products</v>
          </cell>
          <cell r="P162" t="str">
            <v>Alteryx, Inc.</v>
          </cell>
        </row>
        <row r="163">
          <cell r="L163">
            <v>291710</v>
          </cell>
          <cell r="M163" t="str">
            <v>https://community.alteryx.com/t5/user/viewprofilepage/user-id/291710</v>
          </cell>
          <cell r="N163" t="str">
            <v>Alteryx</v>
          </cell>
          <cell r="O163" t="str">
            <v>Products</v>
          </cell>
          <cell r="P163" t="str">
            <v>Alteryx, Inc.</v>
          </cell>
        </row>
        <row r="164">
          <cell r="L164">
            <v>3557</v>
          </cell>
          <cell r="M164" t="str">
            <v>https://community.alteryx.com/t5/user/viewprofilepage/user-id/3557</v>
          </cell>
          <cell r="N164" t="str">
            <v>Mark</v>
          </cell>
          <cell r="O164" t="str">
            <v>Frisch</v>
          </cell>
          <cell r="P164" t="str">
            <v>Marquee Crew</v>
          </cell>
        </row>
        <row r="165">
          <cell r="L165">
            <v>1443</v>
          </cell>
          <cell r="M165" t="str">
            <v>https://community.alteryx.com/t5/user/viewprofilepage/user-id/1443</v>
          </cell>
          <cell r="N165" t="str">
            <v>Neil</v>
          </cell>
          <cell r="O165" t="str">
            <v>Ryan</v>
          </cell>
          <cell r="P165" t="str">
            <v>Alteryx</v>
          </cell>
        </row>
        <row r="166">
          <cell r="L166">
            <v>56025</v>
          </cell>
          <cell r="M166" t="str">
            <v>https://community.alteryx.com/t5/user/viewprofilepage/user-id/56025</v>
          </cell>
          <cell r="N166" t="str">
            <v>Alberto</v>
          </cell>
          <cell r="O166" t="str">
            <v>Hernandez</v>
          </cell>
          <cell r="P166" t="str">
            <v>IQVIA</v>
          </cell>
        </row>
        <row r="167">
          <cell r="L167">
            <v>305685</v>
          </cell>
          <cell r="M167" t="str">
            <v>https://community.alteryx.com/t5/user/viewprofilepage/user-id/305685</v>
          </cell>
          <cell r="N167" t="str">
            <v>Leandro</v>
          </cell>
          <cell r="O167" t="str">
            <v>Loli</v>
          </cell>
          <cell r="P167" t="str">
            <v>M</v>
          </cell>
        </row>
        <row r="168">
          <cell r="L168">
            <v>81237</v>
          </cell>
          <cell r="M168" t="str">
            <v>https://community.alteryx.com/t5/user/viewprofilepage/user-id/81237</v>
          </cell>
          <cell r="N168" t="str">
            <v>William</v>
          </cell>
          <cell r="O168" t="str">
            <v>Davis</v>
          </cell>
          <cell r="P168" t="str">
            <v>Alteryx</v>
          </cell>
        </row>
        <row r="169">
          <cell r="L169">
            <v>340140</v>
          </cell>
          <cell r="M169" t="str">
            <v>https://community.alteryx.com/t5/user/viewprofilepage/user-id/340140</v>
          </cell>
          <cell r="N169" t="str">
            <v>Arnold</v>
          </cell>
          <cell r="O169" t="str">
            <v>Kotlyarevsky</v>
          </cell>
          <cell r="P169" t="str">
            <v>Alteryx</v>
          </cell>
        </row>
        <row r="170">
          <cell r="L170">
            <v>247642</v>
          </cell>
          <cell r="M170" t="str">
            <v>https://community.alteryx.com/t5/user/viewprofilepage/user-id/247642</v>
          </cell>
          <cell r="N170" t="str">
            <v>Ira</v>
          </cell>
          <cell r="O170" t="str">
            <v>Watt</v>
          </cell>
          <cell r="P170" t="str">
            <v>Fidelity International</v>
          </cell>
        </row>
        <row r="171">
          <cell r="L171">
            <v>291710</v>
          </cell>
          <cell r="M171" t="str">
            <v>https://community.alteryx.com/t5/user/viewprofilepage/user-id/291710</v>
          </cell>
          <cell r="N171" t="str">
            <v>Alteryx</v>
          </cell>
          <cell r="O171" t="str">
            <v>Products</v>
          </cell>
          <cell r="P171" t="str">
            <v>Alteryx, Inc.</v>
          </cell>
        </row>
        <row r="172">
          <cell r="L172">
            <v>198619</v>
          </cell>
          <cell r="M172" t="str">
            <v>https://community.alteryx.com/t5/user/viewprofilepage/user-id/198619</v>
          </cell>
          <cell r="N172" t="str">
            <v>Felipe</v>
          </cell>
          <cell r="O172" t="str">
            <v>Ribeiro</v>
          </cell>
          <cell r="P172" t="str">
            <v>Data Meaning</v>
          </cell>
        </row>
        <row r="173">
          <cell r="L173">
            <v>291710</v>
          </cell>
          <cell r="M173" t="str">
            <v>https://community.alteryx.com/t5/user/viewprofilepage/user-id/291710</v>
          </cell>
          <cell r="N173" t="str">
            <v>Alteryx</v>
          </cell>
          <cell r="O173" t="str">
            <v>Products</v>
          </cell>
          <cell r="P173" t="str">
            <v>Alteryx, Inc.</v>
          </cell>
        </row>
        <row r="174">
          <cell r="L174">
            <v>291710</v>
          </cell>
          <cell r="M174" t="str">
            <v>https://community.alteryx.com/t5/user/viewprofilepage/user-id/291710</v>
          </cell>
          <cell r="N174" t="str">
            <v>Alteryx</v>
          </cell>
          <cell r="O174" t="str">
            <v>Products</v>
          </cell>
          <cell r="P174" t="str">
            <v>Alteryx, Inc.</v>
          </cell>
        </row>
        <row r="175">
          <cell r="L175">
            <v>198619</v>
          </cell>
          <cell r="M175" t="str">
            <v>https://community.alteryx.com/t5/user/viewprofilepage/user-id/198619</v>
          </cell>
          <cell r="N175" t="str">
            <v>Felipe</v>
          </cell>
          <cell r="O175" t="str">
            <v>Ribeiro</v>
          </cell>
          <cell r="P175" t="str">
            <v>Data Meaning</v>
          </cell>
        </row>
        <row r="176">
          <cell r="L176">
            <v>105503</v>
          </cell>
          <cell r="M176" t="str">
            <v>https://community.alteryx.com/t5/user/viewprofilepage/user-id/105503</v>
          </cell>
          <cell r="N176" t="str">
            <v>Shingo</v>
          </cell>
          <cell r="O176" t="str">
            <v>Sakai</v>
          </cell>
        </row>
        <row r="177">
          <cell r="L177">
            <v>247642</v>
          </cell>
          <cell r="M177" t="str">
            <v>https://community.alteryx.com/t5/user/viewprofilepage/user-id/247642</v>
          </cell>
          <cell r="N177" t="str">
            <v>Ira</v>
          </cell>
          <cell r="O177" t="str">
            <v>Watt</v>
          </cell>
          <cell r="P177" t="str">
            <v>Fidelity International</v>
          </cell>
        </row>
        <row r="178">
          <cell r="L178">
            <v>198619</v>
          </cell>
          <cell r="M178" t="str">
            <v>https://community.alteryx.com/t5/user/viewprofilepage/user-id/198619</v>
          </cell>
          <cell r="N178" t="str">
            <v>Felipe</v>
          </cell>
          <cell r="O178" t="str">
            <v>Ribeiro</v>
          </cell>
          <cell r="P178" t="str">
            <v>Data Meaning</v>
          </cell>
        </row>
        <row r="179">
          <cell r="L179">
            <v>18114</v>
          </cell>
          <cell r="M179" t="str">
            <v>https://community.alteryx.com/t5/user/viewprofilepage/user-id/18114</v>
          </cell>
          <cell r="N179" t="str">
            <v>Arthur</v>
          </cell>
          <cell r="O179" t="str">
            <v>Ladwein</v>
          </cell>
          <cell r="P179" t="str">
            <v>The Information Lab</v>
          </cell>
        </row>
        <row r="180">
          <cell r="L180">
            <v>291710</v>
          </cell>
          <cell r="M180" t="str">
            <v>https://community.alteryx.com/t5/user/viewprofilepage/user-id/291710</v>
          </cell>
          <cell r="N180" t="str">
            <v>Alteryx</v>
          </cell>
          <cell r="O180" t="str">
            <v>Products</v>
          </cell>
          <cell r="P180" t="str">
            <v>Alteryx, Inc.</v>
          </cell>
        </row>
        <row r="181">
          <cell r="L181">
            <v>3681</v>
          </cell>
          <cell r="M181" t="str">
            <v>https://community.alteryx.com/t5/user/viewprofilepage/user-id/3681</v>
          </cell>
          <cell r="N181" t="str">
            <v>Roger</v>
          </cell>
          <cell r="O181" t="str">
            <v>Shiltz</v>
          </cell>
          <cell r="P181" t="str">
            <v>Alteyrx</v>
          </cell>
        </row>
        <row r="182">
          <cell r="L182">
            <v>190284</v>
          </cell>
          <cell r="M182" t="str">
            <v>https://community.alteryx.com/t5/user/viewprofilepage/user-id/190284</v>
          </cell>
          <cell r="N182" t="str">
            <v>Claire</v>
          </cell>
          <cell r="O182" t="str">
            <v>McCollough</v>
          </cell>
          <cell r="P182" t="str">
            <v>University of Colorado Boulder</v>
          </cell>
        </row>
        <row r="183">
          <cell r="L183">
            <v>108483</v>
          </cell>
          <cell r="M183" t="str">
            <v>https://community.alteryx.com/t5/user/viewprofilepage/user-id/108483</v>
          </cell>
          <cell r="N183" t="str">
            <v>ROHIT</v>
          </cell>
          <cell r="O183" t="str">
            <v>GUPTA</v>
          </cell>
          <cell r="P183" t="str">
            <v>Capgemini</v>
          </cell>
        </row>
        <row r="184">
          <cell r="L184">
            <v>74294</v>
          </cell>
          <cell r="M184" t="str">
            <v>https://community.alteryx.com/t5/user/viewprofilepage/user-id/74294</v>
          </cell>
          <cell r="N184" t="str">
            <v>David</v>
          </cell>
          <cell r="O184" t="str">
            <v>Skaife</v>
          </cell>
          <cell r="P184" t="str">
            <v>Keyrus UK</v>
          </cell>
        </row>
        <row r="185">
          <cell r="L185">
            <v>291710</v>
          </cell>
          <cell r="M185" t="str">
            <v>https://community.alteryx.com/t5/user/viewprofilepage/user-id/291710</v>
          </cell>
          <cell r="N185" t="str">
            <v>Alteryx</v>
          </cell>
          <cell r="O185" t="str">
            <v>Products</v>
          </cell>
          <cell r="P185" t="str">
            <v>Alteryx, Inc.</v>
          </cell>
        </row>
        <row r="186">
          <cell r="L186">
            <v>291710</v>
          </cell>
          <cell r="M186" t="str">
            <v>https://community.alteryx.com/t5/user/viewprofilepage/user-id/291710</v>
          </cell>
          <cell r="N186" t="str">
            <v>Alteryx</v>
          </cell>
          <cell r="O186" t="str">
            <v>Products</v>
          </cell>
          <cell r="P186" t="str">
            <v>Alteryx, Inc.</v>
          </cell>
        </row>
        <row r="187">
          <cell r="L187">
            <v>321210</v>
          </cell>
          <cell r="M187" t="str">
            <v>https://community.alteryx.com/t5/user/viewprofilepage/user-id/321210</v>
          </cell>
          <cell r="N187" t="str">
            <v>Osanol</v>
          </cell>
          <cell r="O187" t="str">
            <v>Osano</v>
          </cell>
          <cell r="P187" t="str">
            <v>CODA</v>
          </cell>
        </row>
        <row r="188">
          <cell r="L188">
            <v>198619</v>
          </cell>
          <cell r="M188" t="str">
            <v>https://community.alteryx.com/t5/user/viewprofilepage/user-id/198619</v>
          </cell>
          <cell r="N188" t="str">
            <v>Felipe</v>
          </cell>
          <cell r="O188" t="str">
            <v>Ribeiro</v>
          </cell>
          <cell r="P188" t="str">
            <v>Data Meaning</v>
          </cell>
        </row>
        <row r="189">
          <cell r="L189">
            <v>1443</v>
          </cell>
          <cell r="M189" t="str">
            <v>https://community.alteryx.com/t5/user/viewprofilepage/user-id/1443</v>
          </cell>
          <cell r="N189" t="str">
            <v>Neil</v>
          </cell>
          <cell r="O189" t="str">
            <v>Ryan</v>
          </cell>
          <cell r="P189" t="str">
            <v>Alteryx</v>
          </cell>
        </row>
        <row r="190">
          <cell r="L190">
            <v>302350</v>
          </cell>
          <cell r="M190" t="str">
            <v>https://community.alteryx.com/t5/user/viewprofilepage/user-id/302350</v>
          </cell>
          <cell r="N190" t="str">
            <v>Ritu</v>
          </cell>
          <cell r="O190" t="str">
            <v>Rajput</v>
          </cell>
          <cell r="P190" t="str">
            <v>Mercer</v>
          </cell>
        </row>
        <row r="191">
          <cell r="L191">
            <v>298800</v>
          </cell>
          <cell r="M191" t="str">
            <v>https://community.alteryx.com/t5/user/viewprofilepage/user-id/298800</v>
          </cell>
          <cell r="N191" t="str">
            <v>Mariem</v>
          </cell>
          <cell r="O191" t="str">
            <v>Ayadi</v>
          </cell>
          <cell r="P191" t="str">
            <v>Alteryx</v>
          </cell>
        </row>
        <row r="192">
          <cell r="L192">
            <v>256655</v>
          </cell>
          <cell r="M192" t="str">
            <v>https://community.alteryx.com/t5/user/viewprofilepage/user-id/256655</v>
          </cell>
          <cell r="N192" t="str">
            <v>Prashant</v>
          </cell>
          <cell r="O192" t="str">
            <v>Chamarty</v>
          </cell>
          <cell r="P192" t="str">
            <v>Alteryx</v>
          </cell>
        </row>
        <row r="193">
          <cell r="L193">
            <v>303832</v>
          </cell>
          <cell r="M193" t="str">
            <v>https://community.alteryx.com/t5/user/viewprofilepage/user-id/303832</v>
          </cell>
          <cell r="N193" t="str">
            <v>Chris</v>
          </cell>
          <cell r="O193" t="str">
            <v>Hutchinson</v>
          </cell>
          <cell r="P193" t="str">
            <v>TravelTime</v>
          </cell>
        </row>
        <row r="194">
          <cell r="L194">
            <v>298725</v>
          </cell>
          <cell r="M194" t="str">
            <v>https://community.alteryx.com/t5/user/viewprofilepage/user-id/298725</v>
          </cell>
          <cell r="N194" t="str">
            <v>Patrick</v>
          </cell>
          <cell r="O194" t="str">
            <v>Dyer</v>
          </cell>
          <cell r="P194" t="str">
            <v>None</v>
          </cell>
        </row>
        <row r="195">
          <cell r="L195">
            <v>171865</v>
          </cell>
          <cell r="M195" t="str">
            <v>https://community.alteryx.com/t5/user/viewprofilepage/user-id/171865</v>
          </cell>
          <cell r="N195" t="str">
            <v>Ian</v>
          </cell>
          <cell r="O195" t="str">
            <v>James</v>
          </cell>
          <cell r="P195" t="str">
            <v>DVW Analytics</v>
          </cell>
        </row>
        <row r="196">
          <cell r="L196">
            <v>291710</v>
          </cell>
          <cell r="M196" t="str">
            <v>https://community.alteryx.com/t5/user/viewprofilepage/user-id/291710</v>
          </cell>
          <cell r="N196" t="str">
            <v>Alteryx</v>
          </cell>
          <cell r="O196" t="str">
            <v>Products</v>
          </cell>
          <cell r="P196" t="str">
            <v>Alteryx, Inc.</v>
          </cell>
        </row>
        <row r="197">
          <cell r="L197">
            <v>149136</v>
          </cell>
          <cell r="M197" t="str">
            <v>https://community.alteryx.com/t5/user/viewprofilepage/user-id/149136</v>
          </cell>
          <cell r="N197" t="str">
            <v>Rachel</v>
          </cell>
          <cell r="O197" t="str">
            <v>Dunlavy</v>
          </cell>
          <cell r="P197" t="str">
            <v>Alteryx</v>
          </cell>
        </row>
        <row r="198">
          <cell r="L198">
            <v>299028</v>
          </cell>
          <cell r="M198" t="str">
            <v>https://community.alteryx.com/t5/user/viewprofilepage/user-id/299028</v>
          </cell>
          <cell r="N198" t="str">
            <v>Aakash</v>
          </cell>
          <cell r="O198" t="str">
            <v>Saxena</v>
          </cell>
          <cell r="P198" t="str">
            <v>Lok Soft Solutions</v>
          </cell>
        </row>
        <row r="199">
          <cell r="L199">
            <v>247258</v>
          </cell>
          <cell r="M199" t="str">
            <v>https://community.alteryx.com/t5/user/viewprofilepage/user-id/247258</v>
          </cell>
          <cell r="N199" t="str">
            <v>Natalie</v>
          </cell>
          <cell r="O199" t="str">
            <v>Lane</v>
          </cell>
          <cell r="P199" t="str">
            <v>Alteryx</v>
          </cell>
        </row>
        <row r="200">
          <cell r="L200">
            <v>11157</v>
          </cell>
          <cell r="M200" t="str">
            <v>https://community.alteryx.com/t5/user/viewprofilepage/user-id/11157</v>
          </cell>
          <cell r="N200" t="str">
            <v>Sean</v>
          </cell>
          <cell r="O200" t="str">
            <v>Buckley</v>
          </cell>
          <cell r="P200" t="str">
            <v>MIP</v>
          </cell>
        </row>
        <row r="201">
          <cell r="L201">
            <v>229526</v>
          </cell>
          <cell r="M201" t="str">
            <v>https://community.alteryx.com/t5/user/viewprofilepage/user-id/229526</v>
          </cell>
          <cell r="N201" t="str">
            <v>Jie</v>
          </cell>
          <cell r="O201" t="str">
            <v>Zhao</v>
          </cell>
          <cell r="P201" t="str">
            <v>Information Technology</v>
          </cell>
        </row>
        <row r="202">
          <cell r="L202">
            <v>42122</v>
          </cell>
          <cell r="M202" t="str">
            <v>https://community.alteryx.com/t5/user/viewprofilepage/user-id/42122</v>
          </cell>
          <cell r="N202" t="str">
            <v>Beau</v>
          </cell>
          <cell r="O202" t="str">
            <v>Guarino</v>
          </cell>
          <cell r="P202" t="str">
            <v>Merck Pharmaceuticals</v>
          </cell>
        </row>
        <row r="203">
          <cell r="L203">
            <v>3557</v>
          </cell>
          <cell r="M203" t="str">
            <v>https://community.alteryx.com/t5/user/viewprofilepage/user-id/3557</v>
          </cell>
          <cell r="N203" t="str">
            <v>Mark</v>
          </cell>
          <cell r="O203" t="str">
            <v>Frisch</v>
          </cell>
          <cell r="P203" t="str">
            <v>Marquee Crew</v>
          </cell>
        </row>
        <row r="204">
          <cell r="L204">
            <v>21515</v>
          </cell>
          <cell r="M204" t="str">
            <v>https://community.alteryx.com/t5/user/viewprofilepage/user-id/21515</v>
          </cell>
          <cell r="N204" t="str">
            <v>Chris</v>
          </cell>
          <cell r="O204" t="str">
            <v>Goodman</v>
          </cell>
          <cell r="P204" t="str">
            <v>PwC</v>
          </cell>
        </row>
        <row r="205">
          <cell r="L205">
            <v>3589</v>
          </cell>
          <cell r="M205" t="str">
            <v>https://community.alteryx.com/t5/user/viewprofilepage/user-id/3589</v>
          </cell>
          <cell r="N205" t="str">
            <v>Chris</v>
          </cell>
          <cell r="O205" t="str">
            <v>McEleavey</v>
          </cell>
          <cell r="P205" t="str">
            <v>Bulien</v>
          </cell>
        </row>
        <row r="206">
          <cell r="L206">
            <v>1443</v>
          </cell>
          <cell r="M206" t="str">
            <v>https://community.alteryx.com/t5/user/viewprofilepage/user-id/1443</v>
          </cell>
          <cell r="N206" t="str">
            <v>Neil</v>
          </cell>
          <cell r="O206" t="str">
            <v>Ryan</v>
          </cell>
          <cell r="P206" t="str">
            <v>Alteryx</v>
          </cell>
        </row>
        <row r="207">
          <cell r="L207">
            <v>125146</v>
          </cell>
          <cell r="M207" t="str">
            <v>https://community.alteryx.com/t5/user/viewprofilepage/user-id/125146</v>
          </cell>
          <cell r="N207" t="str">
            <v>Kevin</v>
          </cell>
          <cell r="O207" t="str">
            <v>Sowers</v>
          </cell>
          <cell r="P207" t="str">
            <v>Alteryx</v>
          </cell>
        </row>
        <row r="208">
          <cell r="L208">
            <v>291710</v>
          </cell>
          <cell r="M208" t="str">
            <v>https://community.alteryx.com/t5/user/viewprofilepage/user-id/291710</v>
          </cell>
          <cell r="N208" t="str">
            <v>Alteryx</v>
          </cell>
          <cell r="O208" t="str">
            <v>Products</v>
          </cell>
          <cell r="P208" t="str">
            <v>Alteryx, Inc.</v>
          </cell>
        </row>
        <row r="209">
          <cell r="L209">
            <v>92475</v>
          </cell>
          <cell r="M209" t="str">
            <v>https://community.alteryx.com/t5/user/viewprofilepage/user-id/92475</v>
          </cell>
          <cell r="N209" t="str">
            <v>David</v>
          </cell>
          <cell r="O209" t="str">
            <v>Stanitzki</v>
          </cell>
          <cell r="P209" t="str">
            <v>Alteryx</v>
          </cell>
        </row>
        <row r="210">
          <cell r="L210">
            <v>17803</v>
          </cell>
          <cell r="M210" t="str">
            <v>https://community.alteryx.com/t5/user/viewprofilepage/user-id/17803</v>
          </cell>
          <cell r="N210" t="str">
            <v>Matt</v>
          </cell>
          <cell r="O210" t="str">
            <v>Montgomery</v>
          </cell>
          <cell r="P210" t="str">
            <v>Montgomery Solutions LLC</v>
          </cell>
        </row>
        <row r="211">
          <cell r="L211">
            <v>127253</v>
          </cell>
          <cell r="M211" t="str">
            <v>https://community.alteryx.com/t5/user/viewprofilepage/user-id/127253</v>
          </cell>
          <cell r="N211" t="str">
            <v>Anayet</v>
          </cell>
          <cell r="O211" t="str">
            <v>Rashid</v>
          </cell>
          <cell r="P211" t="str">
            <v>Morgan Stanley</v>
          </cell>
        </row>
        <row r="212">
          <cell r="L212">
            <v>13061</v>
          </cell>
          <cell r="M212" t="str">
            <v>https://community.alteryx.com/t5/user/viewprofilepage/user-id/13061</v>
          </cell>
          <cell r="N212" t="str">
            <v>Roland</v>
          </cell>
          <cell r="O212" t="str">
            <v>van Leeuwen</v>
          </cell>
          <cell r="P212" t="str">
            <v>Infotopics</v>
          </cell>
        </row>
        <row r="213">
          <cell r="L213">
            <v>198619</v>
          </cell>
          <cell r="M213" t="str">
            <v>https://community.alteryx.com/t5/user/viewprofilepage/user-id/198619</v>
          </cell>
          <cell r="N213" t="str">
            <v>Felipe</v>
          </cell>
          <cell r="O213" t="str">
            <v>Ribeiro</v>
          </cell>
          <cell r="P213" t="str">
            <v>Data Meaning</v>
          </cell>
        </row>
        <row r="214">
          <cell r="L214">
            <v>321819</v>
          </cell>
          <cell r="M214" t="str">
            <v>https://community.alteryx.com/t5/user/viewprofilepage/user-id/321819</v>
          </cell>
          <cell r="N214" t="str">
            <v>Karina</v>
          </cell>
          <cell r="O214" t="str">
            <v>Lopes</v>
          </cell>
          <cell r="P214" t="str">
            <v>Ernst Young</v>
          </cell>
        </row>
        <row r="215">
          <cell r="L215">
            <v>235874</v>
          </cell>
          <cell r="M215" t="str">
            <v>https://community.alteryx.com/t5/user/viewprofilepage/user-id/235874</v>
          </cell>
          <cell r="N215" t="str">
            <v>amy</v>
          </cell>
          <cell r="O215" t="str">
            <v>hamlen</v>
          </cell>
          <cell r="P215" t="str">
            <v>student</v>
          </cell>
        </row>
        <row r="216">
          <cell r="L216">
            <v>291710</v>
          </cell>
          <cell r="M216" t="str">
            <v>https://community.alteryx.com/t5/user/viewprofilepage/user-id/291710</v>
          </cell>
          <cell r="N216" t="str">
            <v>Alteryx</v>
          </cell>
          <cell r="O216" t="str">
            <v>Products</v>
          </cell>
          <cell r="P216" t="str">
            <v>Alteryx, Inc.</v>
          </cell>
        </row>
        <row r="217">
          <cell r="L217">
            <v>198619</v>
          </cell>
          <cell r="M217" t="str">
            <v>https://community.alteryx.com/t5/user/viewprofilepage/user-id/198619</v>
          </cell>
          <cell r="N217" t="str">
            <v>Felipe</v>
          </cell>
          <cell r="O217" t="str">
            <v>Ribeiro</v>
          </cell>
          <cell r="P217" t="str">
            <v>Data Meaning</v>
          </cell>
        </row>
        <row r="218">
          <cell r="L218">
            <v>81693</v>
          </cell>
          <cell r="M218" t="str">
            <v>https://community.alteryx.com/t5/user/viewprofilepage/user-id/81693</v>
          </cell>
          <cell r="N218" t="str">
            <v>Mark</v>
          </cell>
          <cell r="O218" t="str">
            <v>Thompson</v>
          </cell>
          <cell r="P218" t="str">
            <v>Concentrix</v>
          </cell>
        </row>
        <row r="219">
          <cell r="L219">
            <v>291710</v>
          </cell>
          <cell r="M219" t="str">
            <v>https://community.alteryx.com/t5/user/viewprofilepage/user-id/291710</v>
          </cell>
          <cell r="N219" t="str">
            <v>Alteryx</v>
          </cell>
          <cell r="O219" t="str">
            <v>Products</v>
          </cell>
          <cell r="P219" t="str">
            <v>Alteryx, Inc.</v>
          </cell>
        </row>
        <row r="220">
          <cell r="L220">
            <v>291710</v>
          </cell>
          <cell r="M220" t="str">
            <v>https://community.alteryx.com/t5/user/viewprofilepage/user-id/291710</v>
          </cell>
          <cell r="N220" t="str">
            <v>Alteryx</v>
          </cell>
          <cell r="O220" t="str">
            <v>Products</v>
          </cell>
          <cell r="P220" t="str">
            <v>Alteryx, Inc.</v>
          </cell>
        </row>
        <row r="221">
          <cell r="L221">
            <v>291710</v>
          </cell>
          <cell r="M221" t="str">
            <v>https://community.alteryx.com/t5/user/viewprofilepage/user-id/291710</v>
          </cell>
          <cell r="N221" t="str">
            <v>Alteryx</v>
          </cell>
          <cell r="O221" t="str">
            <v>Products</v>
          </cell>
          <cell r="P221" t="str">
            <v>Alteryx, Inc.</v>
          </cell>
        </row>
        <row r="222">
          <cell r="L222">
            <v>259541</v>
          </cell>
          <cell r="M222" t="str">
            <v>https://community.alteryx.com/t5/user/viewprofilepage/user-id/259541</v>
          </cell>
          <cell r="N222" t="str">
            <v>Alyssa</v>
          </cell>
          <cell r="O222" t="str">
            <v>Williams</v>
          </cell>
          <cell r="P222" t="str">
            <v>BDO USA LLC</v>
          </cell>
        </row>
        <row r="223">
          <cell r="L223">
            <v>3681</v>
          </cell>
          <cell r="M223" t="str">
            <v>https://community.alteryx.com/t5/user/viewprofilepage/user-id/3681</v>
          </cell>
          <cell r="N223" t="str">
            <v>Roger</v>
          </cell>
          <cell r="O223" t="str">
            <v>Shiltz</v>
          </cell>
          <cell r="P223" t="str">
            <v>Alteyrx</v>
          </cell>
        </row>
        <row r="224">
          <cell r="L224">
            <v>321951</v>
          </cell>
          <cell r="M224" t="str">
            <v>https://community.alteryx.com/t5/user/viewprofilepage/user-id/321951</v>
          </cell>
          <cell r="N224" t="str">
            <v>amit</v>
          </cell>
          <cell r="O224" t="str">
            <v>badola</v>
          </cell>
          <cell r="P224" t="str">
            <v>abc.inc</v>
          </cell>
        </row>
        <row r="225">
          <cell r="L225">
            <v>172169</v>
          </cell>
          <cell r="M225" t="str">
            <v>https://community.alteryx.com/t5/user/viewprofilepage/user-id/172169</v>
          </cell>
          <cell r="N225" t="str">
            <v>Allwyn</v>
          </cell>
          <cell r="O225" t="str">
            <v>Thomas</v>
          </cell>
          <cell r="P225" t="str">
            <v>Mumbai University</v>
          </cell>
        </row>
        <row r="226">
          <cell r="L226">
            <v>291708</v>
          </cell>
          <cell r="M226" t="str">
            <v>https://community.alteryx.com/t5/user/viewprofilepage/user-id/291708</v>
          </cell>
          <cell r="N226" t="str">
            <v>Minet</v>
          </cell>
          <cell r="O226" t="str">
            <v>Polsinelli</v>
          </cell>
          <cell r="P226" t="str">
            <v>Alteryx</v>
          </cell>
        </row>
        <row r="227">
          <cell r="L227">
            <v>291710</v>
          </cell>
          <cell r="M227" t="str">
            <v>https://community.alteryx.com/t5/user/viewprofilepage/user-id/291710</v>
          </cell>
          <cell r="N227" t="str">
            <v>Alteryx</v>
          </cell>
          <cell r="O227" t="str">
            <v>Products</v>
          </cell>
          <cell r="P227" t="str">
            <v>Alteryx, Inc.</v>
          </cell>
        </row>
        <row r="228">
          <cell r="L228">
            <v>239316</v>
          </cell>
          <cell r="M228" t="str">
            <v>https://community.alteryx.com/t5/user/viewprofilepage/user-id/239316</v>
          </cell>
          <cell r="N228" t="str">
            <v>Ellen</v>
          </cell>
          <cell r="O228" t="str">
            <v>Wiegand</v>
          </cell>
          <cell r="P228" t="str">
            <v>Alteryx</v>
          </cell>
        </row>
        <row r="229">
          <cell r="L229">
            <v>56025</v>
          </cell>
          <cell r="M229" t="str">
            <v>https://community.alteryx.com/t5/user/viewprofilepage/user-id/56025</v>
          </cell>
          <cell r="N229" t="str">
            <v>Alberto</v>
          </cell>
          <cell r="O229" t="str">
            <v>Hernandez</v>
          </cell>
          <cell r="P229" t="str">
            <v>IQVIA</v>
          </cell>
        </row>
        <row r="230">
          <cell r="L230">
            <v>17066</v>
          </cell>
          <cell r="M230" t="str">
            <v>https://community.alteryx.com/t5/user/viewprofilepage/user-id/17066</v>
          </cell>
          <cell r="N230" t="str">
            <v>Steve</v>
          </cell>
          <cell r="O230" t="str">
            <v>Hibbert</v>
          </cell>
          <cell r="P230" t="str">
            <v>Continuum Jersey</v>
          </cell>
        </row>
        <row r="231">
          <cell r="L231">
            <v>606</v>
          </cell>
          <cell r="M231" t="str">
            <v>https://community.alteryx.com/t5/user/viewprofilepage/user-id/606</v>
          </cell>
          <cell r="N231" t="str">
            <v>Chris</v>
          </cell>
          <cell r="O231" t="str">
            <v>Love</v>
          </cell>
          <cell r="P231" t="str">
            <v>The Information Lab</v>
          </cell>
        </row>
        <row r="232">
          <cell r="L232">
            <v>278326</v>
          </cell>
          <cell r="M232" t="str">
            <v>https://community.alteryx.com/t5/user/viewprofilepage/user-id/278326</v>
          </cell>
          <cell r="N232" t="str">
            <v>Lee Hang</v>
          </cell>
          <cell r="O232" t="str">
            <v>Low</v>
          </cell>
          <cell r="P232" t="str">
            <v>Nanyang Technological University</v>
          </cell>
        </row>
        <row r="233">
          <cell r="L233">
            <v>190284</v>
          </cell>
          <cell r="M233" t="str">
            <v>https://community.alteryx.com/t5/user/viewprofilepage/user-id/190284</v>
          </cell>
          <cell r="N233" t="str">
            <v>Claire</v>
          </cell>
          <cell r="O233" t="str">
            <v>McCollough</v>
          </cell>
          <cell r="P233" t="str">
            <v>University of Colorado Boulder</v>
          </cell>
        </row>
        <row r="234">
          <cell r="L234">
            <v>53921</v>
          </cell>
          <cell r="M234" t="str">
            <v>https://community.alteryx.com/t5/user/viewprofilepage/user-id/53921</v>
          </cell>
          <cell r="N234" t="str">
            <v>David</v>
          </cell>
          <cell r="O234" t="str">
            <v>Bryson</v>
          </cell>
          <cell r="P234" t="str">
            <v>Alteryx</v>
          </cell>
        </row>
        <row r="235">
          <cell r="L235">
            <v>394792</v>
          </cell>
          <cell r="M235" t="str">
            <v>https://community.alteryx.com/t5/user/viewprofilepage/user-id/394792</v>
          </cell>
          <cell r="N235" t="str">
            <v>Dattatray</v>
          </cell>
          <cell r="O235" t="str">
            <v>Patil</v>
          </cell>
          <cell r="P235" t="str">
            <v>Capgemini</v>
          </cell>
        </row>
        <row r="236">
          <cell r="L236">
            <v>329783</v>
          </cell>
          <cell r="M236" t="str">
            <v>https://community.alteryx.com/t5/user/viewprofilepage/user-id/329783</v>
          </cell>
          <cell r="N236" t="str">
            <v>Viswanath</v>
          </cell>
          <cell r="O236" t="str">
            <v>Ravichandran</v>
          </cell>
          <cell r="P236" t="str">
            <v>Alteryx</v>
          </cell>
        </row>
        <row r="237">
          <cell r="L237">
            <v>229526</v>
          </cell>
          <cell r="M237" t="str">
            <v>https://community.alteryx.com/t5/user/viewprofilepage/user-id/229526</v>
          </cell>
          <cell r="N237" t="str">
            <v>Jie</v>
          </cell>
          <cell r="O237" t="str">
            <v>Zhao</v>
          </cell>
          <cell r="P237" t="str">
            <v>Information Technology</v>
          </cell>
        </row>
        <row r="238">
          <cell r="L238">
            <v>229526</v>
          </cell>
          <cell r="M238" t="str">
            <v>https://community.alteryx.com/t5/user/viewprofilepage/user-id/229526</v>
          </cell>
          <cell r="N238" t="str">
            <v>Jie</v>
          </cell>
          <cell r="O238" t="str">
            <v>Zhao</v>
          </cell>
          <cell r="P238" t="str">
            <v>Information Technology</v>
          </cell>
        </row>
        <row r="239">
          <cell r="L239">
            <v>49077</v>
          </cell>
          <cell r="M239" t="str">
            <v>https://community.alteryx.com/t5/user/viewprofilepage/user-id/49077</v>
          </cell>
          <cell r="N239" t="str">
            <v>Vladimer</v>
          </cell>
          <cell r="O239" t="str">
            <v>Kutateladze</v>
          </cell>
          <cell r="P239" t="str">
            <v>Vizyble</v>
          </cell>
        </row>
        <row r="240">
          <cell r="L240">
            <v>229526</v>
          </cell>
          <cell r="M240" t="str">
            <v>https://community.alteryx.com/t5/user/viewprofilepage/user-id/229526</v>
          </cell>
          <cell r="N240" t="str">
            <v>Jie</v>
          </cell>
          <cell r="O240" t="str">
            <v>Zhao</v>
          </cell>
          <cell r="P240" t="str">
            <v>Information Technology</v>
          </cell>
        </row>
        <row r="241">
          <cell r="L241">
            <v>229526</v>
          </cell>
          <cell r="M241" t="str">
            <v>https://community.alteryx.com/t5/user/viewprofilepage/user-id/229526</v>
          </cell>
          <cell r="N241" t="str">
            <v>Jie</v>
          </cell>
          <cell r="O241" t="str">
            <v>Zhao</v>
          </cell>
          <cell r="P241" t="str">
            <v>Information Technology</v>
          </cell>
        </row>
        <row r="242">
          <cell r="L242">
            <v>198619</v>
          </cell>
          <cell r="M242" t="str">
            <v>https://community.alteryx.com/t5/user/viewprofilepage/user-id/198619</v>
          </cell>
          <cell r="N242" t="str">
            <v>Felipe</v>
          </cell>
          <cell r="O242" t="str">
            <v>Ribeiro</v>
          </cell>
          <cell r="P242" t="str">
            <v>Data Meaning</v>
          </cell>
        </row>
        <row r="243">
          <cell r="L243">
            <v>21639</v>
          </cell>
          <cell r="M243" t="str">
            <v>https://community.alteryx.com/t5/user/viewprofilepage/user-id/21639</v>
          </cell>
          <cell r="N243" t="str">
            <v>Luca</v>
          </cell>
          <cell r="O243" t="str">
            <v>Cesario</v>
          </cell>
          <cell r="P243" t="str">
            <v>MRM</v>
          </cell>
        </row>
        <row r="244">
          <cell r="L244">
            <v>369</v>
          </cell>
          <cell r="M244" t="str">
            <v>https://community.alteryx.com/t5/user/viewprofilepage/user-id/369</v>
          </cell>
          <cell r="N244" t="str">
            <v>Michael</v>
          </cell>
          <cell r="O244" t="str">
            <v>Barone</v>
          </cell>
          <cell r="P244" t="str">
            <v>Paychex, Inc.</v>
          </cell>
        </row>
        <row r="245">
          <cell r="L245">
            <v>111827</v>
          </cell>
          <cell r="M245" t="str">
            <v>https://community.alteryx.com/t5/user/viewprofilepage/user-id/111827</v>
          </cell>
          <cell r="N245" t="str">
            <v>Hayden</v>
          </cell>
          <cell r="O245" t="str">
            <v>McHan</v>
          </cell>
          <cell r="P245" t="str">
            <v>embark</v>
          </cell>
        </row>
        <row r="246">
          <cell r="L246">
            <v>229526</v>
          </cell>
          <cell r="M246" t="str">
            <v>https://community.alteryx.com/t5/user/viewprofilepage/user-id/229526</v>
          </cell>
          <cell r="N246" t="str">
            <v>Jie</v>
          </cell>
          <cell r="O246" t="str">
            <v>Zhao</v>
          </cell>
          <cell r="P246" t="str">
            <v>Information Technology</v>
          </cell>
        </row>
        <row r="247">
          <cell r="L247">
            <v>259454</v>
          </cell>
          <cell r="M247" t="str">
            <v>https://community.alteryx.com/t5/user/viewprofilepage/user-id/259454</v>
          </cell>
          <cell r="N247" t="str">
            <v>Swathi</v>
          </cell>
          <cell r="O247" t="str">
            <v>N</v>
          </cell>
          <cell r="P247" t="str">
            <v>EY</v>
          </cell>
        </row>
        <row r="248">
          <cell r="L248">
            <v>3681</v>
          </cell>
          <cell r="M248" t="str">
            <v>https://community.alteryx.com/t5/user/viewprofilepage/user-id/3681</v>
          </cell>
          <cell r="N248" t="str">
            <v>Roger</v>
          </cell>
          <cell r="O248" t="str">
            <v>Shiltz</v>
          </cell>
          <cell r="P248" t="str">
            <v>Alteyrx</v>
          </cell>
        </row>
        <row r="249">
          <cell r="L249">
            <v>3681</v>
          </cell>
          <cell r="M249" t="str">
            <v>https://community.alteryx.com/t5/user/viewprofilepage/user-id/3681</v>
          </cell>
          <cell r="N249" t="str">
            <v>Roger</v>
          </cell>
          <cell r="O249" t="str">
            <v>Shiltz</v>
          </cell>
          <cell r="P249" t="str">
            <v>Alteyrx</v>
          </cell>
        </row>
        <row r="250">
          <cell r="L250">
            <v>369</v>
          </cell>
          <cell r="M250" t="str">
            <v>https://community.alteryx.com/t5/user/viewprofilepage/user-id/369</v>
          </cell>
          <cell r="N250" t="str">
            <v>Michael</v>
          </cell>
          <cell r="O250" t="str">
            <v>Barone</v>
          </cell>
          <cell r="P250" t="str">
            <v>Paychex, Inc.</v>
          </cell>
        </row>
        <row r="251">
          <cell r="L251">
            <v>340167</v>
          </cell>
          <cell r="M251" t="str">
            <v>https://community.alteryx.com/t5/user/viewprofilepage/user-id/340167</v>
          </cell>
          <cell r="N251" t="str">
            <v>Andrew</v>
          </cell>
          <cell r="O251" t="str">
            <v>Ho</v>
          </cell>
          <cell r="P251" t="str">
            <v>The Data School Down under</v>
          </cell>
        </row>
        <row r="252">
          <cell r="L252">
            <v>291710</v>
          </cell>
          <cell r="M252" t="str">
            <v>https://community.alteryx.com/t5/user/viewprofilepage/user-id/291710</v>
          </cell>
          <cell r="N252" t="str">
            <v>Alteryx</v>
          </cell>
          <cell r="O252" t="str">
            <v>Products</v>
          </cell>
          <cell r="P252" t="str">
            <v>Alteryx, Inc.</v>
          </cell>
        </row>
        <row r="253">
          <cell r="L253">
            <v>40716</v>
          </cell>
          <cell r="M253" t="str">
            <v>https://community.alteryx.com/t5/user/viewprofilepage/user-id/40716</v>
          </cell>
          <cell r="N253" t="str">
            <v>RAFAEL</v>
          </cell>
          <cell r="O253" t="str">
            <v>VILLASEVIL</v>
          </cell>
          <cell r="P253" t="str">
            <v>Credit Suisse</v>
          </cell>
        </row>
        <row r="254">
          <cell r="L254">
            <v>247258</v>
          </cell>
          <cell r="M254" t="str">
            <v>https://community.alteryx.com/t5/user/viewprofilepage/user-id/247258</v>
          </cell>
          <cell r="N254" t="str">
            <v>Natalie</v>
          </cell>
          <cell r="O254" t="str">
            <v>Lane</v>
          </cell>
          <cell r="P254" t="str">
            <v>Alteryx</v>
          </cell>
        </row>
        <row r="255">
          <cell r="L255">
            <v>198619</v>
          </cell>
          <cell r="M255" t="str">
            <v>https://community.alteryx.com/t5/user/viewprofilepage/user-id/198619</v>
          </cell>
          <cell r="N255" t="str">
            <v>Felipe</v>
          </cell>
          <cell r="O255" t="str">
            <v>Ribeiro</v>
          </cell>
          <cell r="P255" t="str">
            <v>Data Meaning</v>
          </cell>
        </row>
        <row r="256">
          <cell r="L256">
            <v>256324</v>
          </cell>
          <cell r="M256" t="str">
            <v>https://community.alteryx.com/t5/user/viewprofilepage/user-id/256324</v>
          </cell>
          <cell r="N256" t="str">
            <v>Claire</v>
          </cell>
          <cell r="O256" t="str">
            <v>Donazzan</v>
          </cell>
          <cell r="P256" t="str">
            <v>Alteryx</v>
          </cell>
        </row>
        <row r="257">
          <cell r="L257">
            <v>339657</v>
          </cell>
          <cell r="M257" t="str">
            <v>https://community.alteryx.com/t5/user/viewprofilepage/user-id/339657</v>
          </cell>
          <cell r="N257" t="str">
            <v>Ben</v>
          </cell>
          <cell r="O257" t="str">
            <v>Mangel</v>
          </cell>
          <cell r="P257" t="str">
            <v>The Information Lab</v>
          </cell>
        </row>
        <row r="258">
          <cell r="L258">
            <v>125146</v>
          </cell>
          <cell r="M258" t="str">
            <v>https://community.alteryx.com/t5/user/viewprofilepage/user-id/125146</v>
          </cell>
          <cell r="N258" t="str">
            <v>Kevin</v>
          </cell>
          <cell r="O258" t="str">
            <v>Sowers</v>
          </cell>
          <cell r="P258" t="str">
            <v>Alteryx</v>
          </cell>
        </row>
        <row r="259">
          <cell r="L259">
            <v>223440</v>
          </cell>
          <cell r="M259" t="str">
            <v>https://community.alteryx.com/t5/user/viewprofilepage/user-id/223440</v>
          </cell>
          <cell r="N259" t="str">
            <v>Paulo</v>
          </cell>
          <cell r="O259" t="str">
            <v>Gallo</v>
          </cell>
          <cell r="P259" t="str">
            <v>Autonomo</v>
          </cell>
        </row>
        <row r="260">
          <cell r="L260">
            <v>291901</v>
          </cell>
          <cell r="M260" t="str">
            <v>https://community.alteryx.com/t5/user/viewprofilepage/user-id/291901</v>
          </cell>
          <cell r="N260" t="str">
            <v>Jon</v>
          </cell>
          <cell r="O260" t="str">
            <v>Raj</v>
          </cell>
          <cell r="P260" t="str">
            <v>SixInsights</v>
          </cell>
        </row>
        <row r="261">
          <cell r="L261">
            <v>369</v>
          </cell>
          <cell r="M261" t="str">
            <v>https://community.alteryx.com/t5/user/viewprofilepage/user-id/369</v>
          </cell>
          <cell r="N261" t="str">
            <v>Michael</v>
          </cell>
          <cell r="O261" t="str">
            <v>Barone</v>
          </cell>
          <cell r="P261" t="str">
            <v>Paychex, Inc.</v>
          </cell>
        </row>
        <row r="262">
          <cell r="L262">
            <v>229526</v>
          </cell>
          <cell r="M262" t="str">
            <v>https://community.alteryx.com/t5/user/viewprofilepage/user-id/229526</v>
          </cell>
          <cell r="N262" t="str">
            <v>Jie</v>
          </cell>
          <cell r="O262" t="str">
            <v>Zhao</v>
          </cell>
          <cell r="P262" t="str">
            <v>Information Technology</v>
          </cell>
        </row>
        <row r="263">
          <cell r="L263">
            <v>17066</v>
          </cell>
          <cell r="M263" t="str">
            <v>https://community.alteryx.com/t5/user/viewprofilepage/user-id/17066</v>
          </cell>
          <cell r="N263" t="str">
            <v>Steve</v>
          </cell>
          <cell r="O263" t="str">
            <v>Hibbert</v>
          </cell>
          <cell r="P263" t="str">
            <v>Continuum Jersey</v>
          </cell>
        </row>
        <row r="264">
          <cell r="L264">
            <v>198619</v>
          </cell>
          <cell r="M264" t="str">
            <v>https://community.alteryx.com/t5/user/viewprofilepage/user-id/198619</v>
          </cell>
          <cell r="N264" t="str">
            <v>Felipe</v>
          </cell>
          <cell r="O264" t="str">
            <v>Ribeiro</v>
          </cell>
          <cell r="P264" t="str">
            <v>Data Meaning</v>
          </cell>
        </row>
        <row r="265">
          <cell r="L265">
            <v>10936</v>
          </cell>
          <cell r="M265" t="str">
            <v>https://community.alteryx.com/t5/user/viewprofilepage/user-id/10936</v>
          </cell>
          <cell r="N265" t="str">
            <v>Akimasa</v>
          </cell>
          <cell r="O265" t="str">
            <v>Kajitani</v>
          </cell>
          <cell r="P265" t="str">
            <v>KYOCERA Mirai Envision Co.,Ltd.</v>
          </cell>
        </row>
        <row r="266">
          <cell r="L266">
            <v>369</v>
          </cell>
          <cell r="M266" t="str">
            <v>https://community.alteryx.com/t5/user/viewprofilepage/user-id/369</v>
          </cell>
          <cell r="N266" t="str">
            <v>Michael</v>
          </cell>
          <cell r="O266" t="str">
            <v>Barone</v>
          </cell>
          <cell r="P266" t="str">
            <v>Paychex, Inc.</v>
          </cell>
        </row>
        <row r="267">
          <cell r="L267">
            <v>49596</v>
          </cell>
          <cell r="M267" t="str">
            <v>https://community.alteryx.com/t5/user/viewprofilepage/user-id/49596</v>
          </cell>
          <cell r="N267" t="str">
            <v>Thales</v>
          </cell>
          <cell r="O267" t="str">
            <v>Silva</v>
          </cell>
          <cell r="P267" t="str">
            <v>phData</v>
          </cell>
        </row>
        <row r="268">
          <cell r="L268">
            <v>190284</v>
          </cell>
          <cell r="M268" t="str">
            <v>https://community.alteryx.com/t5/user/viewprofilepage/user-id/190284</v>
          </cell>
          <cell r="N268" t="str">
            <v>Claire</v>
          </cell>
          <cell r="O268" t="str">
            <v>McCollough</v>
          </cell>
          <cell r="P268" t="str">
            <v>University of Colorado Boulder</v>
          </cell>
        </row>
        <row r="269">
          <cell r="L269">
            <v>385296</v>
          </cell>
          <cell r="M269" t="str">
            <v>https://community.alteryx.com/t5/user/viewprofilepage/user-id/385296</v>
          </cell>
          <cell r="N269" t="str">
            <v>Erez</v>
          </cell>
          <cell r="O269" t="str">
            <v>Hyseni</v>
          </cell>
          <cell r="P269" t="str">
            <v>Aralytiks</v>
          </cell>
        </row>
        <row r="270">
          <cell r="L270">
            <v>3681</v>
          </cell>
          <cell r="M270" t="str">
            <v>https://community.alteryx.com/t5/user/viewprofilepage/user-id/3681</v>
          </cell>
          <cell r="N270" t="str">
            <v>Roger</v>
          </cell>
          <cell r="O270" t="str">
            <v>Shiltz</v>
          </cell>
          <cell r="P270" t="str">
            <v>Alteyrx</v>
          </cell>
        </row>
        <row r="271">
          <cell r="L271">
            <v>3681</v>
          </cell>
          <cell r="M271" t="str">
            <v>https://community.alteryx.com/t5/user/viewprofilepage/user-id/3681</v>
          </cell>
          <cell r="N271" t="str">
            <v>Roger</v>
          </cell>
          <cell r="O271" t="str">
            <v>Shiltz</v>
          </cell>
          <cell r="P271" t="str">
            <v>Alteyrx</v>
          </cell>
        </row>
        <row r="272">
          <cell r="L272">
            <v>407701</v>
          </cell>
          <cell r="M272" t="str">
            <v>https://community.alteryx.com/t5/user/viewprofilepage/user-id/407701</v>
          </cell>
          <cell r="N272" t="str">
            <v>Sonny</v>
          </cell>
          <cell r="O272" t="str">
            <v>Song</v>
          </cell>
          <cell r="P272" t="str">
            <v>Fanatics</v>
          </cell>
        </row>
        <row r="273">
          <cell r="L273">
            <v>229526</v>
          </cell>
          <cell r="M273" t="str">
            <v>https://community.alteryx.com/t5/user/viewprofilepage/user-id/229526</v>
          </cell>
          <cell r="N273" t="str">
            <v>Jie</v>
          </cell>
          <cell r="O273" t="str">
            <v>Zhao</v>
          </cell>
          <cell r="P273" t="str">
            <v>Information Technology</v>
          </cell>
        </row>
        <row r="274">
          <cell r="L274">
            <v>356774</v>
          </cell>
          <cell r="M274" t="str">
            <v>https://community.alteryx.com/t5/user/viewprofilepage/user-id/356774</v>
          </cell>
          <cell r="N274" t="str">
            <v>Finn</v>
          </cell>
          <cell r="O274" t="str">
            <v>Charlton</v>
          </cell>
          <cell r="P274" t="str">
            <v>The Information Lab</v>
          </cell>
        </row>
        <row r="275">
          <cell r="L275">
            <v>291708</v>
          </cell>
          <cell r="M275" t="str">
            <v>https://community.alteryx.com/t5/user/viewprofilepage/user-id/291708</v>
          </cell>
          <cell r="N275" t="str">
            <v>Minet</v>
          </cell>
          <cell r="O275" t="str">
            <v>Polsinelli</v>
          </cell>
          <cell r="P275" t="str">
            <v>Alteryx</v>
          </cell>
        </row>
        <row r="276">
          <cell r="L276">
            <v>291710</v>
          </cell>
          <cell r="M276" t="str">
            <v>https://community.alteryx.com/t5/user/viewprofilepage/user-id/291710</v>
          </cell>
          <cell r="N276" t="str">
            <v>Alteryx</v>
          </cell>
          <cell r="O276" t="str">
            <v>Products</v>
          </cell>
          <cell r="P276" t="str">
            <v>Alteryx, Inc.</v>
          </cell>
        </row>
        <row r="277">
          <cell r="L277">
            <v>295093</v>
          </cell>
          <cell r="M277" t="str">
            <v>https://community.alteryx.com/t5/user/viewprofilepage/user-id/295093</v>
          </cell>
          <cell r="N277" t="str">
            <v>Charlie</v>
          </cell>
          <cell r="O277" t="str">
            <v>Kovacs</v>
          </cell>
          <cell r="P277" t="str">
            <v>Blue Prism</v>
          </cell>
        </row>
        <row r="278">
          <cell r="L278">
            <v>17066</v>
          </cell>
          <cell r="M278" t="str">
            <v>https://community.alteryx.com/t5/user/viewprofilepage/user-id/17066</v>
          </cell>
          <cell r="N278" t="str">
            <v>Steve</v>
          </cell>
          <cell r="O278" t="str">
            <v>Hibbert</v>
          </cell>
          <cell r="P278" t="str">
            <v>Continuum Jersey</v>
          </cell>
        </row>
        <row r="279">
          <cell r="L279">
            <v>3775</v>
          </cell>
          <cell r="M279" t="str">
            <v>https://community.alteryx.com/t5/user/viewprofilepage/user-id/3775</v>
          </cell>
          <cell r="N279" t="str">
            <v>Roel</v>
          </cell>
          <cell r="O279" t="str">
            <v>Esselink</v>
          </cell>
          <cell r="P279" t="str">
            <v>Shell</v>
          </cell>
        </row>
        <row r="280">
          <cell r="L280">
            <v>105581</v>
          </cell>
          <cell r="M280" t="str">
            <v>https://community.alteryx.com/t5/user/viewprofilepage/user-id/105581</v>
          </cell>
          <cell r="N280" t="str">
            <v>Becky</v>
          </cell>
          <cell r="O280" t="str">
            <v>Conning</v>
          </cell>
          <cell r="P280" t="str">
            <v>Precog Data Inc</v>
          </cell>
        </row>
        <row r="281">
          <cell r="L281">
            <v>305685</v>
          </cell>
          <cell r="M281" t="str">
            <v>https://community.alteryx.com/t5/user/viewprofilepage/user-id/305685</v>
          </cell>
          <cell r="N281" t="str">
            <v>Leandro</v>
          </cell>
          <cell r="O281" t="str">
            <v>Loli</v>
          </cell>
          <cell r="P281" t="str">
            <v>M</v>
          </cell>
        </row>
        <row r="282">
          <cell r="L282">
            <v>229526</v>
          </cell>
          <cell r="M282" t="str">
            <v>https://community.alteryx.com/t5/user/viewprofilepage/user-id/229526</v>
          </cell>
          <cell r="N282" t="str">
            <v>Jie</v>
          </cell>
          <cell r="O282" t="str">
            <v>Zhao</v>
          </cell>
          <cell r="P282" t="str">
            <v>Information Technology</v>
          </cell>
        </row>
        <row r="283">
          <cell r="L283">
            <v>399508</v>
          </cell>
          <cell r="M283" t="str">
            <v>https://community.alteryx.com/t5/user/viewprofilepage/user-id/399508</v>
          </cell>
          <cell r="N283" t="str">
            <v>Akshay</v>
          </cell>
          <cell r="O283" t="str">
            <v>Dalvi</v>
          </cell>
          <cell r="P283" t="str">
            <v>VST</v>
          </cell>
        </row>
        <row r="284">
          <cell r="L284">
            <v>291710</v>
          </cell>
          <cell r="M284" t="str">
            <v>https://community.alteryx.com/t5/user/viewprofilepage/user-id/291710</v>
          </cell>
          <cell r="N284" t="str">
            <v>Alteryx</v>
          </cell>
          <cell r="O284" t="str">
            <v>Products</v>
          </cell>
          <cell r="P284" t="str">
            <v>Alteryx, Inc.</v>
          </cell>
        </row>
        <row r="285">
          <cell r="L285">
            <v>42122</v>
          </cell>
          <cell r="M285" t="str">
            <v>https://community.alteryx.com/t5/user/viewprofilepage/user-id/42122</v>
          </cell>
          <cell r="N285" t="str">
            <v>Beau</v>
          </cell>
          <cell r="O285" t="str">
            <v>Guarino</v>
          </cell>
          <cell r="P285" t="str">
            <v>Merck Pharmaceuticals</v>
          </cell>
        </row>
        <row r="286">
          <cell r="L286">
            <v>206344</v>
          </cell>
          <cell r="M286" t="str">
            <v>https://community.alteryx.com/t5/user/viewprofilepage/user-id/206344</v>
          </cell>
          <cell r="N286" t="str">
            <v>Harshad</v>
          </cell>
          <cell r="O286" t="str">
            <v>Barge</v>
          </cell>
          <cell r="P286" t="str">
            <v>Waste Options</v>
          </cell>
        </row>
        <row r="287">
          <cell r="L287">
            <v>101640</v>
          </cell>
          <cell r="M287" t="str">
            <v>https://community.alteryx.com/t5/user/viewprofilepage/user-id/101640</v>
          </cell>
          <cell r="N287" t="str">
            <v>Edgar</v>
          </cell>
          <cell r="O287" t="str">
            <v>Bernier</v>
          </cell>
          <cell r="P287" t="str">
            <v>Yellowbrick Data</v>
          </cell>
        </row>
        <row r="288">
          <cell r="L288">
            <v>3681</v>
          </cell>
          <cell r="M288" t="str">
            <v>https://community.alteryx.com/t5/user/viewprofilepage/user-id/3681</v>
          </cell>
          <cell r="N288" t="str">
            <v>Roger</v>
          </cell>
          <cell r="O288" t="str">
            <v>Shiltz</v>
          </cell>
          <cell r="P288" t="str">
            <v>Alteyrx</v>
          </cell>
        </row>
        <row r="289">
          <cell r="L289">
            <v>3681</v>
          </cell>
          <cell r="M289" t="str">
            <v>https://community.alteryx.com/t5/user/viewprofilepage/user-id/3681</v>
          </cell>
          <cell r="N289" t="str">
            <v>Roger</v>
          </cell>
          <cell r="O289" t="str">
            <v>Shiltz</v>
          </cell>
          <cell r="P289" t="str">
            <v>Alteyrx</v>
          </cell>
        </row>
        <row r="290">
          <cell r="L290">
            <v>229526</v>
          </cell>
          <cell r="M290" t="str">
            <v>https://community.alteryx.com/t5/user/viewprofilepage/user-id/229526</v>
          </cell>
          <cell r="N290" t="str">
            <v>Jie</v>
          </cell>
          <cell r="O290" t="str">
            <v>Zhao</v>
          </cell>
          <cell r="P290" t="str">
            <v>Information Technology</v>
          </cell>
        </row>
        <row r="291">
          <cell r="L291">
            <v>291710</v>
          </cell>
          <cell r="M291" t="str">
            <v>https://community.alteryx.com/t5/user/viewprofilepage/user-id/291710</v>
          </cell>
          <cell r="N291" t="str">
            <v>Alteryx</v>
          </cell>
          <cell r="O291" t="str">
            <v>Products</v>
          </cell>
          <cell r="P291" t="str">
            <v>Alteryx, Inc.</v>
          </cell>
        </row>
        <row r="292">
          <cell r="L292">
            <v>291710</v>
          </cell>
          <cell r="M292" t="str">
            <v>https://community.alteryx.com/t5/user/viewprofilepage/user-id/291710</v>
          </cell>
          <cell r="N292" t="str">
            <v>Alteryx</v>
          </cell>
          <cell r="O292" t="str">
            <v>Products</v>
          </cell>
          <cell r="P292" t="str">
            <v>Alteryx, Inc.</v>
          </cell>
        </row>
        <row r="293">
          <cell r="L293">
            <v>414431</v>
          </cell>
          <cell r="M293" t="str">
            <v>https://community.alteryx.com/t5/user/viewprofilepage/user-id/414431</v>
          </cell>
          <cell r="N293" t="str">
            <v>Emoefe</v>
          </cell>
          <cell r="O293" t="str">
            <v>Onojete</v>
          </cell>
          <cell r="P293" t="str">
            <v>Robert Gordon University</v>
          </cell>
        </row>
        <row r="294">
          <cell r="L294">
            <v>367703</v>
          </cell>
          <cell r="M294" t="str">
            <v>https://community.alteryx.com/t5/user/viewprofilepage/user-id/367703</v>
          </cell>
          <cell r="N294" t="str">
            <v>Michael</v>
          </cell>
          <cell r="O294" t="str">
            <v>Bono</v>
          </cell>
          <cell r="P294" t="str">
            <v>Toyota</v>
          </cell>
        </row>
        <row r="295">
          <cell r="L295">
            <v>400778</v>
          </cell>
          <cell r="M295" t="str">
            <v>https://community.alteryx.com/t5/user/viewprofilepage/user-id/400778</v>
          </cell>
          <cell r="N295" t="str">
            <v>Oluwatunmise</v>
          </cell>
          <cell r="O295" t="str">
            <v>Oki</v>
          </cell>
          <cell r="P295" t="str">
            <v>Robert Gordon University</v>
          </cell>
        </row>
        <row r="296">
          <cell r="L296">
            <v>3681</v>
          </cell>
          <cell r="M296" t="str">
            <v>https://community.alteryx.com/t5/user/viewprofilepage/user-id/3681</v>
          </cell>
          <cell r="N296" t="str">
            <v>Roger</v>
          </cell>
          <cell r="O296" t="str">
            <v>Shiltz</v>
          </cell>
          <cell r="P296" t="str">
            <v>Alteyrx</v>
          </cell>
        </row>
        <row r="297">
          <cell r="L297">
            <v>108483</v>
          </cell>
          <cell r="M297" t="str">
            <v>https://community.alteryx.com/t5/user/viewprofilepage/user-id/108483</v>
          </cell>
          <cell r="N297" t="str">
            <v>ROHIT</v>
          </cell>
          <cell r="O297" t="str">
            <v>GUPTA</v>
          </cell>
          <cell r="P297" t="str">
            <v>Capgemini</v>
          </cell>
        </row>
        <row r="298">
          <cell r="L298">
            <v>229526</v>
          </cell>
          <cell r="M298" t="str">
            <v>https://community.alteryx.com/t5/user/viewprofilepage/user-id/229526</v>
          </cell>
          <cell r="N298" t="str">
            <v>Jie</v>
          </cell>
          <cell r="O298" t="str">
            <v>Zhao</v>
          </cell>
          <cell r="P298" t="str">
            <v>Information Technology</v>
          </cell>
        </row>
        <row r="299">
          <cell r="L299">
            <v>291708</v>
          </cell>
          <cell r="M299" t="str">
            <v>https://community.alteryx.com/t5/user/viewprofilepage/user-id/291708</v>
          </cell>
          <cell r="N299" t="str">
            <v>Minet</v>
          </cell>
          <cell r="O299" t="str">
            <v>Polsinelli</v>
          </cell>
          <cell r="P299" t="str">
            <v>Alteryx</v>
          </cell>
        </row>
        <row r="300">
          <cell r="L300">
            <v>198619</v>
          </cell>
          <cell r="M300" t="str">
            <v>https://community.alteryx.com/t5/user/viewprofilepage/user-id/198619</v>
          </cell>
          <cell r="N300" t="str">
            <v>Felipe</v>
          </cell>
          <cell r="O300" t="str">
            <v>Ribeiro</v>
          </cell>
          <cell r="P300" t="str">
            <v>Data Meaning</v>
          </cell>
        </row>
        <row r="301">
          <cell r="L301">
            <v>250962</v>
          </cell>
          <cell r="M301" t="str">
            <v>https://community.alteryx.com/t5/user/viewprofilepage/user-id/250962</v>
          </cell>
          <cell r="N301" t="str">
            <v>Chuancai</v>
          </cell>
          <cell r="O301" t="str">
            <v>Zhang</v>
          </cell>
          <cell r="P301" t="str">
            <v>Cal Poly</v>
          </cell>
        </row>
        <row r="302">
          <cell r="L302">
            <v>72078</v>
          </cell>
          <cell r="M302" t="str">
            <v>https://community.alteryx.com/t5/user/viewprofilepage/user-id/72078</v>
          </cell>
          <cell r="N302" t="str">
            <v>Willem</v>
          </cell>
          <cell r="O302" t="str">
            <v>Botha</v>
          </cell>
          <cell r="P302" t="str">
            <v>Greater than BI</v>
          </cell>
        </row>
        <row r="303">
          <cell r="L303">
            <v>3681</v>
          </cell>
          <cell r="M303" t="str">
            <v>https://community.alteryx.com/t5/user/viewprofilepage/user-id/3681</v>
          </cell>
          <cell r="N303" t="str">
            <v>Roger</v>
          </cell>
          <cell r="O303" t="str">
            <v>Shiltz</v>
          </cell>
          <cell r="P303" t="str">
            <v>Alteyrx</v>
          </cell>
        </row>
        <row r="304">
          <cell r="L304">
            <v>10936</v>
          </cell>
          <cell r="M304" t="str">
            <v>https://community.alteryx.com/t5/user/viewprofilepage/user-id/10936</v>
          </cell>
          <cell r="N304" t="str">
            <v>Akimasa</v>
          </cell>
          <cell r="O304" t="str">
            <v>Kajitani</v>
          </cell>
          <cell r="P304" t="str">
            <v>KYOCERA Mirai Envision Co.,Ltd.</v>
          </cell>
        </row>
        <row r="305">
          <cell r="L305">
            <v>343844</v>
          </cell>
          <cell r="M305" t="str">
            <v>https://community.alteryx.com/t5/user/viewprofilepage/user-id/343844</v>
          </cell>
          <cell r="N305" t="str">
            <v>Jaclyn</v>
          </cell>
          <cell r="O305" t="str">
            <v>Daniels</v>
          </cell>
          <cell r="P305" t="str">
            <v>Dominion Energy</v>
          </cell>
        </row>
        <row r="306">
          <cell r="L306">
            <v>229526</v>
          </cell>
          <cell r="M306" t="str">
            <v>https://community.alteryx.com/t5/user/viewprofilepage/user-id/229526</v>
          </cell>
          <cell r="N306" t="str">
            <v>Jie</v>
          </cell>
          <cell r="O306" t="str">
            <v>Zhao</v>
          </cell>
          <cell r="P306" t="str">
            <v>Information Technology</v>
          </cell>
        </row>
        <row r="307">
          <cell r="L307">
            <v>229526</v>
          </cell>
          <cell r="M307" t="str">
            <v>https://community.alteryx.com/t5/user/viewprofilepage/user-id/229526</v>
          </cell>
          <cell r="N307" t="str">
            <v>Jie</v>
          </cell>
          <cell r="O307" t="str">
            <v>Zhao</v>
          </cell>
          <cell r="P307" t="str">
            <v>Information Technology</v>
          </cell>
        </row>
        <row r="308">
          <cell r="L308">
            <v>358172</v>
          </cell>
          <cell r="M308" t="str">
            <v>https://community.alteryx.com/t5/user/viewprofilepage/user-id/358172</v>
          </cell>
          <cell r="N308" t="str">
            <v>Seraj</v>
          </cell>
          <cell r="O308" t="str">
            <v>Ahmad</v>
          </cell>
          <cell r="P308" t="str">
            <v>SMS,lucknow</v>
          </cell>
        </row>
        <row r="309">
          <cell r="L309">
            <v>6544</v>
          </cell>
          <cell r="M309" t="str">
            <v>https://community.alteryx.com/t5/user/viewprofilepage/user-id/6544</v>
          </cell>
          <cell r="N309" t="str">
            <v>Darron</v>
          </cell>
          <cell r="O309" t="str">
            <v>Walton</v>
          </cell>
          <cell r="P309" t="str">
            <v>DVW Analytics</v>
          </cell>
        </row>
        <row r="310">
          <cell r="L310">
            <v>6544</v>
          </cell>
          <cell r="M310" t="str">
            <v>https://community.alteryx.com/t5/user/viewprofilepage/user-id/6544</v>
          </cell>
          <cell r="N310" t="str">
            <v>Darron</v>
          </cell>
          <cell r="O310" t="str">
            <v>Walton</v>
          </cell>
          <cell r="P310" t="str">
            <v>DVW Analytics</v>
          </cell>
        </row>
        <row r="311">
          <cell r="L311">
            <v>21515</v>
          </cell>
          <cell r="M311" t="str">
            <v>https://community.alteryx.com/t5/user/viewprofilepage/user-id/21515</v>
          </cell>
          <cell r="N311" t="str">
            <v>Chris</v>
          </cell>
          <cell r="O311" t="str">
            <v>Goodman</v>
          </cell>
          <cell r="P311" t="str">
            <v>PwC</v>
          </cell>
        </row>
        <row r="312">
          <cell r="L312">
            <v>3681</v>
          </cell>
          <cell r="M312" t="str">
            <v>https://community.alteryx.com/t5/user/viewprofilepage/user-id/3681</v>
          </cell>
          <cell r="N312" t="str">
            <v>Roger</v>
          </cell>
          <cell r="O312" t="str">
            <v>Shiltz</v>
          </cell>
          <cell r="P312" t="str">
            <v>Alteyrx</v>
          </cell>
        </row>
        <row r="313">
          <cell r="L313">
            <v>3681</v>
          </cell>
          <cell r="M313" t="str">
            <v>https://community.alteryx.com/t5/user/viewprofilepage/user-id/3681</v>
          </cell>
          <cell r="N313" t="str">
            <v>Roger</v>
          </cell>
          <cell r="O313" t="str">
            <v>Shiltz</v>
          </cell>
          <cell r="P313" t="str">
            <v>Alteyrx</v>
          </cell>
        </row>
        <row r="314">
          <cell r="L314">
            <v>30480</v>
          </cell>
          <cell r="M314" t="str">
            <v>https://community.alteryx.com/t5/user/viewprofilepage/user-id/30480</v>
          </cell>
          <cell r="N314" t="str">
            <v>David</v>
          </cell>
          <cell r="O314" t="str">
            <v>Cooperberg</v>
          </cell>
          <cell r="P314" t="str">
            <v>Alteryx</v>
          </cell>
        </row>
        <row r="315">
          <cell r="L315">
            <v>291710</v>
          </cell>
          <cell r="M315" t="str">
            <v>https://community.alteryx.com/t5/user/viewprofilepage/user-id/291710</v>
          </cell>
          <cell r="N315" t="str">
            <v>Alteryx</v>
          </cell>
          <cell r="O315" t="str">
            <v>Products</v>
          </cell>
          <cell r="P315" t="str">
            <v>Alteryx, Inc.</v>
          </cell>
        </row>
        <row r="316">
          <cell r="L316">
            <v>198619</v>
          </cell>
          <cell r="M316" t="str">
            <v>https://community.alteryx.com/t5/user/viewprofilepage/user-id/198619</v>
          </cell>
          <cell r="N316" t="str">
            <v>Felipe</v>
          </cell>
          <cell r="O316" t="str">
            <v>Ribeiro</v>
          </cell>
          <cell r="P316" t="str">
            <v>Data Meaning</v>
          </cell>
        </row>
        <row r="317">
          <cell r="L317">
            <v>366411</v>
          </cell>
          <cell r="M317" t="str">
            <v>https://community.alteryx.com/t5/user/viewprofilepage/user-id/366411</v>
          </cell>
          <cell r="N317" t="str">
            <v>Ignacio</v>
          </cell>
          <cell r="O317" t="str">
            <v>Vilaplana</v>
          </cell>
          <cell r="P317" t="str">
            <v>Alteryx</v>
          </cell>
        </row>
        <row r="318">
          <cell r="L318">
            <v>125146</v>
          </cell>
          <cell r="M318" t="str">
            <v>https://community.alteryx.com/t5/user/viewprofilepage/user-id/125146</v>
          </cell>
          <cell r="N318" t="str">
            <v>Kevin</v>
          </cell>
          <cell r="O318" t="str">
            <v>Sowers</v>
          </cell>
          <cell r="P318" t="str">
            <v>Alteryx</v>
          </cell>
        </row>
        <row r="319">
          <cell r="L319">
            <v>291710</v>
          </cell>
          <cell r="M319" t="str">
            <v>https://community.alteryx.com/t5/user/viewprofilepage/user-id/291710</v>
          </cell>
          <cell r="N319" t="str">
            <v>Alteryx</v>
          </cell>
          <cell r="O319" t="str">
            <v>Products</v>
          </cell>
          <cell r="P319" t="str">
            <v>Alteryx, Inc.</v>
          </cell>
        </row>
        <row r="320">
          <cell r="L320">
            <v>237553</v>
          </cell>
          <cell r="M320" t="str">
            <v>https://community.alteryx.com/t5/user/viewprofilepage/user-id/237553</v>
          </cell>
          <cell r="N320" t="str">
            <v>Mark-Oliver</v>
          </cell>
          <cell r="O320" t="str">
            <v>Maeder</v>
          </cell>
          <cell r="P320" t="str">
            <v>alteryx</v>
          </cell>
        </row>
        <row r="321">
          <cell r="L321">
            <v>11219</v>
          </cell>
          <cell r="M321" t="str">
            <v>https://community.alteryx.com/t5/user/viewprofilepage/user-id/11219</v>
          </cell>
          <cell r="N321" t="str">
            <v>Jonathon</v>
          </cell>
          <cell r="O321" t="str">
            <v>Robison</v>
          </cell>
          <cell r="P321" t="str">
            <v>Ford Motor Company</v>
          </cell>
        </row>
        <row r="322">
          <cell r="L322">
            <v>198619</v>
          </cell>
          <cell r="M322" t="str">
            <v>https://community.alteryx.com/t5/user/viewprofilepage/user-id/198619</v>
          </cell>
          <cell r="N322" t="str">
            <v>Felipe</v>
          </cell>
          <cell r="O322" t="str">
            <v>Ribeiro</v>
          </cell>
          <cell r="P322" t="str">
            <v>Data Meaning</v>
          </cell>
        </row>
        <row r="323">
          <cell r="L323">
            <v>1027</v>
          </cell>
          <cell r="M323" t="str">
            <v>https://community.alteryx.com/t5/user/viewprofilepage/user-id/1027</v>
          </cell>
          <cell r="N323" t="str">
            <v>Myron</v>
          </cell>
          <cell r="O323" t="str">
            <v>Weber</v>
          </cell>
        </row>
        <row r="324">
          <cell r="L324">
            <v>344222</v>
          </cell>
          <cell r="M324" t="str">
            <v>https://community.alteryx.com/t5/user/viewprofilepage/user-id/344222</v>
          </cell>
          <cell r="N324" t="str">
            <v>Jean-Joseph</v>
          </cell>
          <cell r="O324" t="str">
            <v>Libock</v>
          </cell>
          <cell r="P324" t="str">
            <v>PwC</v>
          </cell>
        </row>
        <row r="325">
          <cell r="L325">
            <v>23386</v>
          </cell>
          <cell r="M325" t="str">
            <v>https://community.alteryx.com/t5/user/viewprofilepage/user-id/23386</v>
          </cell>
          <cell r="N325" t="str">
            <v>Eric</v>
          </cell>
          <cell r="O325" t="str">
            <v>Navarro de Assis</v>
          </cell>
          <cell r="P325" t="str">
            <v>RED Innovations</v>
          </cell>
        </row>
        <row r="326">
          <cell r="L326">
            <v>1443</v>
          </cell>
          <cell r="M326" t="str">
            <v>https://community.alteryx.com/t5/user/viewprofilepage/user-id/1443</v>
          </cell>
          <cell r="N326" t="str">
            <v>Neil</v>
          </cell>
          <cell r="O326" t="str">
            <v>Ryan</v>
          </cell>
          <cell r="P326" t="str">
            <v>Alteryx</v>
          </cell>
        </row>
        <row r="327">
          <cell r="L327">
            <v>335273</v>
          </cell>
          <cell r="M327" t="str">
            <v>https://community.alteryx.com/t5/user/viewprofilepage/user-id/335273</v>
          </cell>
          <cell r="N327" t="str">
            <v>Sooriya</v>
          </cell>
          <cell r="O327" t="str">
            <v>Murali</v>
          </cell>
          <cell r="P327" t="str">
            <v>Vuram</v>
          </cell>
        </row>
        <row r="328">
          <cell r="L328">
            <v>125146</v>
          </cell>
          <cell r="M328" t="str">
            <v>https://community.alteryx.com/t5/user/viewprofilepage/user-id/125146</v>
          </cell>
          <cell r="N328" t="str">
            <v>Kevin</v>
          </cell>
          <cell r="O328" t="str">
            <v>Sowers</v>
          </cell>
          <cell r="P328" t="str">
            <v>Alteryx</v>
          </cell>
        </row>
        <row r="329">
          <cell r="L329">
            <v>125146</v>
          </cell>
          <cell r="M329" t="str">
            <v>https://community.alteryx.com/t5/user/viewprofilepage/user-id/125146</v>
          </cell>
          <cell r="N329" t="str">
            <v>Kevin</v>
          </cell>
          <cell r="O329" t="str">
            <v>Sowers</v>
          </cell>
          <cell r="P329" t="str">
            <v>Alteryx</v>
          </cell>
        </row>
        <row r="330">
          <cell r="L330">
            <v>229526</v>
          </cell>
          <cell r="M330" t="str">
            <v>https://community.alteryx.com/t5/user/viewprofilepage/user-id/229526</v>
          </cell>
          <cell r="N330" t="str">
            <v>Jie</v>
          </cell>
          <cell r="O330" t="str">
            <v>Zhao</v>
          </cell>
          <cell r="P330" t="str">
            <v>Information Technology</v>
          </cell>
        </row>
        <row r="331">
          <cell r="L331">
            <v>229526</v>
          </cell>
          <cell r="M331" t="str">
            <v>https://community.alteryx.com/t5/user/viewprofilepage/user-id/229526</v>
          </cell>
          <cell r="N331" t="str">
            <v>Jie</v>
          </cell>
          <cell r="O331" t="str">
            <v>Zhao</v>
          </cell>
          <cell r="P331" t="str">
            <v>Information Technology</v>
          </cell>
        </row>
        <row r="332">
          <cell r="L332">
            <v>229526</v>
          </cell>
          <cell r="M332" t="str">
            <v>https://community.alteryx.com/t5/user/viewprofilepage/user-id/229526</v>
          </cell>
          <cell r="N332" t="str">
            <v>Jie</v>
          </cell>
          <cell r="O332" t="str">
            <v>Zhao</v>
          </cell>
          <cell r="P332" t="str">
            <v>Information Technology</v>
          </cell>
        </row>
        <row r="333">
          <cell r="L333">
            <v>229526</v>
          </cell>
          <cell r="M333" t="str">
            <v>https://community.alteryx.com/t5/user/viewprofilepage/user-id/229526</v>
          </cell>
          <cell r="N333" t="str">
            <v>Jie</v>
          </cell>
          <cell r="O333" t="str">
            <v>Zhao</v>
          </cell>
          <cell r="P333" t="str">
            <v>Information Technology</v>
          </cell>
        </row>
        <row r="334">
          <cell r="L334">
            <v>229526</v>
          </cell>
          <cell r="M334" t="str">
            <v>https://community.alteryx.com/t5/user/viewprofilepage/user-id/229526</v>
          </cell>
          <cell r="N334" t="str">
            <v>Jie</v>
          </cell>
          <cell r="O334" t="str">
            <v>Zhao</v>
          </cell>
          <cell r="P334" t="str">
            <v>Information Technology</v>
          </cell>
        </row>
        <row r="335">
          <cell r="L335">
            <v>229526</v>
          </cell>
          <cell r="M335" t="str">
            <v>https://community.alteryx.com/t5/user/viewprofilepage/user-id/229526</v>
          </cell>
          <cell r="N335" t="str">
            <v>Jie</v>
          </cell>
          <cell r="O335" t="str">
            <v>Zhao</v>
          </cell>
          <cell r="P335" t="str">
            <v>Information Technology</v>
          </cell>
        </row>
        <row r="336">
          <cell r="L336">
            <v>198619</v>
          </cell>
          <cell r="M336" t="str">
            <v>https://community.alteryx.com/t5/user/viewprofilepage/user-id/198619</v>
          </cell>
          <cell r="N336" t="str">
            <v>Felipe</v>
          </cell>
          <cell r="O336" t="str">
            <v>Ribeiro</v>
          </cell>
          <cell r="P336" t="str">
            <v>Data Meaning</v>
          </cell>
        </row>
        <row r="337">
          <cell r="L337">
            <v>250962</v>
          </cell>
          <cell r="M337" t="str">
            <v>https://community.alteryx.com/t5/user/viewprofilepage/user-id/250962</v>
          </cell>
          <cell r="N337" t="str">
            <v>Chuancai</v>
          </cell>
          <cell r="O337" t="str">
            <v>Zhang</v>
          </cell>
          <cell r="P337" t="str">
            <v>Cal Poly</v>
          </cell>
        </row>
        <row r="338">
          <cell r="L338">
            <v>318449</v>
          </cell>
          <cell r="M338" t="str">
            <v>https://community.alteryx.com/t5/user/viewprofilepage/user-id/318449</v>
          </cell>
          <cell r="N338" t="str">
            <v>Chiranjit</v>
          </cell>
          <cell r="O338" t="str">
            <v>Basak</v>
          </cell>
          <cell r="P338" t="str">
            <v>Wipro Technologies</v>
          </cell>
        </row>
        <row r="339">
          <cell r="L339">
            <v>353645</v>
          </cell>
          <cell r="M339" t="str">
            <v>https://community.alteryx.com/t5/user/viewprofilepage/user-id/353645</v>
          </cell>
          <cell r="N339" t="str">
            <v>Brijin</v>
          </cell>
          <cell r="O339" t="str">
            <v>Jacob</v>
          </cell>
          <cell r="P339" t="str">
            <v>JP</v>
          </cell>
        </row>
        <row r="340">
          <cell r="L340">
            <v>50138</v>
          </cell>
          <cell r="M340" t="str">
            <v>https://community.alteryx.com/t5/user/viewprofilepage/user-id/50138</v>
          </cell>
          <cell r="N340" t="str">
            <v>BABU</v>
          </cell>
          <cell r="O340" t="str">
            <v>VK</v>
          </cell>
          <cell r="P340" t="str">
            <v>PES</v>
          </cell>
        </row>
        <row r="341">
          <cell r="L341">
            <v>229526</v>
          </cell>
          <cell r="M341" t="str">
            <v>https://community.alteryx.com/t5/user/viewprofilepage/user-id/229526</v>
          </cell>
          <cell r="N341" t="str">
            <v>Jie</v>
          </cell>
          <cell r="O341" t="str">
            <v>Zhao</v>
          </cell>
          <cell r="P341" t="str">
            <v>Information Technology</v>
          </cell>
        </row>
        <row r="342">
          <cell r="L342">
            <v>229526</v>
          </cell>
          <cell r="M342" t="str">
            <v>https://community.alteryx.com/t5/user/viewprofilepage/user-id/229526</v>
          </cell>
          <cell r="N342" t="str">
            <v>Jie</v>
          </cell>
          <cell r="O342" t="str">
            <v>Zhao</v>
          </cell>
          <cell r="P342" t="str">
            <v>Information Technology</v>
          </cell>
        </row>
        <row r="343">
          <cell r="L343">
            <v>229526</v>
          </cell>
          <cell r="M343" t="str">
            <v>https://community.alteryx.com/t5/user/viewprofilepage/user-id/229526</v>
          </cell>
          <cell r="N343" t="str">
            <v>Jie</v>
          </cell>
          <cell r="O343" t="str">
            <v>Zhao</v>
          </cell>
          <cell r="P343" t="str">
            <v>Information Technology</v>
          </cell>
        </row>
        <row r="344">
          <cell r="L344">
            <v>229526</v>
          </cell>
          <cell r="M344" t="str">
            <v>https://community.alteryx.com/t5/user/viewprofilepage/user-id/229526</v>
          </cell>
          <cell r="N344" t="str">
            <v>Jie</v>
          </cell>
          <cell r="O344" t="str">
            <v>Zhao</v>
          </cell>
          <cell r="P344" t="str">
            <v>Information Technology</v>
          </cell>
        </row>
        <row r="345">
          <cell r="L345">
            <v>229526</v>
          </cell>
          <cell r="M345" t="str">
            <v>https://community.alteryx.com/t5/user/viewprofilepage/user-id/229526</v>
          </cell>
          <cell r="N345" t="str">
            <v>Jie</v>
          </cell>
          <cell r="O345" t="str">
            <v>Zhao</v>
          </cell>
          <cell r="P345" t="str">
            <v>Information Technology</v>
          </cell>
        </row>
        <row r="346">
          <cell r="L346">
            <v>229526</v>
          </cell>
          <cell r="M346" t="str">
            <v>https://community.alteryx.com/t5/user/viewprofilepage/user-id/229526</v>
          </cell>
          <cell r="N346" t="str">
            <v>Jie</v>
          </cell>
          <cell r="O346" t="str">
            <v>Zhao</v>
          </cell>
          <cell r="P346" t="str">
            <v>Information Technology</v>
          </cell>
        </row>
        <row r="347">
          <cell r="L347">
            <v>229526</v>
          </cell>
          <cell r="M347" t="str">
            <v>https://community.alteryx.com/t5/user/viewprofilepage/user-id/229526</v>
          </cell>
          <cell r="N347" t="str">
            <v>Jie</v>
          </cell>
          <cell r="O347" t="str">
            <v>Zhao</v>
          </cell>
          <cell r="P347" t="str">
            <v>Information Technology</v>
          </cell>
        </row>
        <row r="348">
          <cell r="L348">
            <v>229526</v>
          </cell>
          <cell r="M348" t="str">
            <v>https://community.alteryx.com/t5/user/viewprofilepage/user-id/229526</v>
          </cell>
          <cell r="N348" t="str">
            <v>Jie</v>
          </cell>
          <cell r="O348" t="str">
            <v>Zhao</v>
          </cell>
          <cell r="P348" t="str">
            <v>Information Technology</v>
          </cell>
        </row>
        <row r="349">
          <cell r="L349">
            <v>229526</v>
          </cell>
          <cell r="M349" t="str">
            <v>https://community.alteryx.com/t5/user/viewprofilepage/user-id/229526</v>
          </cell>
          <cell r="N349" t="str">
            <v>Jie</v>
          </cell>
          <cell r="O349" t="str">
            <v>Zhao</v>
          </cell>
          <cell r="P349" t="str">
            <v>Information Technology</v>
          </cell>
        </row>
        <row r="350">
          <cell r="L350">
            <v>27188</v>
          </cell>
          <cell r="M350" t="str">
            <v>https://community.alteryx.com/t5/user/viewprofilepage/user-id/27188</v>
          </cell>
          <cell r="N350" t="str">
            <v>Alex</v>
          </cell>
          <cell r="O350" t="str">
            <v>Abi-Najm</v>
          </cell>
          <cell r="P350" t="str">
            <v>Aimpoint Digital</v>
          </cell>
        </row>
        <row r="351">
          <cell r="L351">
            <v>229526</v>
          </cell>
          <cell r="M351" t="str">
            <v>https://community.alteryx.com/t5/user/viewprofilepage/user-id/229526</v>
          </cell>
          <cell r="N351" t="str">
            <v>Jie</v>
          </cell>
          <cell r="O351" t="str">
            <v>Zhao</v>
          </cell>
          <cell r="P351" t="str">
            <v>Information Technology</v>
          </cell>
        </row>
        <row r="352">
          <cell r="L352">
            <v>229526</v>
          </cell>
          <cell r="M352" t="str">
            <v>https://community.alteryx.com/t5/user/viewprofilepage/user-id/229526</v>
          </cell>
          <cell r="N352" t="str">
            <v>Jie</v>
          </cell>
          <cell r="O352" t="str">
            <v>Zhao</v>
          </cell>
          <cell r="P352" t="str">
            <v>Information Technology</v>
          </cell>
        </row>
        <row r="353">
          <cell r="L353">
            <v>229526</v>
          </cell>
          <cell r="M353" t="str">
            <v>https://community.alteryx.com/t5/user/viewprofilepage/user-id/229526</v>
          </cell>
          <cell r="N353" t="str">
            <v>Jie</v>
          </cell>
          <cell r="O353" t="str">
            <v>Zhao</v>
          </cell>
          <cell r="P353" t="str">
            <v>Information Technology</v>
          </cell>
        </row>
        <row r="354">
          <cell r="L354">
            <v>353810</v>
          </cell>
          <cell r="M354" t="str">
            <v>https://community.alteryx.com/t5/user/viewprofilepage/user-id/353810</v>
          </cell>
          <cell r="N354" t="str">
            <v>Navneet</v>
          </cell>
          <cell r="O354" t="str">
            <v>Axtria</v>
          </cell>
          <cell r="P354" t="str">
            <v>Company</v>
          </cell>
        </row>
        <row r="355">
          <cell r="L355">
            <v>17066</v>
          </cell>
          <cell r="M355" t="str">
            <v>https://community.alteryx.com/t5/user/viewprofilepage/user-id/17066</v>
          </cell>
          <cell r="N355" t="str">
            <v>Steve</v>
          </cell>
          <cell r="O355" t="str">
            <v>Hibbert</v>
          </cell>
          <cell r="P355" t="str">
            <v>Continuum Jersey</v>
          </cell>
        </row>
        <row r="356">
          <cell r="L356">
            <v>17066</v>
          </cell>
          <cell r="M356" t="str">
            <v>https://community.alteryx.com/t5/user/viewprofilepage/user-id/17066</v>
          </cell>
          <cell r="N356" t="str">
            <v>Steve</v>
          </cell>
          <cell r="O356" t="str">
            <v>Hibbert</v>
          </cell>
          <cell r="P356" t="str">
            <v>Continuum Jersey</v>
          </cell>
        </row>
        <row r="357">
          <cell r="L357">
            <v>3852</v>
          </cell>
          <cell r="M357" t="str">
            <v>https://community.alteryx.com/t5/user/viewprofilepage/user-id/3852</v>
          </cell>
          <cell r="N357" t="str">
            <v>Daniel</v>
          </cell>
          <cell r="O357" t="str">
            <v>Taylor</v>
          </cell>
          <cell r="P357" t="str">
            <v>Measured Marketing, Inc.</v>
          </cell>
        </row>
        <row r="358">
          <cell r="L358">
            <v>25451</v>
          </cell>
          <cell r="M358" t="str">
            <v>https://community.alteryx.com/t5/user/viewprofilepage/user-id/25451</v>
          </cell>
          <cell r="N358" t="str">
            <v>Oliver</v>
          </cell>
          <cell r="O358" t="str">
            <v>Clarke</v>
          </cell>
          <cell r="P358" t="str">
            <v>The Information Lab</v>
          </cell>
        </row>
        <row r="359">
          <cell r="L359">
            <v>10936</v>
          </cell>
          <cell r="M359" t="str">
            <v>https://community.alteryx.com/t5/user/viewprofilepage/user-id/10936</v>
          </cell>
          <cell r="N359" t="str">
            <v>Akimasa</v>
          </cell>
          <cell r="O359" t="str">
            <v>Kajitani</v>
          </cell>
          <cell r="P359" t="str">
            <v>KYOCERA Mirai Envision Co.,Ltd.</v>
          </cell>
        </row>
        <row r="360">
          <cell r="L360">
            <v>111677</v>
          </cell>
          <cell r="M360" t="str">
            <v>https://community.alteryx.com/t5/user/viewprofilepage/user-id/111677</v>
          </cell>
          <cell r="N360" t="str">
            <v>Linh</v>
          </cell>
          <cell r="O360" t="str">
            <v>Duong</v>
          </cell>
          <cell r="P360" t="str">
            <v>Weave Services</v>
          </cell>
        </row>
        <row r="361">
          <cell r="L361">
            <v>229526</v>
          </cell>
          <cell r="M361" t="str">
            <v>https://community.alteryx.com/t5/user/viewprofilepage/user-id/229526</v>
          </cell>
          <cell r="N361" t="str">
            <v>Jie</v>
          </cell>
          <cell r="O361" t="str">
            <v>Zhao</v>
          </cell>
          <cell r="P361" t="str">
            <v>Information Technology</v>
          </cell>
        </row>
        <row r="362">
          <cell r="L362">
            <v>229526</v>
          </cell>
          <cell r="M362" t="str">
            <v>https://community.alteryx.com/t5/user/viewprofilepage/user-id/229526</v>
          </cell>
          <cell r="N362" t="str">
            <v>Jie</v>
          </cell>
          <cell r="O362" t="str">
            <v>Zhao</v>
          </cell>
          <cell r="P362" t="str">
            <v>Information Technology</v>
          </cell>
        </row>
        <row r="363">
          <cell r="L363">
            <v>229526</v>
          </cell>
          <cell r="M363" t="str">
            <v>https://community.alteryx.com/t5/user/viewprofilepage/user-id/229526</v>
          </cell>
          <cell r="N363" t="str">
            <v>Jie</v>
          </cell>
          <cell r="O363" t="str">
            <v>Zhao</v>
          </cell>
          <cell r="P363" t="str">
            <v>Information Technology</v>
          </cell>
        </row>
        <row r="364">
          <cell r="L364">
            <v>229526</v>
          </cell>
          <cell r="M364" t="str">
            <v>https://community.alteryx.com/t5/user/viewprofilepage/user-id/229526</v>
          </cell>
          <cell r="N364" t="str">
            <v>Jie</v>
          </cell>
          <cell r="O364" t="str">
            <v>Zhao</v>
          </cell>
          <cell r="P364" t="str">
            <v>Information Technology</v>
          </cell>
        </row>
        <row r="365">
          <cell r="L365">
            <v>229526</v>
          </cell>
          <cell r="M365" t="str">
            <v>https://community.alteryx.com/t5/user/viewprofilepage/user-id/229526</v>
          </cell>
          <cell r="N365" t="str">
            <v>Jie</v>
          </cell>
          <cell r="O365" t="str">
            <v>Zhao</v>
          </cell>
          <cell r="P365" t="str">
            <v>Information Technology</v>
          </cell>
        </row>
        <row r="366">
          <cell r="L366">
            <v>229526</v>
          </cell>
          <cell r="M366" t="str">
            <v>https://community.alteryx.com/t5/user/viewprofilepage/user-id/229526</v>
          </cell>
          <cell r="N366" t="str">
            <v>Jie</v>
          </cell>
          <cell r="O366" t="str">
            <v>Zhao</v>
          </cell>
          <cell r="P366" t="str">
            <v>Information Technology</v>
          </cell>
        </row>
        <row r="367">
          <cell r="L367">
            <v>229526</v>
          </cell>
          <cell r="M367" t="str">
            <v>https://community.alteryx.com/t5/user/viewprofilepage/user-id/229526</v>
          </cell>
          <cell r="N367" t="str">
            <v>Jie</v>
          </cell>
          <cell r="O367" t="str">
            <v>Zhao</v>
          </cell>
          <cell r="P367" t="str">
            <v>Information Technology</v>
          </cell>
        </row>
        <row r="368">
          <cell r="L368">
            <v>229526</v>
          </cell>
          <cell r="M368" t="str">
            <v>https://community.alteryx.com/t5/user/viewprofilepage/user-id/229526</v>
          </cell>
          <cell r="N368" t="str">
            <v>Jie</v>
          </cell>
          <cell r="O368" t="str">
            <v>Zhao</v>
          </cell>
          <cell r="P368" t="str">
            <v>Information Technology</v>
          </cell>
        </row>
        <row r="369">
          <cell r="L369">
            <v>377564</v>
          </cell>
          <cell r="M369" t="str">
            <v>https://community.alteryx.com/t5/user/viewprofilepage/user-id/377564</v>
          </cell>
          <cell r="N369" t="str">
            <v>Courtney</v>
          </cell>
          <cell r="O369" t="str">
            <v>Hunter</v>
          </cell>
          <cell r="P369" t="str">
            <v>BMC Software</v>
          </cell>
        </row>
        <row r="370">
          <cell r="L370">
            <v>1536</v>
          </cell>
          <cell r="M370" t="str">
            <v>https://community.alteryx.com/t5/user/viewprofilepage/user-id/1536</v>
          </cell>
        </row>
        <row r="371">
          <cell r="L371">
            <v>293290</v>
          </cell>
          <cell r="M371" t="str">
            <v>https://community.alteryx.com/t5/user/viewprofilepage/user-id/293290</v>
          </cell>
          <cell r="N371" t="str">
            <v>Jacob</v>
          </cell>
          <cell r="O371" t="str">
            <v>Kilroy</v>
          </cell>
          <cell r="P371" t="str">
            <v>The Information Lab</v>
          </cell>
        </row>
        <row r="372">
          <cell r="L372">
            <v>299162</v>
          </cell>
          <cell r="M372" t="str">
            <v>https://community.alteryx.com/t5/user/viewprofilepage/user-id/299162</v>
          </cell>
          <cell r="N372" t="str">
            <v>Samantha</v>
          </cell>
          <cell r="O372" t="str">
            <v>Tso</v>
          </cell>
          <cell r="P372" t="str">
            <v>Mosaic</v>
          </cell>
        </row>
        <row r="373">
          <cell r="L373">
            <v>299162</v>
          </cell>
          <cell r="M373" t="str">
            <v>https://community.alteryx.com/t5/user/viewprofilepage/user-id/299162</v>
          </cell>
          <cell r="N373" t="str">
            <v>Samantha</v>
          </cell>
          <cell r="O373" t="str">
            <v>Tso</v>
          </cell>
          <cell r="P373" t="str">
            <v>Mosaic</v>
          </cell>
        </row>
        <row r="374">
          <cell r="L374">
            <v>229526</v>
          </cell>
          <cell r="M374" t="str">
            <v>https://community.alteryx.com/t5/user/viewprofilepage/user-id/229526</v>
          </cell>
          <cell r="N374" t="str">
            <v>Jie</v>
          </cell>
          <cell r="O374" t="str">
            <v>Zhao</v>
          </cell>
          <cell r="P374" t="str">
            <v>Information Technology</v>
          </cell>
        </row>
        <row r="375">
          <cell r="L375">
            <v>229526</v>
          </cell>
          <cell r="M375" t="str">
            <v>https://community.alteryx.com/t5/user/viewprofilepage/user-id/229526</v>
          </cell>
          <cell r="N375" t="str">
            <v>Jie</v>
          </cell>
          <cell r="O375" t="str">
            <v>Zhao</v>
          </cell>
          <cell r="P375" t="str">
            <v>Information Technology</v>
          </cell>
        </row>
        <row r="376">
          <cell r="L376">
            <v>229526</v>
          </cell>
          <cell r="M376" t="str">
            <v>https://community.alteryx.com/t5/user/viewprofilepage/user-id/229526</v>
          </cell>
          <cell r="N376" t="str">
            <v>Jie</v>
          </cell>
          <cell r="O376" t="str">
            <v>Zhao</v>
          </cell>
          <cell r="P376" t="str">
            <v>Information Technology</v>
          </cell>
        </row>
        <row r="377">
          <cell r="L377">
            <v>229526</v>
          </cell>
          <cell r="M377" t="str">
            <v>https://community.alteryx.com/t5/user/viewprofilepage/user-id/229526</v>
          </cell>
          <cell r="N377" t="str">
            <v>Jie</v>
          </cell>
          <cell r="O377" t="str">
            <v>Zhao</v>
          </cell>
          <cell r="P377" t="str">
            <v>Information Technology</v>
          </cell>
        </row>
        <row r="378">
          <cell r="L378">
            <v>316048</v>
          </cell>
          <cell r="M378" t="str">
            <v>https://community.alteryx.com/t5/user/viewprofilepage/user-id/316048</v>
          </cell>
          <cell r="N378" t="str">
            <v>KARTHIK</v>
          </cell>
          <cell r="O378" t="str">
            <v>KA</v>
          </cell>
          <cell r="P378" t="str">
            <v>Walmart</v>
          </cell>
        </row>
        <row r="379">
          <cell r="L379">
            <v>1068</v>
          </cell>
          <cell r="M379" t="str">
            <v>https://community.alteryx.com/t5/user/viewprofilepage/user-id/1068</v>
          </cell>
          <cell r="N379" t="str">
            <v>John</v>
          </cell>
          <cell r="O379" t="str">
            <v>Hollingsworth</v>
          </cell>
          <cell r="P379" t="str">
            <v>Clear Channel Outdoor</v>
          </cell>
        </row>
        <row r="380">
          <cell r="L380">
            <v>15062</v>
          </cell>
          <cell r="M380" t="str">
            <v>https://community.alteryx.com/t5/user/viewprofilepage/user-id/15062</v>
          </cell>
          <cell r="N380" t="str">
            <v>Emma</v>
          </cell>
          <cell r="O380" t="str">
            <v>Wetten</v>
          </cell>
          <cell r="P380" t="str">
            <v>Meritage Homes</v>
          </cell>
        </row>
        <row r="381">
          <cell r="L381">
            <v>229526</v>
          </cell>
          <cell r="M381" t="str">
            <v>https://community.alteryx.com/t5/user/viewprofilepage/user-id/229526</v>
          </cell>
          <cell r="N381" t="str">
            <v>Jie</v>
          </cell>
          <cell r="O381" t="str">
            <v>Zhao</v>
          </cell>
          <cell r="P381" t="str">
            <v>Information Technology</v>
          </cell>
        </row>
        <row r="382">
          <cell r="L382">
            <v>229526</v>
          </cell>
          <cell r="M382" t="str">
            <v>https://community.alteryx.com/t5/user/viewprofilepage/user-id/229526</v>
          </cell>
          <cell r="N382" t="str">
            <v>Jie</v>
          </cell>
          <cell r="O382" t="str">
            <v>Zhao</v>
          </cell>
          <cell r="P382" t="str">
            <v>Information Technology</v>
          </cell>
        </row>
        <row r="383">
          <cell r="L383">
            <v>229526</v>
          </cell>
          <cell r="M383" t="str">
            <v>https://community.alteryx.com/t5/user/viewprofilepage/user-id/229526</v>
          </cell>
          <cell r="N383" t="str">
            <v>Jie</v>
          </cell>
          <cell r="O383" t="str">
            <v>Zhao</v>
          </cell>
          <cell r="P383" t="str">
            <v>Information Technology</v>
          </cell>
        </row>
        <row r="384">
          <cell r="L384">
            <v>229526</v>
          </cell>
          <cell r="M384" t="str">
            <v>https://community.alteryx.com/t5/user/viewprofilepage/user-id/229526</v>
          </cell>
          <cell r="N384" t="str">
            <v>Jie</v>
          </cell>
          <cell r="O384" t="str">
            <v>Zhao</v>
          </cell>
          <cell r="P384" t="str">
            <v>Information Technology</v>
          </cell>
        </row>
        <row r="385">
          <cell r="L385">
            <v>229526</v>
          </cell>
          <cell r="M385" t="str">
            <v>https://community.alteryx.com/t5/user/viewprofilepage/user-id/229526</v>
          </cell>
          <cell r="N385" t="str">
            <v>Jie</v>
          </cell>
          <cell r="O385" t="str">
            <v>Zhao</v>
          </cell>
          <cell r="P385" t="str">
            <v>Information Technology</v>
          </cell>
        </row>
        <row r="386">
          <cell r="L386">
            <v>229526</v>
          </cell>
          <cell r="M386" t="str">
            <v>https://community.alteryx.com/t5/user/viewprofilepage/user-id/229526</v>
          </cell>
          <cell r="N386" t="str">
            <v>Jie</v>
          </cell>
          <cell r="O386" t="str">
            <v>Zhao</v>
          </cell>
          <cell r="P386" t="str">
            <v>Information Technology</v>
          </cell>
        </row>
        <row r="387">
          <cell r="L387">
            <v>229526</v>
          </cell>
          <cell r="M387" t="str">
            <v>https://community.alteryx.com/t5/user/viewprofilepage/user-id/229526</v>
          </cell>
          <cell r="N387" t="str">
            <v>Jie</v>
          </cell>
          <cell r="O387" t="str">
            <v>Zhao</v>
          </cell>
          <cell r="P387" t="str">
            <v>Information Technology</v>
          </cell>
        </row>
        <row r="388">
          <cell r="L388">
            <v>140362</v>
          </cell>
          <cell r="M388" t="str">
            <v>https://community.alteryx.com/t5/user/viewprofilepage/user-id/140362</v>
          </cell>
          <cell r="N388" t="str">
            <v>Tim</v>
          </cell>
          <cell r="O388" t="str">
            <v>Ryan</v>
          </cell>
          <cell r="P388" t="str">
            <v>The Information Lab</v>
          </cell>
        </row>
        <row r="389">
          <cell r="L389">
            <v>242188</v>
          </cell>
          <cell r="M389" t="str">
            <v>https://community.alteryx.com/t5/user/viewprofilepage/user-id/242188</v>
          </cell>
          <cell r="N389" t="str">
            <v>Jared</v>
          </cell>
          <cell r="O389" t="str">
            <v>Coffin</v>
          </cell>
          <cell r="P389" t="str">
            <v>JaredRC</v>
          </cell>
        </row>
        <row r="390">
          <cell r="L390">
            <v>285972</v>
          </cell>
          <cell r="M390" t="str">
            <v>https://community.alteryx.com/t5/user/viewprofilepage/user-id/285972</v>
          </cell>
          <cell r="N390" t="str">
            <v>Grace</v>
          </cell>
          <cell r="O390" t="str">
            <v>Butcher</v>
          </cell>
          <cell r="P390" t="str">
            <v>Lifewater International</v>
          </cell>
        </row>
        <row r="391">
          <cell r="L391">
            <v>286265</v>
          </cell>
          <cell r="M391" t="str">
            <v>https://community.alteryx.com/t5/user/viewprofilepage/user-id/286265</v>
          </cell>
          <cell r="N391" t="str">
            <v>Abhishek</v>
          </cell>
          <cell r="O391" t="str">
            <v>Anand</v>
          </cell>
          <cell r="P391" t="str">
            <v>Randstad India</v>
          </cell>
        </row>
        <row r="392">
          <cell r="L392">
            <v>347414</v>
          </cell>
          <cell r="M392" t="str">
            <v>https://community.alteryx.com/t5/user/viewprofilepage/user-id/347414</v>
          </cell>
          <cell r="N392" t="str">
            <v>Yash</v>
          </cell>
          <cell r="O392" t="str">
            <v>Sakhuja</v>
          </cell>
          <cell r="P392" t="str">
            <v>University of Manchester</v>
          </cell>
        </row>
        <row r="393">
          <cell r="L393">
            <v>1068</v>
          </cell>
          <cell r="M393" t="str">
            <v>https://community.alteryx.com/t5/user/viewprofilepage/user-id/1068</v>
          </cell>
          <cell r="N393" t="str">
            <v>John</v>
          </cell>
          <cell r="O393" t="str">
            <v>Hollingsworth</v>
          </cell>
          <cell r="P393" t="str">
            <v>Clear Channel Outdoor</v>
          </cell>
        </row>
        <row r="394">
          <cell r="L394">
            <v>125146</v>
          </cell>
          <cell r="M394" t="str">
            <v>https://community.alteryx.com/t5/user/viewprofilepage/user-id/125146</v>
          </cell>
          <cell r="N394" t="str">
            <v>Kevin</v>
          </cell>
          <cell r="O394" t="str">
            <v>Sowers</v>
          </cell>
          <cell r="P394" t="str">
            <v>Alteryx</v>
          </cell>
        </row>
        <row r="395">
          <cell r="L395">
            <v>125146</v>
          </cell>
          <cell r="M395" t="str">
            <v>https://community.alteryx.com/t5/user/viewprofilepage/user-id/125146</v>
          </cell>
          <cell r="N395" t="str">
            <v>Kevin</v>
          </cell>
          <cell r="O395" t="str">
            <v>Sowers</v>
          </cell>
          <cell r="P395" t="str">
            <v>Alteryx</v>
          </cell>
        </row>
        <row r="396">
          <cell r="L396">
            <v>229526</v>
          </cell>
          <cell r="M396" t="str">
            <v>https://community.alteryx.com/t5/user/viewprofilepage/user-id/229526</v>
          </cell>
          <cell r="N396" t="str">
            <v>Jie</v>
          </cell>
          <cell r="O396" t="str">
            <v>Zhao</v>
          </cell>
          <cell r="P396" t="str">
            <v>Information Technology</v>
          </cell>
        </row>
        <row r="397">
          <cell r="L397">
            <v>229526</v>
          </cell>
          <cell r="M397" t="str">
            <v>https://community.alteryx.com/t5/user/viewprofilepage/user-id/229526</v>
          </cell>
          <cell r="N397" t="str">
            <v>Jie</v>
          </cell>
          <cell r="O397" t="str">
            <v>Zhao</v>
          </cell>
          <cell r="P397" t="str">
            <v>Information Technology</v>
          </cell>
        </row>
        <row r="398">
          <cell r="L398">
            <v>229526</v>
          </cell>
          <cell r="M398" t="str">
            <v>https://community.alteryx.com/t5/user/viewprofilepage/user-id/229526</v>
          </cell>
          <cell r="N398" t="str">
            <v>Jie</v>
          </cell>
          <cell r="O398" t="str">
            <v>Zhao</v>
          </cell>
          <cell r="P398" t="str">
            <v>Information Technology</v>
          </cell>
        </row>
        <row r="399">
          <cell r="L399">
            <v>229526</v>
          </cell>
          <cell r="M399" t="str">
            <v>https://community.alteryx.com/t5/user/viewprofilepage/user-id/229526</v>
          </cell>
          <cell r="N399" t="str">
            <v>Jie</v>
          </cell>
          <cell r="O399" t="str">
            <v>Zhao</v>
          </cell>
          <cell r="P399" t="str">
            <v>Information Technology</v>
          </cell>
        </row>
        <row r="400">
          <cell r="L400">
            <v>229526</v>
          </cell>
          <cell r="M400" t="str">
            <v>https://community.alteryx.com/t5/user/viewprofilepage/user-id/229526</v>
          </cell>
          <cell r="N400" t="str">
            <v>Jie</v>
          </cell>
          <cell r="O400" t="str">
            <v>Zhao</v>
          </cell>
          <cell r="P400" t="str">
            <v>Information Technology</v>
          </cell>
        </row>
        <row r="401">
          <cell r="L401">
            <v>430234</v>
          </cell>
          <cell r="M401" t="str">
            <v>https://community.alteryx.com/t5/user/viewprofilepage/user-id/430234</v>
          </cell>
          <cell r="N401" t="str">
            <v>Leopoldo</v>
          </cell>
          <cell r="O401" t="str">
            <v>Martinez</v>
          </cell>
          <cell r="P401" t="str">
            <v>Taxtech Business Solutions</v>
          </cell>
        </row>
        <row r="402">
          <cell r="L402">
            <v>229526</v>
          </cell>
          <cell r="M402" t="str">
            <v>https://community.alteryx.com/t5/user/viewprofilepage/user-id/229526</v>
          </cell>
          <cell r="N402" t="str">
            <v>Jie</v>
          </cell>
          <cell r="O402" t="str">
            <v>Zhao</v>
          </cell>
          <cell r="P402" t="str">
            <v>Information Technology</v>
          </cell>
        </row>
        <row r="403">
          <cell r="L403">
            <v>229526</v>
          </cell>
          <cell r="M403" t="str">
            <v>https://community.alteryx.com/t5/user/viewprofilepage/user-id/229526</v>
          </cell>
          <cell r="N403" t="str">
            <v>Jie</v>
          </cell>
          <cell r="O403" t="str">
            <v>Zhao</v>
          </cell>
          <cell r="P403" t="str">
            <v>Information Technology</v>
          </cell>
        </row>
        <row r="404">
          <cell r="L404">
            <v>229526</v>
          </cell>
          <cell r="M404" t="str">
            <v>https://community.alteryx.com/t5/user/viewprofilepage/user-id/229526</v>
          </cell>
          <cell r="N404" t="str">
            <v>Jie</v>
          </cell>
          <cell r="O404" t="str">
            <v>Zhao</v>
          </cell>
          <cell r="P404" t="str">
            <v>Information Technology</v>
          </cell>
        </row>
        <row r="405">
          <cell r="L405">
            <v>229526</v>
          </cell>
          <cell r="M405" t="str">
            <v>https://community.alteryx.com/t5/user/viewprofilepage/user-id/229526</v>
          </cell>
          <cell r="N405" t="str">
            <v>Jie</v>
          </cell>
          <cell r="O405" t="str">
            <v>Zhao</v>
          </cell>
          <cell r="P405" t="str">
            <v>Information Technology</v>
          </cell>
        </row>
        <row r="406">
          <cell r="L406">
            <v>229526</v>
          </cell>
          <cell r="M406" t="str">
            <v>https://community.alteryx.com/t5/user/viewprofilepage/user-id/229526</v>
          </cell>
          <cell r="N406" t="str">
            <v>Jie</v>
          </cell>
          <cell r="O406" t="str">
            <v>Zhao</v>
          </cell>
          <cell r="P406" t="str">
            <v>Information Technology</v>
          </cell>
        </row>
        <row r="407">
          <cell r="L407">
            <v>229526</v>
          </cell>
          <cell r="M407" t="str">
            <v>https://community.alteryx.com/t5/user/viewprofilepage/user-id/229526</v>
          </cell>
          <cell r="N407" t="str">
            <v>Jie</v>
          </cell>
          <cell r="O407" t="str">
            <v>Zhao</v>
          </cell>
          <cell r="P407" t="str">
            <v>Information Technology</v>
          </cell>
        </row>
        <row r="408">
          <cell r="L408">
            <v>229526</v>
          </cell>
          <cell r="M408" t="str">
            <v>https://community.alteryx.com/t5/user/viewprofilepage/user-id/229526</v>
          </cell>
          <cell r="N408" t="str">
            <v>Jie</v>
          </cell>
          <cell r="O408" t="str">
            <v>Zhao</v>
          </cell>
          <cell r="P408" t="str">
            <v>Information Technology</v>
          </cell>
        </row>
        <row r="409">
          <cell r="L409">
            <v>321228</v>
          </cell>
          <cell r="M409" t="str">
            <v>https://community.alteryx.com/t5/user/viewprofilepage/user-id/321228</v>
          </cell>
          <cell r="N409" t="str">
            <v>Rekha</v>
          </cell>
          <cell r="O409" t="str">
            <v>Ramasubbu</v>
          </cell>
          <cell r="P409" t="str">
            <v>Sellcraft Global Solutions</v>
          </cell>
        </row>
        <row r="410">
          <cell r="L410">
            <v>229526</v>
          </cell>
          <cell r="M410" t="str">
            <v>https://community.alteryx.com/t5/user/viewprofilepage/user-id/229526</v>
          </cell>
          <cell r="N410" t="str">
            <v>Jie</v>
          </cell>
          <cell r="O410" t="str">
            <v>Zhao</v>
          </cell>
          <cell r="P410" t="str">
            <v>Information Technology</v>
          </cell>
        </row>
        <row r="411">
          <cell r="L411">
            <v>229526</v>
          </cell>
          <cell r="M411" t="str">
            <v>https://community.alteryx.com/t5/user/viewprofilepage/user-id/229526</v>
          </cell>
          <cell r="N411" t="str">
            <v>Jie</v>
          </cell>
          <cell r="O411" t="str">
            <v>Zhao</v>
          </cell>
          <cell r="P411" t="str">
            <v>Information Technology</v>
          </cell>
        </row>
        <row r="412">
          <cell r="L412">
            <v>229526</v>
          </cell>
          <cell r="M412" t="str">
            <v>https://community.alteryx.com/t5/user/viewprofilepage/user-id/229526</v>
          </cell>
          <cell r="N412" t="str">
            <v>Jie</v>
          </cell>
          <cell r="O412" t="str">
            <v>Zhao</v>
          </cell>
          <cell r="P412" t="str">
            <v>Information Technology</v>
          </cell>
        </row>
        <row r="413">
          <cell r="L413">
            <v>229526</v>
          </cell>
          <cell r="M413" t="str">
            <v>https://community.alteryx.com/t5/user/viewprofilepage/user-id/229526</v>
          </cell>
          <cell r="N413" t="str">
            <v>Jie</v>
          </cell>
          <cell r="O413" t="str">
            <v>Zhao</v>
          </cell>
          <cell r="P413" t="str">
            <v>Information Technology</v>
          </cell>
        </row>
        <row r="414">
          <cell r="L414">
            <v>229526</v>
          </cell>
          <cell r="M414" t="str">
            <v>https://community.alteryx.com/t5/user/viewprofilepage/user-id/229526</v>
          </cell>
          <cell r="N414" t="str">
            <v>Jie</v>
          </cell>
          <cell r="O414" t="str">
            <v>Zhao</v>
          </cell>
          <cell r="P414" t="str">
            <v>Information Technology</v>
          </cell>
        </row>
        <row r="415">
          <cell r="L415">
            <v>229526</v>
          </cell>
          <cell r="M415" t="str">
            <v>https://community.alteryx.com/t5/user/viewprofilepage/user-id/229526</v>
          </cell>
          <cell r="N415" t="str">
            <v>Jie</v>
          </cell>
          <cell r="O415" t="str">
            <v>Zhao</v>
          </cell>
          <cell r="P415" t="str">
            <v>Information Technology</v>
          </cell>
        </row>
        <row r="416">
          <cell r="L416">
            <v>123963</v>
          </cell>
          <cell r="M416" t="str">
            <v>https://community.alteryx.com/t5/user/viewprofilepage/user-id/123963</v>
          </cell>
          <cell r="N416" t="str">
            <v>Pherk</v>
          </cell>
          <cell r="O416" t="str">
            <v>Phoung</v>
          </cell>
          <cell r="P416" t="str">
            <v>Sharonview FCU</v>
          </cell>
        </row>
        <row r="417">
          <cell r="L417">
            <v>320334</v>
          </cell>
          <cell r="M417" t="str">
            <v>https://community.alteryx.com/t5/user/viewprofilepage/user-id/320334</v>
          </cell>
          <cell r="N417" t="str">
            <v>Gustavo</v>
          </cell>
          <cell r="O417" t="str">
            <v>Silva</v>
          </cell>
          <cell r="P417" t="str">
            <v>Mars Brazil Inc</v>
          </cell>
        </row>
        <row r="418">
          <cell r="L418">
            <v>10936</v>
          </cell>
          <cell r="M418" t="str">
            <v>https://community.alteryx.com/t5/user/viewprofilepage/user-id/10936</v>
          </cell>
          <cell r="N418" t="str">
            <v>Akimasa</v>
          </cell>
          <cell r="O418" t="str">
            <v>Kajitani</v>
          </cell>
          <cell r="P418" t="str">
            <v>KYOCERA Mirai Envision Co.,Ltd.</v>
          </cell>
        </row>
        <row r="419">
          <cell r="L419">
            <v>216967</v>
          </cell>
          <cell r="M419" t="str">
            <v>https://community.alteryx.com/t5/user/viewprofilepage/user-id/216967</v>
          </cell>
          <cell r="N419" t="str">
            <v>Amer</v>
          </cell>
          <cell r="O419" t="str">
            <v>Aljaroudi</v>
          </cell>
          <cell r="P419" t="str">
            <v>Shabakkat</v>
          </cell>
        </row>
        <row r="420">
          <cell r="L420">
            <v>229526</v>
          </cell>
          <cell r="M420" t="str">
            <v>https://community.alteryx.com/t5/user/viewprofilepage/user-id/229526</v>
          </cell>
          <cell r="N420" t="str">
            <v>Jie</v>
          </cell>
          <cell r="O420" t="str">
            <v>Zhao</v>
          </cell>
          <cell r="P420" t="str">
            <v>Information Technology</v>
          </cell>
        </row>
        <row r="421">
          <cell r="L421">
            <v>229526</v>
          </cell>
          <cell r="M421" t="str">
            <v>https://community.alteryx.com/t5/user/viewprofilepage/user-id/229526</v>
          </cell>
          <cell r="N421" t="str">
            <v>Jie</v>
          </cell>
          <cell r="O421" t="str">
            <v>Zhao</v>
          </cell>
          <cell r="P421" t="str">
            <v>Information Technology</v>
          </cell>
        </row>
        <row r="422">
          <cell r="L422">
            <v>229526</v>
          </cell>
          <cell r="M422" t="str">
            <v>https://community.alteryx.com/t5/user/viewprofilepage/user-id/229526</v>
          </cell>
          <cell r="N422" t="str">
            <v>Jie</v>
          </cell>
          <cell r="O422" t="str">
            <v>Zhao</v>
          </cell>
          <cell r="P422" t="str">
            <v>Information Technology</v>
          </cell>
        </row>
        <row r="423">
          <cell r="L423">
            <v>229526</v>
          </cell>
          <cell r="M423" t="str">
            <v>https://community.alteryx.com/t5/user/viewprofilepage/user-id/229526</v>
          </cell>
          <cell r="N423" t="str">
            <v>Jie</v>
          </cell>
          <cell r="O423" t="str">
            <v>Zhao</v>
          </cell>
          <cell r="P423" t="str">
            <v>Information Technology</v>
          </cell>
        </row>
        <row r="424">
          <cell r="L424">
            <v>229526</v>
          </cell>
          <cell r="M424" t="str">
            <v>https://community.alteryx.com/t5/user/viewprofilepage/user-id/229526</v>
          </cell>
          <cell r="N424" t="str">
            <v>Jie</v>
          </cell>
          <cell r="O424" t="str">
            <v>Zhao</v>
          </cell>
          <cell r="P424" t="str">
            <v>Information Technology</v>
          </cell>
        </row>
        <row r="425">
          <cell r="L425">
            <v>229526</v>
          </cell>
          <cell r="M425" t="str">
            <v>https://community.alteryx.com/t5/user/viewprofilepage/user-id/229526</v>
          </cell>
          <cell r="N425" t="str">
            <v>Jie</v>
          </cell>
          <cell r="O425" t="str">
            <v>Zhao</v>
          </cell>
          <cell r="P425" t="str">
            <v>Information Technology</v>
          </cell>
        </row>
        <row r="426">
          <cell r="L426">
            <v>306756</v>
          </cell>
          <cell r="M426" t="str">
            <v>https://community.alteryx.com/t5/user/viewprofilepage/user-id/306756</v>
          </cell>
          <cell r="N426" t="str">
            <v>Vishnusai</v>
          </cell>
          <cell r="O426" t="str">
            <v>Divvela</v>
          </cell>
          <cell r="P426" t="str">
            <v>thomsonreuters</v>
          </cell>
        </row>
        <row r="427">
          <cell r="L427">
            <v>248339</v>
          </cell>
          <cell r="M427" t="str">
            <v>https://community.alteryx.com/t5/user/viewprofilepage/user-id/248339</v>
          </cell>
          <cell r="N427" t="str">
            <v>Eva Melissa</v>
          </cell>
          <cell r="O427" t="str">
            <v>Cabrera</v>
          </cell>
          <cell r="P427" t="str">
            <v>ITESM</v>
          </cell>
        </row>
        <row r="428">
          <cell r="L428">
            <v>125146</v>
          </cell>
          <cell r="M428" t="str">
            <v>https://community.alteryx.com/t5/user/viewprofilepage/user-id/125146</v>
          </cell>
          <cell r="N428" t="str">
            <v>Kevin</v>
          </cell>
          <cell r="O428" t="str">
            <v>Sowers</v>
          </cell>
          <cell r="P428" t="str">
            <v>Alteryx</v>
          </cell>
        </row>
        <row r="429">
          <cell r="L429">
            <v>3681</v>
          </cell>
          <cell r="M429" t="str">
            <v>https://community.alteryx.com/t5/user/viewprofilepage/user-id/3681</v>
          </cell>
          <cell r="N429" t="str">
            <v>Roger</v>
          </cell>
          <cell r="O429" t="str">
            <v>Shiltz</v>
          </cell>
          <cell r="P429" t="str">
            <v>Alteyrx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53"/>
  <sheetViews>
    <sheetView tabSelected="1" topLeftCell="G1" workbookViewId="0">
      <selection activeCell="J115" sqref="J115"/>
    </sheetView>
  </sheetViews>
  <sheetFormatPr baseColWidth="10" defaultColWidth="8.83203125" defaultRowHeight="15" x14ac:dyDescent="0.2"/>
  <cols>
    <col min="5" max="6" width="13.83203125" customWidth="1"/>
    <col min="7" max="7" width="15.83203125" bestFit="1" customWidth="1"/>
    <col min="8" max="8" width="16.83203125" bestFit="1" customWidth="1"/>
    <col min="9" max="9" width="48.83203125" customWidth="1"/>
    <col min="10" max="10" width="120.1640625" customWidth="1"/>
    <col min="11" max="11" width="13.5" customWidth="1"/>
    <col min="12" max="12" width="64.83203125" customWidth="1"/>
    <col min="13" max="14" width="14.5" customWidth="1"/>
    <col min="15" max="15" width="37.1640625" customWidth="1"/>
    <col min="16" max="16" width="25.83203125" customWidth="1"/>
    <col min="17" max="17" width="16" customWidth="1"/>
    <col min="18" max="18" width="8.6640625" customWidth="1"/>
    <col min="19" max="19" width="18.1640625" bestFit="1" customWidth="1"/>
    <col min="20" max="20" width="10.5" bestFit="1" customWidth="1"/>
    <col min="21" max="21" width="14" bestFit="1" customWidth="1"/>
    <col min="22" max="22" width="24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idden="1" x14ac:dyDescent="0.2">
      <c r="A2" s="1">
        <v>877903</v>
      </c>
      <c r="B2" s="1">
        <v>877903</v>
      </c>
      <c r="C2" t="s">
        <v>21</v>
      </c>
      <c r="E2" s="1">
        <v>291710</v>
      </c>
      <c r="F2" s="1" t="str">
        <f>VLOOKUP(E2,[1]Source!$L:$P,5,FALSE)</f>
        <v>Alteryx, Inc.</v>
      </c>
      <c r="G2" s="2">
        <v>44538.840566999999</v>
      </c>
      <c r="H2" s="2">
        <v>44539.262395999998</v>
      </c>
      <c r="I2" t="s">
        <v>22</v>
      </c>
      <c r="J2" t="str">
        <f>"https://community.alteryx.com/t5/Community-Gallery/"&amp;I2&amp;"/ta-p/"&amp;B2</f>
        <v>https://community.alteryx.com/t5/Community-Gallery/Sharepoint Files Tool/ta-p/877903</v>
      </c>
      <c r="K2" s="1">
        <v>6</v>
      </c>
      <c r="L2" t="s">
        <v>23</v>
      </c>
      <c r="M2" t="s">
        <v>24</v>
      </c>
      <c r="N2" s="1">
        <v>72889938</v>
      </c>
      <c r="O2" t="s">
        <v>25</v>
      </c>
      <c r="P2" t="s">
        <v>26</v>
      </c>
      <c r="Q2" s="2">
        <v>44944.638726999998</v>
      </c>
      <c r="R2">
        <v>880672</v>
      </c>
      <c r="S2">
        <v>7400</v>
      </c>
      <c r="T2" t="s">
        <v>27</v>
      </c>
      <c r="U2" t="s">
        <v>28</v>
      </c>
      <c r="V2" t="s">
        <v>29</v>
      </c>
    </row>
    <row r="3" spans="1:22" hidden="1" x14ac:dyDescent="0.2">
      <c r="A3" s="1">
        <v>877898</v>
      </c>
      <c r="B3" s="1">
        <v>877898</v>
      </c>
      <c r="C3" t="s">
        <v>21</v>
      </c>
      <c r="E3" s="1">
        <v>291710</v>
      </c>
      <c r="F3" s="1" t="str">
        <f>VLOOKUP(E3,[1]Source!$L:$P,5,FALSE)</f>
        <v>Alteryx, Inc.</v>
      </c>
      <c r="G3" s="2">
        <v>44538.833715277775</v>
      </c>
      <c r="H3" s="2">
        <v>44539.264769000001</v>
      </c>
      <c r="I3" t="s">
        <v>30</v>
      </c>
      <c r="J3" t="str">
        <f>"https://community.alteryx.com/t5/Community-Gallery/"&amp;I3&amp;"/ta-p/"&amp;B3</f>
        <v>https://community.alteryx.com/t5/Community-Gallery/Salesforce Input Tool/ta-p/877898</v>
      </c>
      <c r="K3" s="1">
        <v>1</v>
      </c>
      <c r="L3" t="s">
        <v>31</v>
      </c>
      <c r="M3" t="s">
        <v>24</v>
      </c>
      <c r="N3" s="1">
        <v>184294</v>
      </c>
      <c r="O3" t="s">
        <v>32</v>
      </c>
      <c r="P3" t="s">
        <v>33</v>
      </c>
      <c r="Q3" s="2">
        <v>44944.638726999998</v>
      </c>
      <c r="R3">
        <v>880609</v>
      </c>
      <c r="S3">
        <v>4214</v>
      </c>
      <c r="T3" t="s">
        <v>27</v>
      </c>
      <c r="U3" t="s">
        <v>28</v>
      </c>
      <c r="V3" t="s">
        <v>29</v>
      </c>
    </row>
    <row r="4" spans="1:22" hidden="1" x14ac:dyDescent="0.2">
      <c r="A4" s="1">
        <v>877894</v>
      </c>
      <c r="B4" s="1">
        <v>877894</v>
      </c>
      <c r="C4" t="s">
        <v>21</v>
      </c>
      <c r="E4" s="1">
        <v>291710</v>
      </c>
      <c r="F4" s="1" t="str">
        <f>VLOOKUP(E4,[1]Source!$L:$P,5,FALSE)</f>
        <v>Alteryx, Inc.</v>
      </c>
      <c r="G4" s="2">
        <v>44538.828529999999</v>
      </c>
      <c r="H4" s="2">
        <v>44539.263529999997</v>
      </c>
      <c r="I4" t="s">
        <v>34</v>
      </c>
      <c r="J4" t="str">
        <f>"https://community.alteryx.com/t5/Community-Gallery/"&amp;I4&amp;"/ta-p/"&amp;B4</f>
        <v>https://community.alteryx.com/t5/Community-Gallery/Power BI Output/ta-p/877894</v>
      </c>
      <c r="K4" s="1">
        <v>6</v>
      </c>
      <c r="L4" t="s">
        <v>35</v>
      </c>
      <c r="M4" t="s">
        <v>24</v>
      </c>
      <c r="N4" s="1">
        <v>68971346</v>
      </c>
      <c r="O4" t="s">
        <v>36</v>
      </c>
      <c r="P4" t="s">
        <v>26</v>
      </c>
      <c r="Q4" s="2">
        <v>44944.638726999998</v>
      </c>
      <c r="R4">
        <v>880404</v>
      </c>
      <c r="S4">
        <v>3937</v>
      </c>
      <c r="T4" t="s">
        <v>27</v>
      </c>
      <c r="U4" t="s">
        <v>28</v>
      </c>
      <c r="V4" t="s">
        <v>29</v>
      </c>
    </row>
    <row r="5" spans="1:22" hidden="1" x14ac:dyDescent="0.2">
      <c r="A5" s="1">
        <v>878756</v>
      </c>
      <c r="B5" s="1">
        <v>878756</v>
      </c>
      <c r="C5" t="s">
        <v>21</v>
      </c>
      <c r="E5" s="1">
        <v>291710</v>
      </c>
      <c r="F5" s="1" t="str">
        <f>VLOOKUP(E5,[1]Source!$L:$P,5,FALSE)</f>
        <v>Alteryx, Inc.</v>
      </c>
      <c r="G5" s="2">
        <v>44541.277071999997</v>
      </c>
      <c r="H5" s="2">
        <v>44541.277071999997</v>
      </c>
      <c r="I5" t="s">
        <v>37</v>
      </c>
      <c r="J5" t="str">
        <f>"https://community.alteryx.com/t5/Community-Gallery/"&amp;I5&amp;"/ta-p/"&amp;B5</f>
        <v>https://community.alteryx.com/t5/Community-Gallery/Install R Packages/ta-p/878756</v>
      </c>
      <c r="K5" s="1">
        <v>1</v>
      </c>
      <c r="L5" t="s">
        <v>38</v>
      </c>
      <c r="M5" t="s">
        <v>39</v>
      </c>
      <c r="N5" s="1">
        <v>3708</v>
      </c>
      <c r="O5" t="s">
        <v>40</v>
      </c>
      <c r="P5" t="s">
        <v>33</v>
      </c>
      <c r="Q5" s="2">
        <v>44944.638726999998</v>
      </c>
      <c r="R5">
        <v>882355</v>
      </c>
      <c r="S5">
        <v>3667</v>
      </c>
      <c r="T5" t="s">
        <v>41</v>
      </c>
      <c r="U5" t="s">
        <v>28</v>
      </c>
      <c r="V5" t="s">
        <v>29</v>
      </c>
    </row>
    <row r="6" spans="1:22" hidden="1" x14ac:dyDescent="0.2">
      <c r="A6" s="1">
        <v>887038</v>
      </c>
      <c r="B6" s="1">
        <v>887038</v>
      </c>
      <c r="C6" t="s">
        <v>21</v>
      </c>
      <c r="D6" s="1">
        <v>863</v>
      </c>
      <c r="E6" s="1">
        <v>25451</v>
      </c>
      <c r="F6" s="1"/>
      <c r="G6" s="2">
        <v>44565.739062000001</v>
      </c>
      <c r="H6" s="2">
        <v>44565.739062000001</v>
      </c>
      <c r="I6" t="s">
        <v>42</v>
      </c>
      <c r="J6" t="str">
        <f>"https://community.alteryx.com/t5/Community-Gallery/"&amp;I6&amp;"/ta-p/"&amp;B6</f>
        <v>https://community.alteryx.com/t5/Community-Gallery/PDF Input/ta-p/887038</v>
      </c>
      <c r="K6" s="1">
        <v>3</v>
      </c>
      <c r="L6" t="s">
        <v>43</v>
      </c>
      <c r="M6" t="s">
        <v>44</v>
      </c>
      <c r="N6" s="1">
        <v>98042</v>
      </c>
      <c r="O6" t="s">
        <v>45</v>
      </c>
      <c r="P6" t="s">
        <v>33</v>
      </c>
      <c r="Q6" s="2">
        <v>44944.638726999998</v>
      </c>
      <c r="R6">
        <v>893919</v>
      </c>
      <c r="S6">
        <v>3092</v>
      </c>
      <c r="T6" t="s">
        <v>46</v>
      </c>
      <c r="U6">
        <v>0</v>
      </c>
      <c r="V6" t="s">
        <v>47</v>
      </c>
    </row>
    <row r="7" spans="1:22" hidden="1" x14ac:dyDescent="0.2">
      <c r="A7" s="1">
        <v>887038</v>
      </c>
      <c r="B7" s="1">
        <v>887038</v>
      </c>
      <c r="C7" t="s">
        <v>21</v>
      </c>
      <c r="D7" s="1">
        <v>863</v>
      </c>
      <c r="E7" s="1">
        <v>25451</v>
      </c>
      <c r="F7" s="1"/>
      <c r="G7" s="2">
        <v>44565.739062000001</v>
      </c>
      <c r="H7" s="2">
        <v>44565.739062000001</v>
      </c>
      <c r="I7" t="s">
        <v>42</v>
      </c>
      <c r="J7" t="str">
        <f>"https://community.alteryx.com/t5/Community-Gallery/"&amp;I7&amp;"/ta-p/"&amp;B7</f>
        <v>https://community.alteryx.com/t5/Community-Gallery/PDF Input/ta-p/887038</v>
      </c>
      <c r="K7" s="1">
        <v>4</v>
      </c>
      <c r="L7" t="s">
        <v>48</v>
      </c>
      <c r="M7" t="s">
        <v>49</v>
      </c>
      <c r="N7" s="1">
        <v>437272</v>
      </c>
      <c r="O7" t="s">
        <v>50</v>
      </c>
      <c r="P7" t="s">
        <v>51</v>
      </c>
      <c r="Q7" s="2">
        <v>44944.638726999998</v>
      </c>
      <c r="R7">
        <v>894531</v>
      </c>
      <c r="S7">
        <v>3092</v>
      </c>
      <c r="T7" t="s">
        <v>46</v>
      </c>
      <c r="U7">
        <v>0</v>
      </c>
      <c r="V7" t="s">
        <v>47</v>
      </c>
    </row>
    <row r="8" spans="1:22" hidden="1" x14ac:dyDescent="0.2">
      <c r="A8" s="1">
        <v>887038</v>
      </c>
      <c r="B8" s="1">
        <v>887038</v>
      </c>
      <c r="C8" t="s">
        <v>21</v>
      </c>
      <c r="D8" s="1">
        <v>863</v>
      </c>
      <c r="E8" s="1">
        <v>25451</v>
      </c>
      <c r="F8" s="1"/>
      <c r="G8" s="2">
        <v>44565.739062000001</v>
      </c>
      <c r="H8" s="2">
        <v>44565.739062000001</v>
      </c>
      <c r="I8" t="s">
        <v>42</v>
      </c>
      <c r="J8" t="str">
        <f>"https://community.alteryx.com/t5/Community-Gallery/"&amp;I8&amp;"/ta-p/"&amp;B8</f>
        <v>https://community.alteryx.com/t5/Community-Gallery/PDF Input/ta-p/887038</v>
      </c>
      <c r="K8" s="1">
        <v>2</v>
      </c>
      <c r="L8" t="s">
        <v>52</v>
      </c>
      <c r="M8" t="s">
        <v>49</v>
      </c>
      <c r="N8" s="1">
        <v>90146</v>
      </c>
      <c r="O8" t="s">
        <v>53</v>
      </c>
      <c r="P8" t="s">
        <v>51</v>
      </c>
      <c r="Q8" s="2">
        <v>44944.638726999998</v>
      </c>
      <c r="R8">
        <v>892800</v>
      </c>
      <c r="S8">
        <v>3092</v>
      </c>
      <c r="T8" t="s">
        <v>46</v>
      </c>
      <c r="U8">
        <v>0</v>
      </c>
      <c r="V8" t="s">
        <v>47</v>
      </c>
    </row>
    <row r="9" spans="1:22" hidden="1" x14ac:dyDescent="0.2">
      <c r="A9" s="1">
        <v>887038</v>
      </c>
      <c r="B9" s="1">
        <v>887038</v>
      </c>
      <c r="C9" t="s">
        <v>21</v>
      </c>
      <c r="D9" s="1">
        <v>863</v>
      </c>
      <c r="E9" s="1">
        <v>25451</v>
      </c>
      <c r="F9" s="1"/>
      <c r="G9" s="2">
        <v>44565.739062000001</v>
      </c>
      <c r="H9" s="2">
        <v>44565.739062000001</v>
      </c>
      <c r="I9" t="s">
        <v>42</v>
      </c>
      <c r="J9" t="str">
        <f>"https://community.alteryx.com/t5/Community-Gallery/"&amp;I9&amp;"/ta-p/"&amp;B9</f>
        <v>https://community.alteryx.com/t5/Community-Gallery/PDF Input/ta-p/887038</v>
      </c>
      <c r="K9" s="1">
        <v>1</v>
      </c>
      <c r="L9" t="s">
        <v>54</v>
      </c>
      <c r="M9" t="s">
        <v>24</v>
      </c>
      <c r="N9" s="1">
        <v>30224</v>
      </c>
      <c r="O9" t="s">
        <v>55</v>
      </c>
      <c r="P9" t="s">
        <v>33</v>
      </c>
      <c r="Q9" s="2">
        <v>44944.638726999998</v>
      </c>
      <c r="R9">
        <v>892799</v>
      </c>
      <c r="S9">
        <v>3092</v>
      </c>
      <c r="T9" t="s">
        <v>46</v>
      </c>
      <c r="U9">
        <v>0</v>
      </c>
      <c r="V9" t="s">
        <v>47</v>
      </c>
    </row>
    <row r="10" spans="1:22" hidden="1" x14ac:dyDescent="0.2">
      <c r="A10" s="1">
        <v>887038</v>
      </c>
      <c r="B10" s="1">
        <v>887038</v>
      </c>
      <c r="C10" t="s">
        <v>21</v>
      </c>
      <c r="D10" s="1">
        <v>863</v>
      </c>
      <c r="E10" s="1">
        <v>25451</v>
      </c>
      <c r="F10" s="1"/>
      <c r="G10" s="2">
        <v>44565.739062000001</v>
      </c>
      <c r="H10" s="2">
        <v>44565.739062000001</v>
      </c>
      <c r="I10" t="s">
        <v>42</v>
      </c>
      <c r="J10" t="str">
        <f>"https://community.alteryx.com/t5/Community-Gallery/"&amp;I10&amp;"/ta-p/"&amp;B10</f>
        <v>https://community.alteryx.com/t5/Community-Gallery/PDF Input/ta-p/887038</v>
      </c>
      <c r="K10" s="1">
        <v>5</v>
      </c>
      <c r="L10" t="s">
        <v>56</v>
      </c>
      <c r="M10" t="s">
        <v>39</v>
      </c>
      <c r="N10" s="1">
        <v>1817</v>
      </c>
      <c r="O10" t="s">
        <v>57</v>
      </c>
      <c r="P10" t="s">
        <v>33</v>
      </c>
      <c r="Q10" s="2">
        <v>44944.638726999998</v>
      </c>
      <c r="R10">
        <v>895843</v>
      </c>
      <c r="S10">
        <v>3092</v>
      </c>
      <c r="T10" t="s">
        <v>46</v>
      </c>
      <c r="U10">
        <v>0</v>
      </c>
      <c r="V10" t="s">
        <v>47</v>
      </c>
    </row>
    <row r="11" spans="1:22" hidden="1" x14ac:dyDescent="0.2">
      <c r="A11" s="1">
        <v>877888</v>
      </c>
      <c r="B11" s="1">
        <v>877888</v>
      </c>
      <c r="C11" t="s">
        <v>21</v>
      </c>
      <c r="E11" s="1">
        <v>291710</v>
      </c>
      <c r="F11" s="1" t="str">
        <f>VLOOKUP(E11,[1]Source!$L:$P,5,FALSE)</f>
        <v>Alteryx, Inc.</v>
      </c>
      <c r="G11" s="2">
        <v>44538.819167000001</v>
      </c>
      <c r="H11" s="2">
        <v>44539.262859000002</v>
      </c>
      <c r="I11" t="s">
        <v>58</v>
      </c>
      <c r="J11" t="str">
        <f>"https://community.alteryx.com/t5/Community-Gallery/"&amp;I11&amp;"/ta-p/"&amp;B11</f>
        <v>https://community.alteryx.com/t5/Community-Gallery/Google Sheets Tools/ta-p/877888</v>
      </c>
      <c r="K11" s="1">
        <v>1</v>
      </c>
      <c r="L11" t="s">
        <v>59</v>
      </c>
      <c r="M11" t="s">
        <v>24</v>
      </c>
      <c r="N11" s="1">
        <v>838030</v>
      </c>
      <c r="O11" t="s">
        <v>60</v>
      </c>
      <c r="P11" t="s">
        <v>33</v>
      </c>
      <c r="Q11" s="2">
        <v>44944.638726999998</v>
      </c>
      <c r="R11">
        <v>879896</v>
      </c>
      <c r="S11">
        <v>2849</v>
      </c>
      <c r="T11" t="s">
        <v>27</v>
      </c>
      <c r="U11">
        <v>0</v>
      </c>
      <c r="V11" t="s">
        <v>29</v>
      </c>
    </row>
    <row r="12" spans="1:22" hidden="1" x14ac:dyDescent="0.2">
      <c r="A12" s="1">
        <v>877885</v>
      </c>
      <c r="B12" s="1">
        <v>877885</v>
      </c>
      <c r="C12" t="s">
        <v>21</v>
      </c>
      <c r="E12" s="1">
        <v>291710</v>
      </c>
      <c r="F12" s="1" t="str">
        <f>VLOOKUP(E12,[1]Source!$L:$P,5,FALSE)</f>
        <v>Alteryx, Inc.</v>
      </c>
      <c r="G12" s="2">
        <v>44538.815278000002</v>
      </c>
      <c r="H12" s="2">
        <v>44539.262244999998</v>
      </c>
      <c r="I12" t="s">
        <v>61</v>
      </c>
      <c r="J12" t="str">
        <f>"https://community.alteryx.com/t5/Community-Gallery/"&amp;I12&amp;"/ta-p/"&amp;B12</f>
        <v>https://community.alteryx.com/t5/Community-Gallery/Google BigQuery Tools/ta-p/877885</v>
      </c>
      <c r="K12" s="1">
        <v>2</v>
      </c>
      <c r="L12" t="s">
        <v>62</v>
      </c>
      <c r="M12" t="s">
        <v>24</v>
      </c>
      <c r="N12" s="1">
        <v>3789677</v>
      </c>
      <c r="O12" t="s">
        <v>63</v>
      </c>
      <c r="P12" t="s">
        <v>33</v>
      </c>
      <c r="Q12" s="2">
        <v>44944.638726999998</v>
      </c>
      <c r="R12">
        <v>879896</v>
      </c>
      <c r="S12">
        <v>2389</v>
      </c>
      <c r="T12" t="s">
        <v>27</v>
      </c>
      <c r="U12" t="s">
        <v>28</v>
      </c>
      <c r="V12" t="s">
        <v>29</v>
      </c>
    </row>
    <row r="13" spans="1:22" hidden="1" x14ac:dyDescent="0.2">
      <c r="A13" s="1">
        <v>898140</v>
      </c>
      <c r="B13" s="1">
        <v>898140</v>
      </c>
      <c r="C13" t="s">
        <v>21</v>
      </c>
      <c r="D13" s="1">
        <v>863</v>
      </c>
      <c r="E13" s="1">
        <v>291710</v>
      </c>
      <c r="F13" s="1" t="str">
        <f>VLOOKUP(E13,[1]Source!$L:$P,5,FALSE)</f>
        <v>Alteryx, Inc.</v>
      </c>
      <c r="G13" s="2">
        <v>44594.051030000002</v>
      </c>
      <c r="H13" s="2">
        <v>44594.051030000002</v>
      </c>
      <c r="I13" t="s">
        <v>64</v>
      </c>
      <c r="J13" t="str">
        <f>"https://community.alteryx.com/t5/Community-Gallery/"&amp;I13&amp;"/ta-p/"&amp;B13</f>
        <v>https://community.alteryx.com/t5/Community-Gallery/Outlook 365 Tool/ta-p/898140</v>
      </c>
      <c r="K13" s="1">
        <v>2</v>
      </c>
      <c r="L13" t="s">
        <v>65</v>
      </c>
      <c r="M13" t="s">
        <v>24</v>
      </c>
      <c r="N13" s="1">
        <v>53885076</v>
      </c>
      <c r="O13" t="s">
        <v>66</v>
      </c>
      <c r="P13" t="s">
        <v>26</v>
      </c>
      <c r="Q13" s="2">
        <v>44944.638726999998</v>
      </c>
      <c r="R13">
        <v>937928</v>
      </c>
      <c r="S13">
        <v>2357</v>
      </c>
      <c r="T13" t="s">
        <v>27</v>
      </c>
      <c r="U13" t="s">
        <v>28</v>
      </c>
      <c r="V13" t="s">
        <v>29</v>
      </c>
    </row>
    <row r="14" spans="1:22" hidden="1" x14ac:dyDescent="0.2">
      <c r="A14" s="1">
        <v>897750</v>
      </c>
      <c r="B14" s="1">
        <v>897750</v>
      </c>
      <c r="C14" t="s">
        <v>21</v>
      </c>
      <c r="D14" s="1">
        <v>863</v>
      </c>
      <c r="E14" s="1">
        <v>202961</v>
      </c>
      <c r="F14" s="1"/>
      <c r="G14" s="2">
        <v>44593.236214999997</v>
      </c>
      <c r="H14" s="2">
        <v>44593.236214999997</v>
      </c>
      <c r="I14" t="s">
        <v>67</v>
      </c>
      <c r="J14" t="str">
        <f>"https://community.alteryx.com/t5/Community-Gallery/"&amp;I14&amp;"/ta-p/"&amp;B14</f>
        <v>https://community.alteryx.com/t5/Community-Gallery/Read_All_Excel_Files/ta-p/897750</v>
      </c>
      <c r="K14" s="1">
        <v>1</v>
      </c>
      <c r="L14" t="s">
        <v>68</v>
      </c>
      <c r="M14" t="s">
        <v>39</v>
      </c>
      <c r="N14" s="1">
        <v>134721</v>
      </c>
      <c r="O14" t="s">
        <v>69</v>
      </c>
      <c r="P14" t="s">
        <v>33</v>
      </c>
      <c r="Q14" s="2">
        <v>44944.638726999998</v>
      </c>
      <c r="R14">
        <v>937908</v>
      </c>
      <c r="S14">
        <v>2132</v>
      </c>
      <c r="T14" t="s">
        <v>70</v>
      </c>
      <c r="U14">
        <v>0</v>
      </c>
      <c r="V14" t="s">
        <v>71</v>
      </c>
    </row>
    <row r="15" spans="1:22" hidden="1" x14ac:dyDescent="0.2">
      <c r="A15" s="1">
        <v>898151</v>
      </c>
      <c r="B15" s="1">
        <v>898151</v>
      </c>
      <c r="C15" t="s">
        <v>21</v>
      </c>
      <c r="D15" s="1">
        <v>863</v>
      </c>
      <c r="E15" s="1">
        <v>291710</v>
      </c>
      <c r="F15" s="1" t="str">
        <f>VLOOKUP(E15,[1]Source!$L:$P,5,FALSE)</f>
        <v>Alteryx, Inc.</v>
      </c>
      <c r="G15" s="2">
        <v>44594.066446999997</v>
      </c>
      <c r="H15" s="2">
        <v>44594.881007000004</v>
      </c>
      <c r="I15" t="s">
        <v>72</v>
      </c>
      <c r="J15" t="str">
        <f>"https://community.alteryx.com/t5/Community-Gallery/"&amp;I15&amp;"/ta-p/"&amp;B15</f>
        <v>https://community.alteryx.com/t5/Community-Gallery/Google Drive Tools/ta-p/898151</v>
      </c>
      <c r="K15" s="1">
        <v>4</v>
      </c>
      <c r="L15" t="s">
        <v>73</v>
      </c>
      <c r="M15" t="s">
        <v>24</v>
      </c>
      <c r="N15" s="1">
        <v>69476504</v>
      </c>
      <c r="O15" t="s">
        <v>74</v>
      </c>
      <c r="P15" t="s">
        <v>26</v>
      </c>
      <c r="Q15" s="2">
        <v>44944.638726999998</v>
      </c>
      <c r="R15">
        <v>938015</v>
      </c>
      <c r="S15">
        <v>1577</v>
      </c>
      <c r="T15" t="s">
        <v>27</v>
      </c>
      <c r="U15" t="s">
        <v>28</v>
      </c>
      <c r="V15" t="s">
        <v>29</v>
      </c>
    </row>
    <row r="16" spans="1:22" hidden="1" x14ac:dyDescent="0.2">
      <c r="A16" s="1">
        <v>852262</v>
      </c>
      <c r="B16" s="1">
        <v>852262</v>
      </c>
      <c r="C16" t="s">
        <v>21</v>
      </c>
      <c r="D16" s="1">
        <v>863</v>
      </c>
      <c r="E16" s="1">
        <v>291710</v>
      </c>
      <c r="F16" s="1" t="str">
        <f>VLOOKUP(E16,[1]Source!$L:$P,5,FALSE)</f>
        <v>Alteryx, Inc.</v>
      </c>
      <c r="G16" s="2">
        <v>44531.979791999998</v>
      </c>
      <c r="H16" s="2">
        <v>44531.980543999998</v>
      </c>
      <c r="I16" t="s">
        <v>75</v>
      </c>
      <c r="J16" t="str">
        <f>"https://community.alteryx.com/t5/Community-Gallery/"&amp;I16&amp;"/ta-p/"&amp;B16</f>
        <v>https://community.alteryx.com/t5/Community-Gallery/Azure Data Lake Tools/ta-p/852262</v>
      </c>
      <c r="K16" s="1">
        <v>3</v>
      </c>
      <c r="L16" t="s">
        <v>76</v>
      </c>
      <c r="M16" t="s">
        <v>24</v>
      </c>
      <c r="N16" s="1">
        <v>72739496</v>
      </c>
      <c r="O16" t="s">
        <v>77</v>
      </c>
      <c r="P16" t="s">
        <v>26</v>
      </c>
      <c r="Q16" s="2">
        <v>44944.638726999998</v>
      </c>
      <c r="R16">
        <v>877292</v>
      </c>
      <c r="S16">
        <v>1468</v>
      </c>
      <c r="T16" t="s">
        <v>27</v>
      </c>
      <c r="U16" t="s">
        <v>28</v>
      </c>
      <c r="V16" t="s">
        <v>29</v>
      </c>
    </row>
    <row r="17" spans="1:22" hidden="1" x14ac:dyDescent="0.2">
      <c r="A17" s="1">
        <v>883455</v>
      </c>
      <c r="B17" s="1">
        <v>883455</v>
      </c>
      <c r="C17" t="s">
        <v>21</v>
      </c>
      <c r="D17" s="1">
        <v>863</v>
      </c>
      <c r="E17" s="1">
        <v>7370</v>
      </c>
      <c r="F17" s="1"/>
      <c r="G17" s="2">
        <v>44552.827789000003</v>
      </c>
      <c r="H17" s="2">
        <v>44552.827789000003</v>
      </c>
      <c r="I17" t="s">
        <v>78</v>
      </c>
      <c r="J17" t="str">
        <f>"https://community.alteryx.com/t5/Community-Gallery/"&amp;I17&amp;"/ta-p/"&amp;B17</f>
        <v>https://community.alteryx.com/t5/Community-Gallery/Outlook Input Tool/ta-p/883455</v>
      </c>
      <c r="K17" s="1">
        <v>1</v>
      </c>
      <c r="L17" t="s">
        <v>79</v>
      </c>
      <c r="M17" t="s">
        <v>24</v>
      </c>
      <c r="N17" s="1">
        <v>15565</v>
      </c>
      <c r="O17" t="s">
        <v>80</v>
      </c>
      <c r="P17" t="s">
        <v>33</v>
      </c>
      <c r="Q17" s="2">
        <v>44944.638726999998</v>
      </c>
      <c r="R17">
        <v>888518</v>
      </c>
      <c r="S17">
        <v>1417</v>
      </c>
      <c r="T17" t="s">
        <v>70</v>
      </c>
      <c r="U17">
        <v>0</v>
      </c>
      <c r="V17" t="s">
        <v>81</v>
      </c>
    </row>
    <row r="18" spans="1:22" hidden="1" x14ac:dyDescent="0.2">
      <c r="A18" s="1">
        <v>889234</v>
      </c>
      <c r="B18" s="1">
        <v>889234</v>
      </c>
      <c r="C18" t="s">
        <v>21</v>
      </c>
      <c r="D18" s="1">
        <v>863</v>
      </c>
      <c r="E18" s="1">
        <v>291710</v>
      </c>
      <c r="F18" s="1" t="str">
        <f>VLOOKUP(E18,[1]Source!$L:$P,5,FALSE)</f>
        <v>Alteryx, Inc.</v>
      </c>
      <c r="G18" s="2">
        <v>44571.247522999998</v>
      </c>
      <c r="H18" s="2">
        <v>44571.247522999998</v>
      </c>
      <c r="I18" t="s">
        <v>82</v>
      </c>
      <c r="J18" t="str">
        <f>"https://community.alteryx.com/t5/Community-Gallery/"&amp;I18&amp;"/ta-p/"&amp;B18</f>
        <v>https://community.alteryx.com/t5/Community-Gallery/Runner/ta-p/889234</v>
      </c>
      <c r="K18" s="1">
        <v>3</v>
      </c>
      <c r="L18" t="s">
        <v>83</v>
      </c>
      <c r="M18" t="s">
        <v>39</v>
      </c>
      <c r="N18" s="1">
        <v>241814</v>
      </c>
      <c r="O18" t="s">
        <v>84</v>
      </c>
      <c r="P18" t="s">
        <v>85</v>
      </c>
      <c r="Q18" s="2">
        <v>44944.638726999998</v>
      </c>
      <c r="R18">
        <v>922791</v>
      </c>
      <c r="S18">
        <v>1238</v>
      </c>
      <c r="T18" t="s">
        <v>46</v>
      </c>
      <c r="U18" t="s">
        <v>28</v>
      </c>
      <c r="V18" t="s">
        <v>29</v>
      </c>
    </row>
    <row r="19" spans="1:22" hidden="1" x14ac:dyDescent="0.2">
      <c r="A19" s="1">
        <v>899201</v>
      </c>
      <c r="B19" s="1">
        <v>899201</v>
      </c>
      <c r="C19" t="s">
        <v>21</v>
      </c>
      <c r="D19" s="1">
        <v>863</v>
      </c>
      <c r="E19" s="1">
        <v>291710</v>
      </c>
      <c r="F19" s="1" t="str">
        <f>VLOOKUP(E19,[1]Source!$L:$P,5,FALSE)</f>
        <v>Alteryx, Inc.</v>
      </c>
      <c r="G19" s="2">
        <v>44596.281574000001</v>
      </c>
      <c r="H19" s="2">
        <v>44596.281574000001</v>
      </c>
      <c r="I19" t="s">
        <v>86</v>
      </c>
      <c r="J19" t="str">
        <f>"https://community.alteryx.com/t5/Community-Gallery/"&amp;I19&amp;"/ta-p/"&amp;B19</f>
        <v>https://community.alteryx.com/t5/Community-Gallery/Auto Insights Uploader Tool/ta-p/899201</v>
      </c>
      <c r="K19" s="1">
        <v>12</v>
      </c>
      <c r="L19" t="s">
        <v>87</v>
      </c>
      <c r="M19" t="s">
        <v>49</v>
      </c>
      <c r="N19" s="1">
        <v>587111</v>
      </c>
      <c r="O19" t="s">
        <v>88</v>
      </c>
      <c r="P19" t="s">
        <v>51</v>
      </c>
      <c r="Q19" s="2">
        <v>44944.638726999998</v>
      </c>
      <c r="R19">
        <v>948500</v>
      </c>
      <c r="S19">
        <v>1228</v>
      </c>
      <c r="T19" t="s">
        <v>27</v>
      </c>
      <c r="U19" t="s">
        <v>28</v>
      </c>
      <c r="V19" t="s">
        <v>29</v>
      </c>
    </row>
    <row r="20" spans="1:22" hidden="1" x14ac:dyDescent="0.2">
      <c r="A20" s="1">
        <v>877899</v>
      </c>
      <c r="B20" s="1">
        <v>877899</v>
      </c>
      <c r="C20" t="s">
        <v>21</v>
      </c>
      <c r="E20" s="1">
        <v>291710</v>
      </c>
      <c r="F20" s="1" t="str">
        <f>VLOOKUP(E20,[1]Source!$L:$P,5,FALSE)</f>
        <v>Alteryx, Inc.</v>
      </c>
      <c r="G20" s="2">
        <v>44538.835289000002</v>
      </c>
      <c r="H20" s="2">
        <v>44539.265914000003</v>
      </c>
      <c r="I20" t="s">
        <v>89</v>
      </c>
      <c r="J20" t="str">
        <f>"https://community.alteryx.com/t5/Community-Gallery/"&amp;I20&amp;"/ta-p/"&amp;B20</f>
        <v>https://community.alteryx.com/t5/Community-Gallery/Salesforce Output/ta-p/877899</v>
      </c>
      <c r="K20" s="1">
        <v>1</v>
      </c>
      <c r="L20" t="s">
        <v>90</v>
      </c>
      <c r="M20" t="s">
        <v>24</v>
      </c>
      <c r="N20" s="1">
        <v>55027</v>
      </c>
      <c r="O20" t="s">
        <v>91</v>
      </c>
      <c r="P20" t="s">
        <v>33</v>
      </c>
      <c r="Q20" s="2">
        <v>44944.638726999998</v>
      </c>
      <c r="R20">
        <v>880662</v>
      </c>
      <c r="S20">
        <v>1156</v>
      </c>
      <c r="T20" t="s">
        <v>27</v>
      </c>
      <c r="U20" t="s">
        <v>28</v>
      </c>
      <c r="V20" t="s">
        <v>29</v>
      </c>
    </row>
    <row r="21" spans="1:22" hidden="1" x14ac:dyDescent="0.2">
      <c r="A21" s="1">
        <v>877802</v>
      </c>
      <c r="B21" s="1">
        <v>877802</v>
      </c>
      <c r="C21" t="s">
        <v>21</v>
      </c>
      <c r="E21" s="1">
        <v>291710</v>
      </c>
      <c r="F21" s="1" t="str">
        <f>VLOOKUP(E21,[1]Source!$L:$P,5,FALSE)</f>
        <v>Alteryx, Inc.</v>
      </c>
      <c r="G21" s="2">
        <v>44538.510717999998</v>
      </c>
      <c r="H21" s="2">
        <v>44539.261990999999</v>
      </c>
      <c r="I21" t="s">
        <v>92</v>
      </c>
      <c r="J21" t="str">
        <f>"https://community.alteryx.com/t5/Community-Gallery/"&amp;I21&amp;"/ta-p/"&amp;B21</f>
        <v>https://community.alteryx.com/t5/Community-Gallery/Google Analytics/ta-p/877802</v>
      </c>
      <c r="K21" s="1">
        <v>1</v>
      </c>
      <c r="L21" t="s">
        <v>93</v>
      </c>
      <c r="M21" t="s">
        <v>24</v>
      </c>
      <c r="N21" s="1">
        <v>262332</v>
      </c>
      <c r="O21" t="s">
        <v>94</v>
      </c>
      <c r="P21" t="s">
        <v>33</v>
      </c>
      <c r="Q21" s="2">
        <v>44944.638726999998</v>
      </c>
      <c r="R21">
        <v>878865</v>
      </c>
      <c r="S21">
        <v>885</v>
      </c>
      <c r="T21" t="s">
        <v>27</v>
      </c>
      <c r="U21" t="s">
        <v>28</v>
      </c>
      <c r="V21" t="s">
        <v>29</v>
      </c>
    </row>
    <row r="22" spans="1:22" hidden="1" x14ac:dyDescent="0.2">
      <c r="A22" s="1">
        <v>853980</v>
      </c>
      <c r="B22" s="1">
        <v>853980</v>
      </c>
      <c r="C22" t="s">
        <v>21</v>
      </c>
      <c r="D22" s="1">
        <v>863</v>
      </c>
      <c r="E22" s="1">
        <v>291710</v>
      </c>
      <c r="F22" s="1" t="str">
        <f>VLOOKUP(E22,[1]Source!$L:$P,5,FALSE)</f>
        <v>Alteryx, Inc.</v>
      </c>
      <c r="G22" s="2">
        <v>44536.840556000003</v>
      </c>
      <c r="H22" s="2">
        <v>44536.843148</v>
      </c>
      <c r="I22" t="s">
        <v>95</v>
      </c>
      <c r="J22" t="str">
        <f>"https://community.alteryx.com/t5/Community-Gallery/"&amp;I22&amp;"/ta-p/"&amp;B22</f>
        <v>https://community.alteryx.com/t5/Community-Gallery/Box Tools/ta-p/853980</v>
      </c>
      <c r="K22" s="1">
        <v>5</v>
      </c>
      <c r="L22" t="s">
        <v>96</v>
      </c>
      <c r="M22" t="s">
        <v>24</v>
      </c>
      <c r="N22" s="1">
        <v>69749626</v>
      </c>
      <c r="O22" t="s">
        <v>97</v>
      </c>
      <c r="P22" t="s">
        <v>26</v>
      </c>
      <c r="Q22" s="2">
        <v>44944.638726999998</v>
      </c>
      <c r="R22">
        <v>877888</v>
      </c>
      <c r="S22">
        <v>862</v>
      </c>
      <c r="T22" t="s">
        <v>27</v>
      </c>
      <c r="U22" t="s">
        <v>28</v>
      </c>
      <c r="V22" t="s">
        <v>29</v>
      </c>
    </row>
    <row r="23" spans="1:22" hidden="1" x14ac:dyDescent="0.2">
      <c r="A23" s="1">
        <v>882351</v>
      </c>
      <c r="B23" s="1">
        <v>882351</v>
      </c>
      <c r="C23" t="s">
        <v>21</v>
      </c>
      <c r="D23" s="1">
        <v>863</v>
      </c>
      <c r="E23" s="1">
        <v>1443</v>
      </c>
      <c r="F23" s="1"/>
      <c r="G23" s="2">
        <v>44550.308380000002</v>
      </c>
      <c r="H23" s="2">
        <v>44550.308380000002</v>
      </c>
      <c r="I23" t="s">
        <v>98</v>
      </c>
      <c r="J23" t="str">
        <f>"https://community.alteryx.com/t5/Community-Gallery/"&amp;I23&amp;"/ta-p/"&amp;B23</f>
        <v>https://community.alteryx.com/t5/Community-Gallery/Advanced Join/ta-p/882351</v>
      </c>
      <c r="K23" s="1">
        <v>1</v>
      </c>
      <c r="L23" t="s">
        <v>99</v>
      </c>
      <c r="M23" t="s">
        <v>39</v>
      </c>
      <c r="N23" s="1">
        <v>9709</v>
      </c>
      <c r="O23" t="s">
        <v>100</v>
      </c>
      <c r="P23" t="s">
        <v>33</v>
      </c>
      <c r="Q23" s="2">
        <v>44944.638726999998</v>
      </c>
      <c r="R23">
        <v>887985</v>
      </c>
      <c r="S23">
        <v>629</v>
      </c>
      <c r="T23" t="s">
        <v>46</v>
      </c>
      <c r="U23">
        <v>0</v>
      </c>
      <c r="V23" t="s">
        <v>101</v>
      </c>
    </row>
    <row r="24" spans="1:22" hidden="1" x14ac:dyDescent="0.2">
      <c r="A24" s="1">
        <v>878750</v>
      </c>
      <c r="B24" s="1">
        <v>878750</v>
      </c>
      <c r="C24" t="s">
        <v>21</v>
      </c>
      <c r="E24" s="1">
        <v>291710</v>
      </c>
      <c r="F24" s="1" t="str">
        <f>VLOOKUP(E24,[1]Source!$L:$P,5,FALSE)</f>
        <v>Alteryx, Inc.</v>
      </c>
      <c r="G24" s="2">
        <v>44541.270219999999</v>
      </c>
      <c r="H24" s="2">
        <v>44541.270219999999</v>
      </c>
      <c r="I24" t="s">
        <v>102</v>
      </c>
      <c r="J24" t="str">
        <f>"https://community.alteryx.com/t5/Community-Gallery/"&amp;I24&amp;"/ta-p/"&amp;B24</f>
        <v>https://community.alteryx.com/t5/Community-Gallery/TS Model Factory/ta-p/878750</v>
      </c>
      <c r="K24" s="1">
        <v>3</v>
      </c>
      <c r="L24" t="s">
        <v>103</v>
      </c>
      <c r="M24" t="s">
        <v>104</v>
      </c>
      <c r="N24" s="1">
        <v>218481</v>
      </c>
      <c r="O24" t="s">
        <v>105</v>
      </c>
      <c r="P24" t="s">
        <v>33</v>
      </c>
      <c r="Q24" s="2">
        <v>44944.638726999998</v>
      </c>
      <c r="R24">
        <v>882180</v>
      </c>
      <c r="S24">
        <v>603</v>
      </c>
      <c r="T24" t="s">
        <v>46</v>
      </c>
      <c r="U24" t="s">
        <v>28</v>
      </c>
      <c r="V24" t="s">
        <v>29</v>
      </c>
    </row>
    <row r="25" spans="1:22" hidden="1" x14ac:dyDescent="0.2">
      <c r="A25" s="1">
        <v>912089</v>
      </c>
      <c r="B25" s="1">
        <v>912089</v>
      </c>
      <c r="C25" t="s">
        <v>21</v>
      </c>
      <c r="D25" s="1">
        <v>863</v>
      </c>
      <c r="E25" s="1">
        <v>291710</v>
      </c>
      <c r="F25" s="1" t="str">
        <f>VLOOKUP(E25,[1]Source!$L:$P,5,FALSE)</f>
        <v>Alteryx, Inc.</v>
      </c>
      <c r="G25" s="2">
        <v>44629.929572000001</v>
      </c>
      <c r="H25" s="2">
        <v>44629.929572000001</v>
      </c>
      <c r="I25" t="s">
        <v>106</v>
      </c>
      <c r="J25" t="str">
        <f>"https://community.alteryx.com/t5/Community-Gallery/"&amp;I25&amp;"/ta-p/"&amp;B25</f>
        <v>https://community.alteryx.com/t5/Community-Gallery/Power Automate Tool/ta-p/912089</v>
      </c>
      <c r="K25" s="1">
        <v>2</v>
      </c>
      <c r="L25" t="s">
        <v>107</v>
      </c>
      <c r="M25" t="s">
        <v>24</v>
      </c>
      <c r="N25" s="1">
        <v>46516645</v>
      </c>
      <c r="O25" t="s">
        <v>108</v>
      </c>
      <c r="P25" t="s">
        <v>33</v>
      </c>
      <c r="Q25" s="2">
        <v>44944.638726999998</v>
      </c>
      <c r="R25">
        <v>972417</v>
      </c>
      <c r="S25">
        <v>541</v>
      </c>
      <c r="T25" t="s">
        <v>27</v>
      </c>
      <c r="U25" t="s">
        <v>28</v>
      </c>
      <c r="V25" t="s">
        <v>29</v>
      </c>
    </row>
    <row r="26" spans="1:22" hidden="1" x14ac:dyDescent="0.2">
      <c r="A26" s="1">
        <v>892135</v>
      </c>
      <c r="B26" s="1">
        <v>892135</v>
      </c>
      <c r="C26" t="s">
        <v>21</v>
      </c>
      <c r="D26" s="1">
        <v>863</v>
      </c>
      <c r="E26" s="1">
        <v>90787</v>
      </c>
      <c r="F26" s="1"/>
      <c r="G26" s="2">
        <v>44578.987431000001</v>
      </c>
      <c r="H26" s="2">
        <v>44578.987431000001</v>
      </c>
      <c r="I26" t="s">
        <v>109</v>
      </c>
      <c r="J26" t="str">
        <f>"https://community.alteryx.com/t5/Community-Gallery/"&amp;I26&amp;"/ta-p/"&amp;B26</f>
        <v>https://community.alteryx.com/t5/Community-Gallery/Jira Iterative Macro/ta-p/892135</v>
      </c>
      <c r="K26" s="1">
        <v>1</v>
      </c>
      <c r="L26" t="s">
        <v>110</v>
      </c>
      <c r="M26" t="s">
        <v>39</v>
      </c>
      <c r="N26" s="1">
        <v>68431</v>
      </c>
      <c r="O26" t="s">
        <v>111</v>
      </c>
      <c r="P26" t="s">
        <v>33</v>
      </c>
      <c r="Q26" s="2">
        <v>44944.638726999998</v>
      </c>
      <c r="R26">
        <v>930505</v>
      </c>
      <c r="S26">
        <v>539</v>
      </c>
      <c r="T26" t="s">
        <v>46</v>
      </c>
      <c r="U26">
        <v>0</v>
      </c>
      <c r="V26" t="s">
        <v>112</v>
      </c>
    </row>
    <row r="27" spans="1:22" hidden="1" x14ac:dyDescent="0.2">
      <c r="A27" s="1">
        <v>878758</v>
      </c>
      <c r="B27" s="1">
        <v>878758</v>
      </c>
      <c r="C27" t="s">
        <v>21</v>
      </c>
      <c r="E27" s="1">
        <v>291710</v>
      </c>
      <c r="F27" s="1" t="str">
        <f>VLOOKUP(E27,[1]Source!$L:$P,5,FALSE)</f>
        <v>Alteryx, Inc.</v>
      </c>
      <c r="G27" s="2">
        <v>44541.280347</v>
      </c>
      <c r="H27" s="2">
        <v>44541.280347</v>
      </c>
      <c r="I27" t="s">
        <v>113</v>
      </c>
      <c r="J27" t="str">
        <f>"https://community.alteryx.com/t5/Community-Gallery/"&amp;I27&amp;"/ta-p/"&amp;B27</f>
        <v>https://community.alteryx.com/t5/Community-Gallery/Jupyter Flow/ta-p/878758</v>
      </c>
      <c r="K27" s="1">
        <v>1</v>
      </c>
      <c r="L27" t="s">
        <v>114</v>
      </c>
      <c r="M27" t="s">
        <v>24</v>
      </c>
      <c r="N27" s="1">
        <v>15394482</v>
      </c>
      <c r="O27" t="s">
        <v>115</v>
      </c>
      <c r="P27" t="s">
        <v>33</v>
      </c>
      <c r="Q27" s="2">
        <v>44944.638726999998</v>
      </c>
      <c r="R27">
        <v>882356</v>
      </c>
      <c r="S27">
        <v>522</v>
      </c>
      <c r="T27" t="s">
        <v>27</v>
      </c>
      <c r="U27">
        <v>0</v>
      </c>
      <c r="V27" t="s">
        <v>29</v>
      </c>
    </row>
    <row r="28" spans="1:22" hidden="1" x14ac:dyDescent="0.2">
      <c r="A28" s="1">
        <v>937908</v>
      </c>
      <c r="B28" s="1">
        <v>937908</v>
      </c>
      <c r="C28" t="s">
        <v>21</v>
      </c>
      <c r="D28" s="1">
        <v>863</v>
      </c>
      <c r="E28" s="1">
        <v>247642</v>
      </c>
      <c r="F28" s="1"/>
      <c r="G28" s="2">
        <v>44693.058298999997</v>
      </c>
      <c r="H28" s="2">
        <v>44693.108899999999</v>
      </c>
      <c r="I28" t="s">
        <v>116</v>
      </c>
      <c r="J28" t="str">
        <f>"https://community.alteryx.com/t5/Community-Gallery/"&amp;I28&amp;"/ta-p/"&amp;B28</f>
        <v>https://community.alteryx.com/t5/Community-Gallery/PDF Reader Tool/ta-p/937908</v>
      </c>
      <c r="K28" s="1">
        <v>6</v>
      </c>
      <c r="L28" t="s">
        <v>117</v>
      </c>
      <c r="M28" t="s">
        <v>24</v>
      </c>
      <c r="N28" s="1">
        <v>244481</v>
      </c>
      <c r="O28" t="s">
        <v>118</v>
      </c>
      <c r="P28" t="s">
        <v>33</v>
      </c>
      <c r="Q28" s="2">
        <v>44944.638726999998</v>
      </c>
      <c r="R28">
        <v>1010757</v>
      </c>
      <c r="S28">
        <v>520</v>
      </c>
      <c r="T28" t="s">
        <v>27</v>
      </c>
      <c r="U28">
        <v>0</v>
      </c>
      <c r="V28" t="s">
        <v>119</v>
      </c>
    </row>
    <row r="29" spans="1:22" hidden="1" x14ac:dyDescent="0.2">
      <c r="A29" s="1">
        <v>937908</v>
      </c>
      <c r="B29" s="1">
        <v>937908</v>
      </c>
      <c r="C29" t="s">
        <v>21</v>
      </c>
      <c r="D29" s="1">
        <v>863</v>
      </c>
      <c r="E29" s="1">
        <v>247642</v>
      </c>
      <c r="F29" s="1"/>
      <c r="G29" s="2">
        <v>44693.058298999997</v>
      </c>
      <c r="H29" s="2">
        <v>44693.108899999999</v>
      </c>
      <c r="I29" t="s">
        <v>116</v>
      </c>
      <c r="J29" t="str">
        <f>"https://community.alteryx.com/t5/Community-Gallery/"&amp;I29&amp;"/ta-p/"&amp;B29</f>
        <v>https://community.alteryx.com/t5/Community-Gallery/PDF Reader Tool/ta-p/937908</v>
      </c>
      <c r="K29" s="1">
        <v>7</v>
      </c>
      <c r="L29" t="s">
        <v>120</v>
      </c>
      <c r="M29" t="s">
        <v>121</v>
      </c>
      <c r="N29" s="1">
        <v>40194</v>
      </c>
      <c r="O29" t="s">
        <v>122</v>
      </c>
      <c r="P29" t="s">
        <v>123</v>
      </c>
      <c r="Q29" s="2">
        <v>44944.638726999998</v>
      </c>
      <c r="R29">
        <v>1013294</v>
      </c>
      <c r="S29">
        <v>520</v>
      </c>
      <c r="T29" t="s">
        <v>27</v>
      </c>
      <c r="U29">
        <v>0</v>
      </c>
      <c r="V29" t="s">
        <v>119</v>
      </c>
    </row>
    <row r="30" spans="1:22" hidden="1" x14ac:dyDescent="0.2">
      <c r="A30" s="1">
        <v>878736</v>
      </c>
      <c r="B30" s="1">
        <v>878736</v>
      </c>
      <c r="C30" t="s">
        <v>21</v>
      </c>
      <c r="E30" s="1">
        <v>291710</v>
      </c>
      <c r="F30" s="1" t="str">
        <f>VLOOKUP(E30,[1]Source!$L:$P,5,FALSE)</f>
        <v>Alteryx, Inc.</v>
      </c>
      <c r="G30" s="2">
        <v>44541.254792</v>
      </c>
      <c r="H30" s="2">
        <v>44541.254792</v>
      </c>
      <c r="I30" t="s">
        <v>124</v>
      </c>
      <c r="J30" t="str">
        <f>"https://community.alteryx.com/t5/Community-Gallery/"&amp;I30&amp;"/ta-p/"&amp;B30</f>
        <v>https://community.alteryx.com/t5/Community-Gallery/Model Comparison/ta-p/878736</v>
      </c>
      <c r="K30" s="1">
        <v>1</v>
      </c>
      <c r="L30" t="s">
        <v>125</v>
      </c>
      <c r="M30" t="s">
        <v>39</v>
      </c>
      <c r="N30" s="1">
        <v>1271501</v>
      </c>
      <c r="O30" t="s">
        <v>126</v>
      </c>
      <c r="P30" t="s">
        <v>33</v>
      </c>
      <c r="Q30" s="2">
        <v>44944.638726999998</v>
      </c>
      <c r="R30">
        <v>881175</v>
      </c>
      <c r="S30">
        <v>510</v>
      </c>
      <c r="T30" t="s">
        <v>46</v>
      </c>
      <c r="U30" t="s">
        <v>28</v>
      </c>
      <c r="V30" t="s">
        <v>29</v>
      </c>
    </row>
    <row r="31" spans="1:22" hidden="1" x14ac:dyDescent="0.2">
      <c r="A31" s="1">
        <v>877895</v>
      </c>
      <c r="B31" s="1">
        <v>877895</v>
      </c>
      <c r="C31" t="s">
        <v>21</v>
      </c>
      <c r="E31" s="1">
        <v>291710</v>
      </c>
      <c r="F31" s="1" t="str">
        <f>VLOOKUP(E31,[1]Source!$L:$P,5,FALSE)</f>
        <v>Alteryx, Inc.</v>
      </c>
      <c r="G31" s="2">
        <v>44538.830034999999</v>
      </c>
      <c r="H31" s="2">
        <v>44539.263762000002</v>
      </c>
      <c r="I31" t="s">
        <v>127</v>
      </c>
      <c r="J31" t="str">
        <f>"https://community.alteryx.com/t5/Community-Gallery/"&amp;I31&amp;"/ta-p/"&amp;B31</f>
        <v>https://community.alteryx.com/t5/Community-Gallery/Publish to Tableau Server Tool/ta-p/877895</v>
      </c>
      <c r="K31" s="1">
        <v>2</v>
      </c>
      <c r="L31" t="s">
        <v>128</v>
      </c>
      <c r="M31" t="s">
        <v>24</v>
      </c>
      <c r="N31" s="1">
        <v>432887</v>
      </c>
      <c r="O31" t="s">
        <v>129</v>
      </c>
      <c r="P31" t="s">
        <v>33</v>
      </c>
      <c r="Q31" s="2">
        <v>44944.638726999998</v>
      </c>
      <c r="R31">
        <v>880568</v>
      </c>
      <c r="S31">
        <v>461</v>
      </c>
      <c r="T31" t="s">
        <v>27</v>
      </c>
      <c r="U31">
        <v>0</v>
      </c>
      <c r="V31" t="s">
        <v>29</v>
      </c>
    </row>
    <row r="32" spans="1:22" hidden="1" x14ac:dyDescent="0.2">
      <c r="A32" s="1">
        <v>877290</v>
      </c>
      <c r="B32" s="1">
        <v>877290</v>
      </c>
      <c r="C32" t="s">
        <v>21</v>
      </c>
      <c r="D32" s="1">
        <v>863</v>
      </c>
      <c r="E32" s="1">
        <v>291710</v>
      </c>
      <c r="F32" s="1" t="str">
        <f>VLOOKUP(E32,[1]Source!$L:$P,5,FALSE)</f>
        <v>Alteryx, Inc.</v>
      </c>
      <c r="G32" s="2">
        <v>44537.630394</v>
      </c>
      <c r="H32" s="2">
        <v>44537.630394</v>
      </c>
      <c r="I32" t="s">
        <v>130</v>
      </c>
      <c r="J32" t="str">
        <f>"https://community.alteryx.com/t5/Community-Gallery/"&amp;I32&amp;"/ta-p/"&amp;B32</f>
        <v>https://community.alteryx.com/t5/Community-Gallery/Dataverse Tools/ta-p/877290</v>
      </c>
      <c r="K32" s="1">
        <v>3</v>
      </c>
      <c r="L32" t="s">
        <v>131</v>
      </c>
      <c r="M32" t="s">
        <v>24</v>
      </c>
      <c r="N32" s="1">
        <v>46266621</v>
      </c>
      <c r="O32" t="s">
        <v>132</v>
      </c>
      <c r="P32" t="s">
        <v>33</v>
      </c>
      <c r="Q32" s="2">
        <v>44944.638726999998</v>
      </c>
      <c r="R32">
        <v>877895</v>
      </c>
      <c r="S32">
        <v>449</v>
      </c>
      <c r="T32" t="s">
        <v>27</v>
      </c>
      <c r="U32" t="s">
        <v>28</v>
      </c>
      <c r="V32" t="s">
        <v>29</v>
      </c>
    </row>
    <row r="33" spans="1:22" hidden="1" x14ac:dyDescent="0.2">
      <c r="A33" s="1">
        <v>877900</v>
      </c>
      <c r="B33" s="1">
        <v>877900</v>
      </c>
      <c r="C33" t="s">
        <v>21</v>
      </c>
      <c r="E33" s="1">
        <v>291710</v>
      </c>
      <c r="F33" s="1" t="str">
        <f>VLOOKUP(E33,[1]Source!$L:$P,5,FALSE)</f>
        <v>Alteryx, Inc.</v>
      </c>
      <c r="G33" s="2">
        <v>44538.837269000003</v>
      </c>
      <c r="H33" s="2">
        <v>44539.266644000003</v>
      </c>
      <c r="I33" t="s">
        <v>133</v>
      </c>
      <c r="J33" t="str">
        <f>"https://community.alteryx.com/t5/Community-Gallery/"&amp;I33&amp;"/ta-p/"&amp;B33</f>
        <v>https://community.alteryx.com/t5/Community-Gallery/ServiceNow Tool/ta-p/877900</v>
      </c>
      <c r="K33" s="1">
        <v>1</v>
      </c>
      <c r="L33" t="s">
        <v>134</v>
      </c>
      <c r="M33" t="s">
        <v>24</v>
      </c>
      <c r="N33" s="1">
        <v>43712650</v>
      </c>
      <c r="O33" t="s">
        <v>135</v>
      </c>
      <c r="P33" t="s">
        <v>33</v>
      </c>
      <c r="Q33" s="2">
        <v>44944.638726999998</v>
      </c>
      <c r="R33">
        <v>880670</v>
      </c>
      <c r="S33">
        <v>435</v>
      </c>
      <c r="T33" t="s">
        <v>27</v>
      </c>
      <c r="U33" t="s">
        <v>28</v>
      </c>
      <c r="V33" t="s">
        <v>29</v>
      </c>
    </row>
    <row r="34" spans="1:22" hidden="1" x14ac:dyDescent="0.2">
      <c r="A34" s="1">
        <v>878748</v>
      </c>
      <c r="B34" s="1">
        <v>878748</v>
      </c>
      <c r="C34" t="s">
        <v>21</v>
      </c>
      <c r="E34" s="1">
        <v>291710</v>
      </c>
      <c r="F34" s="1" t="str">
        <f>VLOOKUP(E34,[1]Source!$L:$P,5,FALSE)</f>
        <v>Alteryx, Inc.</v>
      </c>
      <c r="G34" s="2">
        <v>44541.268795999997</v>
      </c>
      <c r="H34" s="2">
        <v>44541.268795999997</v>
      </c>
      <c r="I34" t="s">
        <v>136</v>
      </c>
      <c r="J34" t="str">
        <f>"https://community.alteryx.com/t5/Community-Gallery/"&amp;I34&amp;"/ta-p/"&amp;B34</f>
        <v>https://community.alteryx.com/t5/Community-Gallery/TS Forecast Factory/ta-p/878748</v>
      </c>
      <c r="K34" s="1">
        <v>1</v>
      </c>
      <c r="L34" t="s">
        <v>137</v>
      </c>
      <c r="M34" t="s">
        <v>39</v>
      </c>
      <c r="N34" s="1">
        <v>39874</v>
      </c>
      <c r="O34" t="s">
        <v>138</v>
      </c>
      <c r="P34" t="s">
        <v>33</v>
      </c>
      <c r="Q34" s="2">
        <v>44944.638726999998</v>
      </c>
      <c r="R34">
        <v>882109</v>
      </c>
      <c r="S34">
        <v>425</v>
      </c>
      <c r="T34" t="s">
        <v>46</v>
      </c>
      <c r="U34" t="s">
        <v>28</v>
      </c>
      <c r="V34" t="s">
        <v>29</v>
      </c>
    </row>
    <row r="35" spans="1:22" hidden="1" x14ac:dyDescent="0.2">
      <c r="A35" s="1">
        <v>877801</v>
      </c>
      <c r="B35" s="1">
        <v>877801</v>
      </c>
      <c r="C35" t="s">
        <v>21</v>
      </c>
      <c r="E35" s="1">
        <v>291710</v>
      </c>
      <c r="F35" s="1" t="str">
        <f>VLOOKUP(E35,[1]Source!$L:$P,5,FALSE)</f>
        <v>Alteryx, Inc.</v>
      </c>
      <c r="G35" s="2">
        <v>44538.508449000001</v>
      </c>
      <c r="H35" s="2">
        <v>44539.261492999998</v>
      </c>
      <c r="I35" t="s">
        <v>139</v>
      </c>
      <c r="J35" t="str">
        <f>"https://community.alteryx.com/t5/Community-Gallery/"&amp;I35&amp;"/ta-p/"&amp;B35</f>
        <v>https://community.alteryx.com/t5/Community-Gallery/Adobe Analytics Tool/ta-p/877801</v>
      </c>
      <c r="K35" s="1">
        <v>1</v>
      </c>
      <c r="L35" t="s">
        <v>140</v>
      </c>
      <c r="M35" t="s">
        <v>24</v>
      </c>
      <c r="N35" s="1">
        <v>2639151</v>
      </c>
      <c r="O35" t="s">
        <v>141</v>
      </c>
      <c r="P35" t="s">
        <v>33</v>
      </c>
      <c r="Q35" s="2">
        <v>44944.638726999998</v>
      </c>
      <c r="R35">
        <v>878758</v>
      </c>
      <c r="S35">
        <v>408</v>
      </c>
      <c r="T35" t="s">
        <v>27</v>
      </c>
      <c r="U35" t="s">
        <v>28</v>
      </c>
      <c r="V35" t="s">
        <v>29</v>
      </c>
    </row>
    <row r="36" spans="1:22" hidden="1" x14ac:dyDescent="0.2">
      <c r="A36" s="1">
        <v>881060</v>
      </c>
      <c r="B36" s="1">
        <v>881060</v>
      </c>
      <c r="C36" t="s">
        <v>21</v>
      </c>
      <c r="D36" s="1">
        <v>863</v>
      </c>
      <c r="E36" s="1">
        <v>3557</v>
      </c>
      <c r="F36" s="1"/>
      <c r="G36" s="2">
        <v>44546.013251999997</v>
      </c>
      <c r="H36" s="2">
        <v>44546.016701</v>
      </c>
      <c r="I36" t="s">
        <v>142</v>
      </c>
      <c r="J36" t="str">
        <f>"https://community.alteryx.com/t5/Community-Gallery/"&amp;I36&amp;"/ta-p/"&amp;B36</f>
        <v>https://community.alteryx.com/t5/Community-Gallery/CReW Data Cleanse/ta-p/881060</v>
      </c>
      <c r="K36" s="1">
        <v>1</v>
      </c>
      <c r="L36" t="s">
        <v>143</v>
      </c>
      <c r="M36" t="s">
        <v>39</v>
      </c>
      <c r="N36" s="1">
        <v>137720</v>
      </c>
      <c r="O36" t="s">
        <v>144</v>
      </c>
      <c r="P36" t="s">
        <v>33</v>
      </c>
      <c r="Q36" s="2">
        <v>44944.638726999998</v>
      </c>
      <c r="R36">
        <v>887685</v>
      </c>
      <c r="S36">
        <v>395</v>
      </c>
      <c r="T36" t="s">
        <v>46</v>
      </c>
      <c r="U36">
        <v>0</v>
      </c>
      <c r="V36" t="s">
        <v>145</v>
      </c>
    </row>
    <row r="37" spans="1:22" hidden="1" x14ac:dyDescent="0.2">
      <c r="A37" s="1">
        <v>895849</v>
      </c>
      <c r="B37" s="1">
        <v>895849</v>
      </c>
      <c r="C37" t="s">
        <v>21</v>
      </c>
      <c r="D37" s="1">
        <v>863</v>
      </c>
      <c r="E37" s="1">
        <v>303832</v>
      </c>
      <c r="F37" s="1"/>
      <c r="G37" s="2">
        <v>44587.805718000003</v>
      </c>
      <c r="H37" s="2">
        <v>44587.805718000003</v>
      </c>
      <c r="I37" t="s">
        <v>146</v>
      </c>
      <c r="J37" t="str">
        <f>"https://community.alteryx.com/t5/Community-Gallery/"&amp;I37&amp;"/ta-p/"&amp;B37</f>
        <v>https://community.alteryx.com/t5/Community-Gallery/Geocoder Macro/ta-p/895849</v>
      </c>
      <c r="K37" s="1">
        <v>1</v>
      </c>
      <c r="L37" t="s">
        <v>147</v>
      </c>
      <c r="M37" t="s">
        <v>24</v>
      </c>
      <c r="N37" s="1">
        <v>70438</v>
      </c>
      <c r="O37" t="s">
        <v>148</v>
      </c>
      <c r="P37" t="s">
        <v>33</v>
      </c>
      <c r="Q37" s="2">
        <v>44944.638726999998</v>
      </c>
      <c r="R37">
        <v>935433</v>
      </c>
      <c r="S37">
        <v>394</v>
      </c>
      <c r="T37" t="s">
        <v>46</v>
      </c>
      <c r="U37">
        <v>0</v>
      </c>
      <c r="V37" t="s">
        <v>71</v>
      </c>
    </row>
    <row r="38" spans="1:22" hidden="1" x14ac:dyDescent="0.2">
      <c r="A38" s="1">
        <v>886973</v>
      </c>
      <c r="B38" s="1">
        <v>886973</v>
      </c>
      <c r="C38" t="s">
        <v>21</v>
      </c>
      <c r="D38" s="1">
        <v>863</v>
      </c>
      <c r="E38" s="1">
        <v>2387</v>
      </c>
      <c r="F38" s="1"/>
      <c r="G38" s="2">
        <v>44565.414468000003</v>
      </c>
      <c r="H38" s="2">
        <v>44565.438947000002</v>
      </c>
      <c r="I38" t="s">
        <v>149</v>
      </c>
      <c r="J38" t="str">
        <f>"https://community.alteryx.com/t5/Community-Gallery/"&amp;I38&amp;"/ta-p/"&amp;B38</f>
        <v>https://community.alteryx.com/t5/Community-Gallery/Alteryx Private Gallery API Runner/ta-p/886973</v>
      </c>
      <c r="K38" s="1">
        <v>4</v>
      </c>
      <c r="L38" t="s">
        <v>150</v>
      </c>
      <c r="M38" t="s">
        <v>39</v>
      </c>
      <c r="N38" s="1">
        <v>1330125</v>
      </c>
      <c r="O38" t="s">
        <v>151</v>
      </c>
      <c r="P38" t="s">
        <v>33</v>
      </c>
      <c r="Q38" s="2">
        <v>44944.638726999998</v>
      </c>
      <c r="R38">
        <v>891181</v>
      </c>
      <c r="S38">
        <v>376</v>
      </c>
      <c r="T38" t="s">
        <v>46</v>
      </c>
      <c r="U38">
        <v>0</v>
      </c>
      <c r="V38" t="s">
        <v>152</v>
      </c>
    </row>
    <row r="39" spans="1:22" hidden="1" x14ac:dyDescent="0.2">
      <c r="A39" s="1">
        <v>898142</v>
      </c>
      <c r="B39" s="1">
        <v>898142</v>
      </c>
      <c r="C39" t="s">
        <v>21</v>
      </c>
      <c r="D39" s="1">
        <v>863</v>
      </c>
      <c r="E39" s="1">
        <v>291710</v>
      </c>
      <c r="F39" s="1" t="str">
        <f>VLOOKUP(E39,[1]Source!$L:$P,5,FALSE)</f>
        <v>Alteryx, Inc.</v>
      </c>
      <c r="G39" s="2">
        <v>44594.054236000004</v>
      </c>
      <c r="H39" s="2">
        <v>44594.893518999997</v>
      </c>
      <c r="I39" t="s">
        <v>153</v>
      </c>
      <c r="J39" t="str">
        <f>"https://community.alteryx.com/t5/Community-Gallery/"&amp;I39&amp;"/ta-p/"&amp;B39</f>
        <v>https://community.alteryx.com/t5/Community-Gallery/Anaplan Tools/ta-p/898142</v>
      </c>
      <c r="K39" s="1">
        <v>2</v>
      </c>
      <c r="L39" t="s">
        <v>154</v>
      </c>
      <c r="M39" t="s">
        <v>24</v>
      </c>
      <c r="N39" s="1">
        <v>54975676</v>
      </c>
      <c r="O39" t="s">
        <v>155</v>
      </c>
      <c r="P39" t="s">
        <v>33</v>
      </c>
      <c r="Q39" s="2">
        <v>44944.638726999998</v>
      </c>
      <c r="R39">
        <v>937939</v>
      </c>
      <c r="S39">
        <v>348</v>
      </c>
      <c r="T39" t="s">
        <v>27</v>
      </c>
      <c r="U39" t="s">
        <v>28</v>
      </c>
      <c r="V39" t="s">
        <v>29</v>
      </c>
    </row>
    <row r="40" spans="1:22" hidden="1" x14ac:dyDescent="0.2">
      <c r="A40" s="1">
        <v>888951</v>
      </c>
      <c r="B40" s="1">
        <v>888951</v>
      </c>
      <c r="C40" t="s">
        <v>21</v>
      </c>
      <c r="D40" s="1">
        <v>863</v>
      </c>
      <c r="E40" s="1">
        <v>3557</v>
      </c>
      <c r="F40" s="1"/>
      <c r="G40" s="2">
        <v>44570.908413999998</v>
      </c>
      <c r="H40" s="2">
        <v>44570.908413999998</v>
      </c>
      <c r="I40" t="s">
        <v>156</v>
      </c>
      <c r="J40" t="str">
        <f>"https://community.alteryx.com/t5/Community-Gallery/"&amp;I40&amp;"/ta-p/"&amp;B40</f>
        <v>https://community.alteryx.com/t5/Community-Gallery/CReW Outlier Detection (Beta)/ta-p/888951</v>
      </c>
      <c r="K40" s="1">
        <v>1</v>
      </c>
      <c r="L40" t="s">
        <v>157</v>
      </c>
      <c r="M40" t="s">
        <v>39</v>
      </c>
      <c r="N40" s="1">
        <v>39031</v>
      </c>
      <c r="O40" t="s">
        <v>158</v>
      </c>
      <c r="P40" t="s">
        <v>33</v>
      </c>
      <c r="Q40" s="2">
        <v>44944.638726999998</v>
      </c>
      <c r="R40">
        <v>920797</v>
      </c>
      <c r="S40">
        <v>337</v>
      </c>
      <c r="T40" t="s">
        <v>46</v>
      </c>
      <c r="U40">
        <v>0</v>
      </c>
      <c r="V40" t="s">
        <v>145</v>
      </c>
    </row>
    <row r="41" spans="1:22" hidden="1" x14ac:dyDescent="0.2">
      <c r="A41" s="1">
        <v>877904</v>
      </c>
      <c r="B41" s="1">
        <v>877904</v>
      </c>
      <c r="C41" t="s">
        <v>21</v>
      </c>
      <c r="E41" s="1">
        <v>291710</v>
      </c>
      <c r="F41" s="1" t="str">
        <f>VLOOKUP(E41,[1]Source!$L:$P,5,FALSE)</f>
        <v>Alteryx, Inc.</v>
      </c>
      <c r="G41" s="2">
        <v>44538.842024999998</v>
      </c>
      <c r="H41" s="2">
        <v>44539.261713</v>
      </c>
      <c r="I41" t="s">
        <v>159</v>
      </c>
      <c r="J41" t="str">
        <f>"https://community.alteryx.com/t5/Community-Gallery/"&amp;I41&amp;"/ta-p/"&amp;B41</f>
        <v>https://community.alteryx.com/t5/Community-Gallery/UIPath Tool/ta-p/877904</v>
      </c>
      <c r="K41" s="1">
        <v>2</v>
      </c>
      <c r="L41" t="s">
        <v>160</v>
      </c>
      <c r="M41" t="s">
        <v>24</v>
      </c>
      <c r="N41" s="1">
        <v>71178839</v>
      </c>
      <c r="O41" t="s">
        <v>161</v>
      </c>
      <c r="P41" t="s">
        <v>26</v>
      </c>
      <c r="Q41" s="2">
        <v>44944.638726999998</v>
      </c>
      <c r="R41">
        <v>880677</v>
      </c>
      <c r="S41">
        <v>327</v>
      </c>
      <c r="T41" t="s">
        <v>27</v>
      </c>
      <c r="U41" t="s">
        <v>28</v>
      </c>
      <c r="V41" t="s">
        <v>29</v>
      </c>
    </row>
    <row r="42" spans="1:22" hidden="1" x14ac:dyDescent="0.2">
      <c r="A42" s="1">
        <v>880709</v>
      </c>
      <c r="B42" s="1">
        <v>880709</v>
      </c>
      <c r="C42" t="s">
        <v>21</v>
      </c>
      <c r="D42" s="1">
        <v>863</v>
      </c>
      <c r="E42" s="1">
        <v>3824</v>
      </c>
      <c r="F42" s="1"/>
      <c r="G42" s="2">
        <v>44545.364757000003</v>
      </c>
      <c r="H42" s="2">
        <v>44546.021805999997</v>
      </c>
      <c r="I42" t="s">
        <v>162</v>
      </c>
      <c r="J42" t="str">
        <f>"https://community.alteryx.com/t5/Community-Gallery/"&amp;I42&amp;"/ta-p/"&amp;B42</f>
        <v>https://community.alteryx.com/t5/Community-Gallery/Hierarchy Generation Macro/ta-p/880709</v>
      </c>
      <c r="K42" s="1">
        <v>1</v>
      </c>
      <c r="L42" t="s">
        <v>163</v>
      </c>
      <c r="M42" t="s">
        <v>39</v>
      </c>
      <c r="N42" s="1">
        <v>22132</v>
      </c>
      <c r="O42" t="s">
        <v>164</v>
      </c>
      <c r="P42" t="s">
        <v>33</v>
      </c>
      <c r="Q42" s="2">
        <v>44944.638726999998</v>
      </c>
      <c r="R42">
        <v>887140</v>
      </c>
      <c r="S42">
        <v>326</v>
      </c>
      <c r="T42" t="s">
        <v>46</v>
      </c>
      <c r="U42">
        <v>0</v>
      </c>
      <c r="V42" t="s">
        <v>165</v>
      </c>
    </row>
    <row r="43" spans="1:22" hidden="1" x14ac:dyDescent="0.2">
      <c r="A43" s="1">
        <v>880677</v>
      </c>
      <c r="B43" s="1">
        <v>880677</v>
      </c>
      <c r="C43" t="s">
        <v>21</v>
      </c>
      <c r="D43" s="1">
        <v>863</v>
      </c>
      <c r="E43" s="1">
        <v>1860</v>
      </c>
      <c r="F43" s="1"/>
      <c r="G43" s="2">
        <v>44545.280149999999</v>
      </c>
      <c r="H43" s="2">
        <v>44545.280149999999</v>
      </c>
      <c r="I43" t="s">
        <v>166</v>
      </c>
      <c r="J43" t="str">
        <f>"https://community.alteryx.com/t5/Community-Gallery/"&amp;I43&amp;"/ta-p/"&amp;B43</f>
        <v>https://community.alteryx.com/t5/Community-Gallery/Tableau Shapefile to Polygon Converter/ta-p/880677</v>
      </c>
      <c r="K43" s="1">
        <v>1</v>
      </c>
      <c r="L43" t="s">
        <v>167</v>
      </c>
      <c r="M43" t="s">
        <v>39</v>
      </c>
      <c r="N43" s="1">
        <v>6275</v>
      </c>
      <c r="O43" t="s">
        <v>168</v>
      </c>
      <c r="P43" t="s">
        <v>33</v>
      </c>
      <c r="Q43" s="2">
        <v>44944.638726999998</v>
      </c>
      <c r="R43">
        <v>887103</v>
      </c>
      <c r="S43">
        <v>319</v>
      </c>
      <c r="T43" t="s">
        <v>41</v>
      </c>
      <c r="U43">
        <v>0</v>
      </c>
      <c r="V43" t="s">
        <v>112</v>
      </c>
    </row>
    <row r="44" spans="1:22" hidden="1" x14ac:dyDescent="0.2">
      <c r="A44" s="1">
        <v>877292</v>
      </c>
      <c r="B44" s="1">
        <v>877292</v>
      </c>
      <c r="C44" t="s">
        <v>21</v>
      </c>
      <c r="D44" s="1">
        <v>863</v>
      </c>
      <c r="E44" s="1">
        <v>291710</v>
      </c>
      <c r="F44" s="1" t="str">
        <f>VLOOKUP(E44,[1]Source!$L:$P,5,FALSE)</f>
        <v>Alteryx, Inc.</v>
      </c>
      <c r="G44" s="2">
        <v>44537.633379999999</v>
      </c>
      <c r="H44" s="2">
        <v>44537.633379999999</v>
      </c>
      <c r="I44" t="s">
        <v>169</v>
      </c>
      <c r="J44" t="str">
        <f>"https://community.alteryx.com/t5/Community-Gallery/"&amp;I44&amp;"/ta-p/"&amp;B44</f>
        <v>https://community.alteryx.com/t5/Community-Gallery/Dynamics CRM Tools/ta-p/877292</v>
      </c>
      <c r="K44" s="1">
        <v>1</v>
      </c>
      <c r="L44" t="s">
        <v>170</v>
      </c>
      <c r="M44" t="s">
        <v>24</v>
      </c>
      <c r="N44" s="1">
        <v>4054789</v>
      </c>
      <c r="O44" t="s">
        <v>171</v>
      </c>
      <c r="P44" t="s">
        <v>33</v>
      </c>
      <c r="Q44" s="2">
        <v>44944.638726999998</v>
      </c>
      <c r="R44">
        <v>878595</v>
      </c>
      <c r="S44">
        <v>301</v>
      </c>
      <c r="T44" t="s">
        <v>27</v>
      </c>
      <c r="U44">
        <v>0</v>
      </c>
      <c r="V44" t="s">
        <v>29</v>
      </c>
    </row>
    <row r="45" spans="1:22" hidden="1" x14ac:dyDescent="0.2">
      <c r="A45" s="1">
        <v>879896</v>
      </c>
      <c r="B45" s="1">
        <v>879896</v>
      </c>
      <c r="C45" t="s">
        <v>21</v>
      </c>
      <c r="E45" s="1">
        <v>2387</v>
      </c>
      <c r="F45" s="1"/>
      <c r="G45" s="2">
        <v>44544.011423999997</v>
      </c>
      <c r="H45" s="2">
        <v>44544.040394000003</v>
      </c>
      <c r="I45" t="s">
        <v>172</v>
      </c>
      <c r="J45" t="str">
        <f>"https://community.alteryx.com/t5/Community-Gallery/"&amp;I45&amp;"/ta-p/"&amp;B45</f>
        <v>https://community.alteryx.com/t5/Community-Gallery/Multi-Row -Field -Column Macro example/ta-p/879896</v>
      </c>
      <c r="K45" s="1">
        <v>2</v>
      </c>
      <c r="L45" t="s">
        <v>173</v>
      </c>
      <c r="M45" t="s">
        <v>39</v>
      </c>
      <c r="N45" s="1">
        <v>93109</v>
      </c>
      <c r="O45" t="s">
        <v>174</v>
      </c>
      <c r="P45" t="s">
        <v>33</v>
      </c>
      <c r="Q45" s="2">
        <v>44944.638726999998</v>
      </c>
      <c r="R45">
        <v>887034</v>
      </c>
      <c r="S45">
        <v>294</v>
      </c>
      <c r="T45" t="s">
        <v>46</v>
      </c>
      <c r="U45">
        <v>0</v>
      </c>
      <c r="V45" t="s">
        <v>152</v>
      </c>
    </row>
    <row r="46" spans="1:22" hidden="1" x14ac:dyDescent="0.2">
      <c r="A46" s="1">
        <v>879896</v>
      </c>
      <c r="B46" s="1">
        <v>879896</v>
      </c>
      <c r="C46" t="s">
        <v>21</v>
      </c>
      <c r="E46" s="1">
        <v>2387</v>
      </c>
      <c r="F46" s="1"/>
      <c r="G46" s="2">
        <v>44544.011423999997</v>
      </c>
      <c r="H46" s="2">
        <v>44544.040394000003</v>
      </c>
      <c r="I46" t="s">
        <v>172</v>
      </c>
      <c r="J46" t="str">
        <f>"https://community.alteryx.com/t5/Community-Gallery/"&amp;I46&amp;"/ta-p/"&amp;B46</f>
        <v>https://community.alteryx.com/t5/Community-Gallery/Multi-Row -Field -Column Macro example/ta-p/879896</v>
      </c>
      <c r="K46" s="1">
        <v>1</v>
      </c>
      <c r="L46" t="s">
        <v>175</v>
      </c>
      <c r="M46" t="s">
        <v>176</v>
      </c>
      <c r="N46" s="1">
        <v>15798</v>
      </c>
      <c r="O46" t="s">
        <v>177</v>
      </c>
      <c r="P46" t="s">
        <v>33</v>
      </c>
      <c r="Q46" s="2">
        <v>44944.638726999998</v>
      </c>
      <c r="R46">
        <v>887032</v>
      </c>
      <c r="S46">
        <v>294</v>
      </c>
      <c r="T46" t="s">
        <v>46</v>
      </c>
      <c r="U46">
        <v>0</v>
      </c>
      <c r="V46" t="s">
        <v>152</v>
      </c>
    </row>
    <row r="47" spans="1:22" hidden="1" x14ac:dyDescent="0.2">
      <c r="A47" s="1">
        <v>878865</v>
      </c>
      <c r="B47" s="1">
        <v>878865</v>
      </c>
      <c r="C47" t="s">
        <v>21</v>
      </c>
      <c r="E47" s="1">
        <v>291710</v>
      </c>
      <c r="F47" s="1" t="str">
        <f>VLOOKUP(E47,[1]Source!$L:$P,5,FALSE)</f>
        <v>Alteryx, Inc.</v>
      </c>
      <c r="G47" s="2">
        <v>44542.025543999996</v>
      </c>
      <c r="H47" s="2">
        <v>44542.025543999996</v>
      </c>
      <c r="I47" t="s">
        <v>178</v>
      </c>
      <c r="J47" t="str">
        <f>"https://community.alteryx.com/t5/Community-Gallery/"&amp;I47&amp;"/ta-p/"&amp;B47</f>
        <v>https://community.alteryx.com/t5/Community-Gallery/Microsoft Cognitive Services Text Analytics/ta-p/878865</v>
      </c>
      <c r="K47" s="1">
        <v>1</v>
      </c>
      <c r="L47" t="s">
        <v>179</v>
      </c>
      <c r="M47" t="s">
        <v>24</v>
      </c>
      <c r="N47" s="1">
        <v>74347</v>
      </c>
      <c r="O47" t="s">
        <v>180</v>
      </c>
      <c r="P47" t="s">
        <v>33</v>
      </c>
      <c r="Q47" s="2">
        <v>44944.638726999998</v>
      </c>
      <c r="R47">
        <v>883518</v>
      </c>
      <c r="S47">
        <v>279</v>
      </c>
      <c r="T47" t="s">
        <v>27</v>
      </c>
      <c r="U47">
        <v>0</v>
      </c>
      <c r="V47" t="s">
        <v>29</v>
      </c>
    </row>
    <row r="48" spans="1:22" hidden="1" x14ac:dyDescent="0.2">
      <c r="A48" s="1">
        <v>937928</v>
      </c>
      <c r="B48" s="1">
        <v>937928</v>
      </c>
      <c r="C48" t="s">
        <v>21</v>
      </c>
      <c r="D48" s="1">
        <v>863</v>
      </c>
      <c r="E48" s="1">
        <v>247642</v>
      </c>
      <c r="F48" s="1"/>
      <c r="G48" s="2">
        <v>44693.093680999998</v>
      </c>
      <c r="H48" s="2">
        <v>44693.093680999998</v>
      </c>
      <c r="I48" t="s">
        <v>181</v>
      </c>
      <c r="J48" t="str">
        <f>"https://community.alteryx.com/t5/Community-Gallery/"&amp;I48&amp;"/ta-p/"&amp;B48</f>
        <v>https://community.alteryx.com/t5/Community-Gallery/Password Protected Excel Input Tool/ta-p/937928</v>
      </c>
      <c r="K48" s="1">
        <v>2</v>
      </c>
      <c r="L48" t="s">
        <v>182</v>
      </c>
      <c r="M48" t="s">
        <v>24</v>
      </c>
      <c r="N48" s="1">
        <v>177192</v>
      </c>
      <c r="O48" t="s">
        <v>183</v>
      </c>
      <c r="P48" t="s">
        <v>33</v>
      </c>
      <c r="Q48" s="2">
        <v>44944.638726999998</v>
      </c>
      <c r="R48">
        <v>1013870</v>
      </c>
      <c r="S48">
        <v>270</v>
      </c>
      <c r="T48" t="s">
        <v>27</v>
      </c>
      <c r="U48">
        <v>0</v>
      </c>
      <c r="V48" t="s">
        <v>119</v>
      </c>
    </row>
    <row r="49" spans="1:22" hidden="1" x14ac:dyDescent="0.2">
      <c r="A49" s="1">
        <v>1026101</v>
      </c>
      <c r="B49" s="1">
        <v>1026101</v>
      </c>
      <c r="C49" t="s">
        <v>21</v>
      </c>
      <c r="D49" s="1">
        <v>863</v>
      </c>
      <c r="E49" s="1">
        <v>227806</v>
      </c>
      <c r="F49" s="1"/>
      <c r="G49" s="2">
        <v>44866.081839999999</v>
      </c>
      <c r="H49" s="2">
        <v>44866.231516</v>
      </c>
      <c r="I49" t="s">
        <v>184</v>
      </c>
      <c r="J49" t="str">
        <f>"https://community.alteryx.com/t5/Community-Gallery/"&amp;I49&amp;"/ta-p/"&amp;B49</f>
        <v>https://community.alteryx.com/t5/Community-Gallery/File Directory Manager/ta-p/1026101</v>
      </c>
      <c r="K49" s="1">
        <v>1</v>
      </c>
      <c r="L49" t="s">
        <v>185</v>
      </c>
      <c r="M49" t="s">
        <v>104</v>
      </c>
      <c r="N49" s="1">
        <v>65927</v>
      </c>
      <c r="O49" t="s">
        <v>186</v>
      </c>
      <c r="P49" t="s">
        <v>33</v>
      </c>
      <c r="Q49" s="2">
        <v>44944.638726999998</v>
      </c>
      <c r="R49">
        <v>878871</v>
      </c>
      <c r="S49">
        <v>269</v>
      </c>
      <c r="T49" t="s">
        <v>46</v>
      </c>
      <c r="U49">
        <v>0</v>
      </c>
      <c r="V49" t="s">
        <v>187</v>
      </c>
    </row>
    <row r="50" spans="1:22" hidden="1" x14ac:dyDescent="0.2">
      <c r="A50" s="1">
        <v>1026101</v>
      </c>
      <c r="B50" s="1">
        <v>1026101</v>
      </c>
      <c r="C50" t="s">
        <v>21</v>
      </c>
      <c r="D50" s="1">
        <v>863</v>
      </c>
      <c r="E50" s="1">
        <v>227806</v>
      </c>
      <c r="F50" s="1"/>
      <c r="G50" s="2">
        <v>44866.081839999999</v>
      </c>
      <c r="H50" s="2">
        <v>44866.231516</v>
      </c>
      <c r="I50" t="s">
        <v>184</v>
      </c>
      <c r="J50" t="str">
        <f>"https://community.alteryx.com/t5/Community-Gallery/"&amp;I50&amp;"/ta-p/"&amp;B50</f>
        <v>https://community.alteryx.com/t5/Community-Gallery/File Directory Manager/ta-p/1026101</v>
      </c>
      <c r="K50" s="1">
        <v>2</v>
      </c>
      <c r="L50" t="s">
        <v>188</v>
      </c>
      <c r="M50" t="s">
        <v>39</v>
      </c>
      <c r="N50" s="1">
        <v>14873</v>
      </c>
      <c r="O50" t="s">
        <v>189</v>
      </c>
      <c r="P50" t="s">
        <v>33</v>
      </c>
      <c r="Q50" s="2">
        <v>44944.638726999998</v>
      </c>
      <c r="R50">
        <v>878873</v>
      </c>
      <c r="S50">
        <v>269</v>
      </c>
      <c r="T50" t="s">
        <v>46</v>
      </c>
      <c r="U50">
        <v>0</v>
      </c>
      <c r="V50" t="s">
        <v>187</v>
      </c>
    </row>
    <row r="51" spans="1:22" hidden="1" x14ac:dyDescent="0.2">
      <c r="A51" s="1">
        <v>896683</v>
      </c>
      <c r="B51" s="1">
        <v>896683</v>
      </c>
      <c r="C51" t="s">
        <v>21</v>
      </c>
      <c r="D51" s="1">
        <v>863</v>
      </c>
      <c r="E51" s="1">
        <v>109384</v>
      </c>
      <c r="F51" s="1"/>
      <c r="G51" s="2">
        <v>44591.086296000001</v>
      </c>
      <c r="H51" s="2">
        <v>44591.245023000003</v>
      </c>
      <c r="I51" t="s">
        <v>190</v>
      </c>
      <c r="J51" t="str">
        <f>"https://community.alteryx.com/t5/Community-Gallery/"&amp;I51&amp;"/ta-p/"&amp;B51</f>
        <v>https://community.alteryx.com/t5/Community-Gallery/Publish to Tableau Server PAT/ta-p/896683</v>
      </c>
      <c r="K51" s="1">
        <v>4</v>
      </c>
      <c r="L51" t="s">
        <v>191</v>
      </c>
      <c r="M51" t="s">
        <v>24</v>
      </c>
      <c r="N51" s="1">
        <v>421549</v>
      </c>
      <c r="O51" t="s">
        <v>192</v>
      </c>
      <c r="P51" t="s">
        <v>33</v>
      </c>
      <c r="Q51" s="2">
        <v>44944.638726999998</v>
      </c>
      <c r="R51">
        <v>937027</v>
      </c>
      <c r="S51">
        <v>264</v>
      </c>
      <c r="T51" t="s">
        <v>70</v>
      </c>
      <c r="U51">
        <v>0</v>
      </c>
      <c r="V51" t="s">
        <v>193</v>
      </c>
    </row>
    <row r="52" spans="1:22" hidden="1" x14ac:dyDescent="0.2">
      <c r="A52" s="1">
        <v>924519</v>
      </c>
      <c r="B52" s="1">
        <v>924519</v>
      </c>
      <c r="C52" t="s">
        <v>21</v>
      </c>
      <c r="D52" s="1">
        <v>863</v>
      </c>
      <c r="E52" s="1">
        <v>3557</v>
      </c>
      <c r="F52" s="1"/>
      <c r="G52" s="2">
        <v>44657.228367999996</v>
      </c>
      <c r="H52" s="2">
        <v>44657.228367999996</v>
      </c>
      <c r="I52" t="s">
        <v>194</v>
      </c>
      <c r="J52" t="str">
        <f>"https://community.alteryx.com/t5/Community-Gallery/"&amp;I52&amp;"/ta-p/"&amp;B52</f>
        <v>https://community.alteryx.com/t5/Community-Gallery/CReW Delta Macro (Beta version)/ta-p/924519</v>
      </c>
      <c r="K52" s="1">
        <v>1</v>
      </c>
      <c r="L52" t="s">
        <v>195</v>
      </c>
      <c r="M52" t="s">
        <v>39</v>
      </c>
      <c r="N52" s="1">
        <v>14723</v>
      </c>
      <c r="O52" t="s">
        <v>196</v>
      </c>
      <c r="P52" t="s">
        <v>33</v>
      </c>
      <c r="Q52" s="2">
        <v>44944.638726999998</v>
      </c>
      <c r="R52">
        <v>998905</v>
      </c>
      <c r="S52">
        <v>259</v>
      </c>
      <c r="T52" t="s">
        <v>46</v>
      </c>
      <c r="U52">
        <v>0</v>
      </c>
      <c r="V52" t="s">
        <v>145</v>
      </c>
    </row>
    <row r="53" spans="1:22" hidden="1" x14ac:dyDescent="0.2">
      <c r="A53" s="1">
        <v>878734</v>
      </c>
      <c r="B53" s="1">
        <v>878734</v>
      </c>
      <c r="C53" t="s">
        <v>21</v>
      </c>
      <c r="E53" s="1">
        <v>291710</v>
      </c>
      <c r="F53" s="1" t="str">
        <f>VLOOKUP(E53,[1]Source!$L:$P,5,FALSE)</f>
        <v>Alteryx, Inc.</v>
      </c>
      <c r="G53" s="2">
        <v>44541.252765999998</v>
      </c>
      <c r="H53" s="2">
        <v>44541.252765999998</v>
      </c>
      <c r="I53" t="s">
        <v>197</v>
      </c>
      <c r="J53" t="str">
        <f>"https://community.alteryx.com/t5/Community-Gallery/"&amp;I53&amp;"/ta-p/"&amp;B53</f>
        <v>https://community.alteryx.com/t5/Community-Gallery/Model Coefficients/ta-p/878734</v>
      </c>
      <c r="K53" s="1">
        <v>1</v>
      </c>
      <c r="L53" t="s">
        <v>198</v>
      </c>
      <c r="M53" t="s">
        <v>39</v>
      </c>
      <c r="N53" s="1">
        <v>336301</v>
      </c>
      <c r="O53" t="s">
        <v>199</v>
      </c>
      <c r="P53" t="s">
        <v>33</v>
      </c>
      <c r="Q53" s="2">
        <v>44944.638726999998</v>
      </c>
      <c r="R53">
        <v>881170</v>
      </c>
      <c r="S53">
        <v>251</v>
      </c>
      <c r="T53" t="s">
        <v>46</v>
      </c>
      <c r="U53" t="s">
        <v>28</v>
      </c>
      <c r="V53" t="s">
        <v>29</v>
      </c>
    </row>
    <row r="54" spans="1:22" hidden="1" x14ac:dyDescent="0.2">
      <c r="A54" s="1">
        <v>924934</v>
      </c>
      <c r="B54" s="1">
        <v>924934</v>
      </c>
      <c r="C54" t="s">
        <v>21</v>
      </c>
      <c r="D54" s="1">
        <v>863</v>
      </c>
      <c r="E54" s="1">
        <v>188516</v>
      </c>
      <c r="F54" s="1"/>
      <c r="G54" s="2">
        <v>44658.061562000003</v>
      </c>
      <c r="H54" s="2">
        <v>44658.099802999997</v>
      </c>
      <c r="I54" t="s">
        <v>200</v>
      </c>
      <c r="J54" t="str">
        <f>"https://community.alteryx.com/t5/Community-Gallery/"&amp;I54&amp;"/ta-p/"&amp;B54</f>
        <v>https://community.alteryx.com/t5/Community-Gallery/Google Auto Translate Macro/ta-p/924934</v>
      </c>
      <c r="K54" s="1">
        <v>2</v>
      </c>
      <c r="L54" t="s">
        <v>201</v>
      </c>
      <c r="M54" t="s">
        <v>104</v>
      </c>
      <c r="N54" s="1">
        <v>171720</v>
      </c>
      <c r="O54" t="s">
        <v>202</v>
      </c>
      <c r="P54" t="s">
        <v>33</v>
      </c>
      <c r="Q54" s="2">
        <v>44944.638726999998</v>
      </c>
      <c r="R54">
        <v>998914</v>
      </c>
      <c r="S54">
        <v>249</v>
      </c>
      <c r="T54" t="s">
        <v>46</v>
      </c>
      <c r="U54">
        <v>0</v>
      </c>
      <c r="V54" t="s">
        <v>203</v>
      </c>
    </row>
    <row r="55" spans="1:22" hidden="1" x14ac:dyDescent="0.2">
      <c r="A55" s="1">
        <v>890809</v>
      </c>
      <c r="B55" s="1">
        <v>890809</v>
      </c>
      <c r="C55" t="s">
        <v>21</v>
      </c>
      <c r="D55" s="1">
        <v>863</v>
      </c>
      <c r="E55" s="1">
        <v>3528</v>
      </c>
      <c r="F55" s="1" t="str">
        <f>VLOOKUP(E55,[1]Source!$L:$P,5,FALSE)</f>
        <v>Alteryx</v>
      </c>
      <c r="G55" s="2">
        <v>44574.284109</v>
      </c>
      <c r="H55" s="2">
        <v>44574.287963000002</v>
      </c>
      <c r="I55" t="s">
        <v>204</v>
      </c>
      <c r="J55" t="str">
        <f>"https://community.alteryx.com/t5/Community-Gallery/"&amp;I55&amp;"/ta-p/"&amp;B55</f>
        <v>https://community.alteryx.com/t5/Community-Gallery/Cache Dataset/ta-p/890809</v>
      </c>
      <c r="K55" s="1">
        <v>1</v>
      </c>
      <c r="L55" t="s">
        <v>205</v>
      </c>
      <c r="M55" t="s">
        <v>39</v>
      </c>
      <c r="N55" s="1">
        <v>22026</v>
      </c>
      <c r="O55" t="s">
        <v>206</v>
      </c>
      <c r="P55" t="s">
        <v>33</v>
      </c>
      <c r="Q55" s="2">
        <v>44944.638726999998</v>
      </c>
      <c r="R55">
        <v>926163</v>
      </c>
      <c r="S55">
        <v>246</v>
      </c>
      <c r="T55" t="s">
        <v>46</v>
      </c>
      <c r="U55">
        <v>0</v>
      </c>
      <c r="V55" t="s">
        <v>207</v>
      </c>
    </row>
    <row r="56" spans="1:22" hidden="1" x14ac:dyDescent="0.2">
      <c r="A56" s="1">
        <v>951995</v>
      </c>
      <c r="B56" s="1">
        <v>951995</v>
      </c>
      <c r="C56" t="s">
        <v>21</v>
      </c>
      <c r="D56" s="1">
        <v>863</v>
      </c>
      <c r="E56" s="1">
        <v>307299</v>
      </c>
      <c r="F56" s="1"/>
      <c r="G56" s="2">
        <v>44724.14875</v>
      </c>
      <c r="H56" s="2">
        <v>44724.14875</v>
      </c>
      <c r="I56" t="s">
        <v>208</v>
      </c>
      <c r="J56" t="str">
        <f>"https://community.alteryx.com/t5/Community-Gallery/"&amp;I56&amp;"/ta-p/"&amp;B56</f>
        <v>https://community.alteryx.com/t5/Community-Gallery/Output to multiple Excel files or sheets/ta-p/951995</v>
      </c>
      <c r="K56" s="1">
        <v>1</v>
      </c>
      <c r="L56" t="s">
        <v>209</v>
      </c>
      <c r="M56" t="s">
        <v>104</v>
      </c>
      <c r="N56" s="1">
        <v>54728</v>
      </c>
      <c r="O56" t="s">
        <v>210</v>
      </c>
      <c r="P56" t="s">
        <v>33</v>
      </c>
      <c r="Q56" s="2">
        <v>44944.638726999998</v>
      </c>
      <c r="R56">
        <v>1040730</v>
      </c>
      <c r="S56">
        <v>241</v>
      </c>
      <c r="T56" t="s">
        <v>46</v>
      </c>
      <c r="U56">
        <v>0</v>
      </c>
      <c r="V56" t="s">
        <v>211</v>
      </c>
    </row>
    <row r="57" spans="1:22" x14ac:dyDescent="0.2">
      <c r="A57" s="1">
        <v>878742</v>
      </c>
      <c r="B57" s="1">
        <v>878742</v>
      </c>
      <c r="C57" t="s">
        <v>21</v>
      </c>
      <c r="E57" s="1">
        <v>291710</v>
      </c>
      <c r="F57" s="1" t="str">
        <f>VLOOKUP(E57,[1]Source!$L:$P,5,FALSE)</f>
        <v>Alteryx, Inc.</v>
      </c>
      <c r="G57" s="2">
        <v>44541.264096999999</v>
      </c>
      <c r="H57" s="2">
        <v>44541.264096999999</v>
      </c>
      <c r="I57" t="s">
        <v>212</v>
      </c>
      <c r="J57" t="str">
        <f>"https://community.alteryx.com/t5/Community-Gallery/"&amp;I57&amp;"/ta-p/"&amp;B57</f>
        <v>https://community.alteryx.com/t5/Community-Gallery/Partial Dependency/ta-p/878742</v>
      </c>
      <c r="K57" s="1">
        <v>1</v>
      </c>
      <c r="L57" t="s">
        <v>213</v>
      </c>
      <c r="M57" t="s">
        <v>39</v>
      </c>
      <c r="N57" s="1">
        <v>18703</v>
      </c>
      <c r="O57" t="s">
        <v>214</v>
      </c>
      <c r="P57" t="s">
        <v>33</v>
      </c>
      <c r="Q57" s="2">
        <v>44944.638726999998</v>
      </c>
      <c r="R57">
        <v>881507</v>
      </c>
      <c r="S57">
        <v>222</v>
      </c>
      <c r="T57" t="s">
        <v>46</v>
      </c>
      <c r="U57" t="s">
        <v>28</v>
      </c>
      <c r="V57" t="s">
        <v>29</v>
      </c>
    </row>
    <row r="58" spans="1:22" hidden="1" x14ac:dyDescent="0.2">
      <c r="A58" s="1">
        <v>878754</v>
      </c>
      <c r="B58" s="1">
        <v>878754</v>
      </c>
      <c r="C58" t="s">
        <v>21</v>
      </c>
      <c r="E58" s="1">
        <v>291710</v>
      </c>
      <c r="F58" s="1" t="str">
        <f>VLOOKUP(E58,[1]Source!$L:$P,5,FALSE)</f>
        <v>Alteryx, Inc.</v>
      </c>
      <c r="G58" s="2">
        <v>44541.274803</v>
      </c>
      <c r="H58" s="2">
        <v>44541.274803</v>
      </c>
      <c r="I58" t="s">
        <v>215</v>
      </c>
      <c r="J58" t="str">
        <f>"https://community.alteryx.com/t5/Community-Gallery/"&amp;I58&amp;"/ta-p/"&amp;B58</f>
        <v>https://community.alteryx.com/t5/Community-Gallery/Cross Validation Tool/ta-p/878754</v>
      </c>
      <c r="K58" s="1">
        <v>1</v>
      </c>
      <c r="L58" t="s">
        <v>216</v>
      </c>
      <c r="M58" t="s">
        <v>24</v>
      </c>
      <c r="N58" s="1">
        <v>567751</v>
      </c>
      <c r="O58" t="s">
        <v>217</v>
      </c>
      <c r="P58" t="s">
        <v>33</v>
      </c>
      <c r="Q58" s="2">
        <v>44944.638726999998</v>
      </c>
      <c r="R58">
        <v>882351</v>
      </c>
      <c r="S58">
        <v>214</v>
      </c>
      <c r="T58" t="s">
        <v>27</v>
      </c>
      <c r="U58" t="s">
        <v>28</v>
      </c>
      <c r="V58" t="s">
        <v>29</v>
      </c>
    </row>
    <row r="59" spans="1:22" hidden="1" x14ac:dyDescent="0.2">
      <c r="A59" s="1">
        <v>919226</v>
      </c>
      <c r="B59" s="1">
        <v>919226</v>
      </c>
      <c r="C59" t="s">
        <v>21</v>
      </c>
      <c r="D59" s="1">
        <v>863</v>
      </c>
      <c r="E59" s="1">
        <v>3589</v>
      </c>
      <c r="F59" s="1"/>
      <c r="G59" s="2">
        <v>44644.842754999998</v>
      </c>
      <c r="H59" s="2">
        <v>44644.849583000003</v>
      </c>
      <c r="I59" t="s">
        <v>218</v>
      </c>
      <c r="J59" t="str">
        <f>"https://community.alteryx.com/t5/Community-Gallery/"&amp;I59&amp;"/ta-p/"&amp;B59</f>
        <v>https://community.alteryx.com/t5/Community-Gallery/Import Multiple Schema Excel Files/ta-p/919226</v>
      </c>
      <c r="K59" s="1">
        <v>2</v>
      </c>
      <c r="L59" t="s">
        <v>219</v>
      </c>
      <c r="M59" t="s">
        <v>39</v>
      </c>
      <c r="N59" s="1">
        <v>9476</v>
      </c>
      <c r="O59" t="s">
        <v>220</v>
      </c>
      <c r="P59" t="s">
        <v>33</v>
      </c>
      <c r="Q59" s="2">
        <v>44944.638726999998</v>
      </c>
      <c r="R59">
        <v>978614</v>
      </c>
      <c r="S59">
        <v>211</v>
      </c>
      <c r="T59" t="s">
        <v>27</v>
      </c>
      <c r="U59">
        <v>0</v>
      </c>
      <c r="V59" t="s">
        <v>152</v>
      </c>
    </row>
    <row r="60" spans="1:22" hidden="1" x14ac:dyDescent="0.2">
      <c r="A60" s="1">
        <v>890815</v>
      </c>
      <c r="B60" s="1">
        <v>890815</v>
      </c>
      <c r="C60" t="s">
        <v>21</v>
      </c>
      <c r="D60" s="1">
        <v>863</v>
      </c>
      <c r="E60" s="1">
        <v>3528</v>
      </c>
      <c r="F60" s="1" t="str">
        <f>VLOOKUP(E60,[1]Source!$L:$P,5,FALSE)</f>
        <v>Alteryx</v>
      </c>
      <c r="G60" s="2">
        <v>44574.293541999999</v>
      </c>
      <c r="H60" s="2">
        <v>44574.293541999999</v>
      </c>
      <c r="I60" t="s">
        <v>221</v>
      </c>
      <c r="J60" t="str">
        <f>"https://community.alteryx.com/t5/Community-Gallery/"&amp;I60&amp;"/ta-p/"&amp;B60</f>
        <v>https://community.alteryx.com/t5/Community-Gallery/CacheDatasetV2 [Installer]/ta-p/890815</v>
      </c>
      <c r="K60" s="1">
        <v>1</v>
      </c>
      <c r="L60" t="s">
        <v>222</v>
      </c>
      <c r="M60" t="s">
        <v>39</v>
      </c>
      <c r="N60" s="1">
        <v>109611</v>
      </c>
      <c r="O60" t="s">
        <v>223</v>
      </c>
      <c r="P60" t="s">
        <v>33</v>
      </c>
      <c r="Q60" s="2">
        <v>44944.638726999998</v>
      </c>
      <c r="R60">
        <v>928251</v>
      </c>
      <c r="S60">
        <v>209</v>
      </c>
      <c r="T60" t="s">
        <v>46</v>
      </c>
      <c r="U60">
        <v>0</v>
      </c>
      <c r="V60" t="s">
        <v>207</v>
      </c>
    </row>
    <row r="61" spans="1:22" hidden="1" x14ac:dyDescent="0.2">
      <c r="A61" s="1">
        <v>901288</v>
      </c>
      <c r="B61" s="1">
        <v>901288</v>
      </c>
      <c r="C61" t="s">
        <v>21</v>
      </c>
      <c r="D61" s="1">
        <v>863</v>
      </c>
      <c r="E61" s="1">
        <v>56025</v>
      </c>
      <c r="F61" s="1"/>
      <c r="G61" s="2">
        <v>44601.973252000003</v>
      </c>
      <c r="H61" s="2">
        <v>44601.973252000003</v>
      </c>
      <c r="I61" t="s">
        <v>224</v>
      </c>
      <c r="J61" t="str">
        <f>"https://community.alteryx.com/t5/Community-Gallery/"&amp;I61&amp;"/ta-p/"&amp;B61</f>
        <v>https://community.alteryx.com/t5/Community-Gallery/Download Email Attachment/ta-p/901288</v>
      </c>
      <c r="K61" s="1">
        <v>1</v>
      </c>
      <c r="L61" t="s">
        <v>225</v>
      </c>
      <c r="M61" t="s">
        <v>104</v>
      </c>
      <c r="N61" s="1">
        <v>27892</v>
      </c>
      <c r="O61" t="s">
        <v>226</v>
      </c>
      <c r="P61" t="s">
        <v>33</v>
      </c>
      <c r="Q61" s="2">
        <v>44944.638726999998</v>
      </c>
      <c r="R61">
        <v>951944</v>
      </c>
      <c r="S61">
        <v>207</v>
      </c>
      <c r="T61" t="s">
        <v>46</v>
      </c>
      <c r="U61">
        <v>0</v>
      </c>
      <c r="V61" t="s">
        <v>227</v>
      </c>
    </row>
    <row r="62" spans="1:22" hidden="1" x14ac:dyDescent="0.2">
      <c r="A62" s="1">
        <v>898159</v>
      </c>
      <c r="B62" s="1">
        <v>898159</v>
      </c>
      <c r="C62" t="s">
        <v>21</v>
      </c>
      <c r="D62" s="1">
        <v>863</v>
      </c>
      <c r="E62" s="1">
        <v>291710</v>
      </c>
      <c r="F62" s="1" t="str">
        <f>VLOOKUP(E62,[1]Source!$L:$P,5,FALSE)</f>
        <v>Alteryx, Inc.</v>
      </c>
      <c r="G62" s="2">
        <v>44594.069883999997</v>
      </c>
      <c r="H62" s="2">
        <v>44594.873067</v>
      </c>
      <c r="I62" t="s">
        <v>228</v>
      </c>
      <c r="J62" t="str">
        <f>"https://community.alteryx.com/t5/Community-Gallery/"&amp;I62&amp;"/ta-p/"&amp;B62</f>
        <v>https://community.alteryx.com/t5/Community-Gallery/Automation Anywhere 360 Tools/ta-p/898159</v>
      </c>
      <c r="K62" s="1">
        <v>1</v>
      </c>
      <c r="L62" t="s">
        <v>229</v>
      </c>
      <c r="M62" t="s">
        <v>24</v>
      </c>
      <c r="N62" s="1">
        <v>55385383</v>
      </c>
      <c r="O62" t="s">
        <v>230</v>
      </c>
      <c r="P62" t="s">
        <v>33</v>
      </c>
      <c r="Q62" s="2">
        <v>44944.638726999998</v>
      </c>
      <c r="R62">
        <v>942323</v>
      </c>
      <c r="S62">
        <v>192</v>
      </c>
      <c r="T62" t="s">
        <v>27</v>
      </c>
      <c r="U62" t="s">
        <v>28</v>
      </c>
      <c r="V62" t="s">
        <v>29</v>
      </c>
    </row>
    <row r="63" spans="1:22" hidden="1" x14ac:dyDescent="0.2">
      <c r="A63" s="1">
        <v>893919</v>
      </c>
      <c r="B63" s="1">
        <v>893919</v>
      </c>
      <c r="C63" t="s">
        <v>21</v>
      </c>
      <c r="D63" s="1">
        <v>863</v>
      </c>
      <c r="E63" s="1">
        <v>3824</v>
      </c>
      <c r="F63" s="1"/>
      <c r="G63" s="2">
        <v>44582.393668999997</v>
      </c>
      <c r="H63" s="2">
        <v>44582.395242999999</v>
      </c>
      <c r="I63" t="s">
        <v>231</v>
      </c>
      <c r="J63" t="str">
        <f>"https://community.alteryx.com/t5/Community-Gallery/"&amp;I63&amp;"/ta-p/"&amp;B63</f>
        <v>https://community.alteryx.com/t5/Community-Gallery/Custom SQL Query Builder Example/ta-p/893919</v>
      </c>
      <c r="K63" s="1">
        <v>1</v>
      </c>
      <c r="L63" t="s">
        <v>232</v>
      </c>
      <c r="M63" t="s">
        <v>233</v>
      </c>
      <c r="N63" s="1">
        <v>92034</v>
      </c>
      <c r="O63" t="s">
        <v>234</v>
      </c>
      <c r="P63" t="s">
        <v>33</v>
      </c>
      <c r="Q63" s="2">
        <v>44944.638726999998</v>
      </c>
      <c r="R63">
        <v>933007</v>
      </c>
      <c r="S63">
        <v>188</v>
      </c>
      <c r="T63" t="s">
        <v>41</v>
      </c>
      <c r="U63">
        <v>0</v>
      </c>
      <c r="V63" t="s">
        <v>165</v>
      </c>
    </row>
    <row r="64" spans="1:22" hidden="1" x14ac:dyDescent="0.2">
      <c r="A64" s="1">
        <v>932179</v>
      </c>
      <c r="B64" s="1">
        <v>932179</v>
      </c>
      <c r="C64" t="s">
        <v>21</v>
      </c>
      <c r="D64" s="1">
        <v>863</v>
      </c>
      <c r="E64" s="1">
        <v>56025</v>
      </c>
      <c r="F64" s="1"/>
      <c r="G64" s="2">
        <v>44678.804745000001</v>
      </c>
      <c r="H64" s="2">
        <v>44678.806944000004</v>
      </c>
      <c r="I64" t="s">
        <v>235</v>
      </c>
      <c r="J64" t="str">
        <f>"https://community.alteryx.com/t5/Community-Gallery/"&amp;I64&amp;"/ta-p/"&amp;B64</f>
        <v>https://community.alteryx.com/t5/Community-Gallery/Mass PDF Input/ta-p/932179</v>
      </c>
      <c r="K64" s="1">
        <v>3</v>
      </c>
      <c r="L64" t="s">
        <v>236</v>
      </c>
      <c r="M64" t="s">
        <v>104</v>
      </c>
      <c r="N64" s="1">
        <v>27765</v>
      </c>
      <c r="O64" t="s">
        <v>237</v>
      </c>
      <c r="P64" t="s">
        <v>33</v>
      </c>
      <c r="Q64" s="2">
        <v>44944.638726999998</v>
      </c>
      <c r="R64">
        <v>999047</v>
      </c>
      <c r="S64">
        <v>178</v>
      </c>
      <c r="T64" t="s">
        <v>46</v>
      </c>
      <c r="U64">
        <v>0</v>
      </c>
      <c r="V64" t="s">
        <v>227</v>
      </c>
    </row>
    <row r="65" spans="1:22" hidden="1" x14ac:dyDescent="0.2">
      <c r="A65" s="1">
        <v>897047</v>
      </c>
      <c r="B65" s="1">
        <v>897047</v>
      </c>
      <c r="C65" t="s">
        <v>21</v>
      </c>
      <c r="D65" s="1">
        <v>863</v>
      </c>
      <c r="E65" s="1">
        <v>25451</v>
      </c>
      <c r="F65" s="1"/>
      <c r="G65" s="2">
        <v>44592.007245000001</v>
      </c>
      <c r="H65" s="2">
        <v>44592.007245000001</v>
      </c>
      <c r="I65" t="s">
        <v>238</v>
      </c>
      <c r="J65" t="str">
        <f>"https://community.alteryx.com/t5/Community-Gallery/"&amp;I65&amp;"/ta-p/"&amp;B65</f>
        <v>https://community.alteryx.com/t5/Community-Gallery/Publish to Tableau Server_PAT/ta-p/897047</v>
      </c>
      <c r="K65" s="1">
        <v>4</v>
      </c>
      <c r="L65" t="s">
        <v>239</v>
      </c>
      <c r="M65" t="s">
        <v>24</v>
      </c>
      <c r="N65" s="1">
        <v>416262</v>
      </c>
      <c r="O65" t="s">
        <v>240</v>
      </c>
      <c r="P65" t="s">
        <v>33</v>
      </c>
      <c r="Q65" s="2">
        <v>44944.638726999998</v>
      </c>
      <c r="R65">
        <v>937027</v>
      </c>
      <c r="S65">
        <v>176</v>
      </c>
      <c r="T65" t="s">
        <v>27</v>
      </c>
      <c r="U65">
        <v>0</v>
      </c>
      <c r="V65" t="s">
        <v>47</v>
      </c>
    </row>
    <row r="66" spans="1:22" hidden="1" x14ac:dyDescent="0.2">
      <c r="A66" s="1">
        <v>918162</v>
      </c>
      <c r="B66" s="1">
        <v>918162</v>
      </c>
      <c r="C66" t="s">
        <v>21</v>
      </c>
      <c r="D66" s="1">
        <v>863</v>
      </c>
      <c r="E66" s="1">
        <v>3589</v>
      </c>
      <c r="F66" s="1"/>
      <c r="G66" s="2">
        <v>44643.178355999997</v>
      </c>
      <c r="H66" s="2">
        <v>44643.179953999999</v>
      </c>
      <c r="I66" t="s">
        <v>241</v>
      </c>
      <c r="J66" t="str">
        <f>"https://community.alteryx.com/t5/Community-Gallery/"&amp;I66&amp;"/ta-p/"&amp;B66</f>
        <v>https://community.alteryx.com/t5/Community-Gallery/One-Hot Encoder/ta-p/918162</v>
      </c>
      <c r="K66" s="1">
        <v>4</v>
      </c>
      <c r="L66" t="s">
        <v>242</v>
      </c>
      <c r="M66" t="s">
        <v>39</v>
      </c>
      <c r="N66" s="1">
        <v>16418</v>
      </c>
      <c r="O66" t="s">
        <v>243</v>
      </c>
      <c r="P66" t="s">
        <v>33</v>
      </c>
      <c r="Q66" s="2">
        <v>44944.638726999998</v>
      </c>
      <c r="R66">
        <v>978614</v>
      </c>
      <c r="S66">
        <v>176</v>
      </c>
      <c r="T66" t="s">
        <v>27</v>
      </c>
      <c r="U66">
        <v>0</v>
      </c>
      <c r="V66" t="s">
        <v>152</v>
      </c>
    </row>
    <row r="67" spans="1:22" hidden="1" x14ac:dyDescent="0.2">
      <c r="A67" s="1">
        <v>878594</v>
      </c>
      <c r="B67" s="1">
        <v>878594</v>
      </c>
      <c r="C67" t="s">
        <v>21</v>
      </c>
      <c r="E67" s="1">
        <v>291710</v>
      </c>
      <c r="F67" s="1" t="str">
        <f>VLOOKUP(E67,[1]Source!$L:$P,5,FALSE)</f>
        <v>Alteryx, Inc.</v>
      </c>
      <c r="G67" s="2">
        <v>44540.361087999998</v>
      </c>
      <c r="H67" s="2">
        <v>44540.387234000002</v>
      </c>
      <c r="I67" t="s">
        <v>1207</v>
      </c>
      <c r="J67" t="str">
        <f>"https://community.alteryx.com/t5/Community-Gallery/"&amp;I67&amp;"/ta-p/"&amp;B67</f>
        <v>https://community.alteryx.com/t5/Community-Gallery/TS Factory Sample/ta-p/878594</v>
      </c>
      <c r="K67" s="1">
        <v>3</v>
      </c>
      <c r="L67" t="s">
        <v>1208</v>
      </c>
      <c r="M67" t="s">
        <v>39</v>
      </c>
      <c r="N67" s="1">
        <v>123192</v>
      </c>
      <c r="O67" t="s">
        <v>1209</v>
      </c>
      <c r="P67" t="s">
        <v>33</v>
      </c>
      <c r="Q67" s="2">
        <v>44944.638726999998</v>
      </c>
      <c r="R67">
        <v>880706</v>
      </c>
      <c r="S67">
        <v>171</v>
      </c>
      <c r="T67" t="s">
        <v>247</v>
      </c>
      <c r="U67" t="s">
        <v>28</v>
      </c>
      <c r="V67" t="s">
        <v>29</v>
      </c>
    </row>
    <row r="68" spans="1:22" hidden="1" x14ac:dyDescent="0.2">
      <c r="A68" s="1">
        <v>1031739</v>
      </c>
      <c r="B68" s="1">
        <v>1031739</v>
      </c>
      <c r="C68" t="s">
        <v>21</v>
      </c>
      <c r="D68" s="1">
        <v>863</v>
      </c>
      <c r="E68" s="1">
        <v>227806</v>
      </c>
      <c r="F68" s="1"/>
      <c r="G68" s="2">
        <v>44876.312465000003</v>
      </c>
      <c r="H68" s="2">
        <v>44876.312465000003</v>
      </c>
      <c r="I68" t="s">
        <v>244</v>
      </c>
      <c r="J68" t="str">
        <f>"https://community.alteryx.com/t5/Community-Gallery/"&amp;I68&amp;"/ta-p/"&amp;B68</f>
        <v>https://community.alteryx.com/t5/Community-Gallery/Alteryx Gallery Workflow Migration/ta-p/1031739</v>
      </c>
      <c r="K68" s="1">
        <v>1</v>
      </c>
      <c r="L68" t="s">
        <v>245</v>
      </c>
      <c r="M68" t="s">
        <v>39</v>
      </c>
      <c r="N68" s="1">
        <v>228748</v>
      </c>
      <c r="O68" t="s">
        <v>246</v>
      </c>
      <c r="P68" t="s">
        <v>33</v>
      </c>
      <c r="Q68" s="2">
        <v>44944.638726999998</v>
      </c>
      <c r="R68">
        <v>878881</v>
      </c>
      <c r="S68">
        <v>154</v>
      </c>
      <c r="T68" t="s">
        <v>247</v>
      </c>
      <c r="U68">
        <v>0</v>
      </c>
      <c r="V68" t="s">
        <v>187</v>
      </c>
    </row>
    <row r="69" spans="1:22" hidden="1" x14ac:dyDescent="0.2">
      <c r="A69" s="1">
        <v>919218</v>
      </c>
      <c r="B69" s="1">
        <v>919218</v>
      </c>
      <c r="C69" t="s">
        <v>21</v>
      </c>
      <c r="D69" s="1">
        <v>863</v>
      </c>
      <c r="E69" s="1">
        <v>3589</v>
      </c>
      <c r="F69" s="1"/>
      <c r="G69" s="2">
        <v>44644.837095000003</v>
      </c>
      <c r="H69" s="2">
        <v>44644.837095000003</v>
      </c>
      <c r="I69" t="s">
        <v>251</v>
      </c>
      <c r="J69" t="str">
        <f>"https://community.alteryx.com/t5/Community-Gallery/"&amp;I69&amp;"/ta-p/"&amp;B69</f>
        <v>https://community.alteryx.com/t5/Community-Gallery/Dynamic Multi-File Sheet Names/ta-p/919218</v>
      </c>
      <c r="K69" s="1">
        <v>2</v>
      </c>
      <c r="L69" t="s">
        <v>252</v>
      </c>
      <c r="M69" t="s">
        <v>39</v>
      </c>
      <c r="N69" s="1">
        <v>8946</v>
      </c>
      <c r="O69" t="s">
        <v>253</v>
      </c>
      <c r="P69" t="s">
        <v>33</v>
      </c>
      <c r="Q69" s="2">
        <v>44944.638726999998</v>
      </c>
      <c r="R69">
        <v>978614</v>
      </c>
      <c r="S69">
        <v>148</v>
      </c>
      <c r="T69" t="s">
        <v>27</v>
      </c>
      <c r="U69">
        <v>0</v>
      </c>
      <c r="V69" t="s">
        <v>152</v>
      </c>
    </row>
    <row r="70" spans="1:22" hidden="1" x14ac:dyDescent="0.2">
      <c r="A70" s="1">
        <v>962755</v>
      </c>
      <c r="B70" s="1">
        <v>962755</v>
      </c>
      <c r="C70" t="s">
        <v>21</v>
      </c>
      <c r="D70" s="1">
        <v>863</v>
      </c>
      <c r="E70" s="1">
        <v>18114</v>
      </c>
      <c r="F70" s="1"/>
      <c r="G70" s="2">
        <v>44745.110103999999</v>
      </c>
      <c r="H70" s="2">
        <v>44745.110103999999</v>
      </c>
      <c r="I70" t="s">
        <v>254</v>
      </c>
      <c r="J70" t="str">
        <f>"https://community.alteryx.com/t5/Community-Gallery/"&amp;I70&amp;"/ta-p/"&amp;B70</f>
        <v>https://community.alteryx.com/t5/Community-Gallery/Business Days count/ta-p/962755</v>
      </c>
      <c r="K70" s="1">
        <v>4</v>
      </c>
      <c r="L70" t="s">
        <v>255</v>
      </c>
      <c r="M70" t="s">
        <v>39</v>
      </c>
      <c r="N70" s="1">
        <v>28323</v>
      </c>
      <c r="O70" t="s">
        <v>256</v>
      </c>
      <c r="P70" t="s">
        <v>33</v>
      </c>
      <c r="Q70" s="2">
        <v>44944.638726999998</v>
      </c>
      <c r="R70">
        <v>1046805</v>
      </c>
      <c r="S70">
        <v>147</v>
      </c>
      <c r="T70" t="s">
        <v>46</v>
      </c>
      <c r="U70">
        <v>0</v>
      </c>
      <c r="V70" t="s">
        <v>47</v>
      </c>
    </row>
    <row r="71" spans="1:22" hidden="1" x14ac:dyDescent="0.2">
      <c r="A71" s="1">
        <v>894531</v>
      </c>
      <c r="B71" s="1">
        <v>894531</v>
      </c>
      <c r="C71" t="s">
        <v>21</v>
      </c>
      <c r="D71" s="1">
        <v>863</v>
      </c>
      <c r="E71" s="1">
        <v>2387</v>
      </c>
      <c r="F71" s="1"/>
      <c r="G71" s="2">
        <v>44585.006978999998</v>
      </c>
      <c r="H71" s="2">
        <v>44585.006978999998</v>
      </c>
      <c r="I71" t="s">
        <v>257</v>
      </c>
      <c r="J71" t="str">
        <f>"https://community.alteryx.com/t5/Community-Gallery/"&amp;I71&amp;"/ta-p/"&amp;B71</f>
        <v>https://community.alteryx.com/t5/Community-Gallery/Dynamic Chained App example/ta-p/894531</v>
      </c>
      <c r="K71" s="1">
        <v>1</v>
      </c>
      <c r="L71" t="s">
        <v>258</v>
      </c>
      <c r="M71" t="s">
        <v>39</v>
      </c>
      <c r="N71" s="1">
        <v>4754</v>
      </c>
      <c r="O71" t="s">
        <v>259</v>
      </c>
      <c r="P71" t="s">
        <v>33</v>
      </c>
      <c r="Q71" s="2">
        <v>44944.638726999998</v>
      </c>
      <c r="R71">
        <v>933344</v>
      </c>
      <c r="S71">
        <v>144</v>
      </c>
      <c r="T71" t="s">
        <v>41</v>
      </c>
      <c r="U71">
        <v>0</v>
      </c>
      <c r="V71" t="s">
        <v>152</v>
      </c>
    </row>
    <row r="72" spans="1:22" hidden="1" x14ac:dyDescent="0.2">
      <c r="A72" s="1">
        <v>892800</v>
      </c>
      <c r="B72" s="1">
        <v>892800</v>
      </c>
      <c r="C72" t="s">
        <v>21</v>
      </c>
      <c r="D72" s="1">
        <v>863</v>
      </c>
      <c r="E72" s="1">
        <v>292845</v>
      </c>
      <c r="F72" s="1" t="str">
        <f>VLOOKUP(E72,[1]Source!$L:$P,5,FALSE)</f>
        <v>Alteryx</v>
      </c>
      <c r="G72" s="2">
        <v>44580.281758999998</v>
      </c>
      <c r="H72" s="2">
        <v>44580.281758999998</v>
      </c>
      <c r="I72" t="s">
        <v>260</v>
      </c>
      <c r="J72" t="str">
        <f>"https://community.alteryx.com/t5/Community-Gallery/"&amp;I72&amp;"/ta-p/"&amp;B72</f>
        <v>https://community.alteryx.com/t5/Community-Gallery/VLookup Join/ta-p/892800</v>
      </c>
      <c r="K72" s="1">
        <v>1</v>
      </c>
      <c r="L72" t="s">
        <v>261</v>
      </c>
      <c r="M72" t="s">
        <v>39</v>
      </c>
      <c r="N72" s="1">
        <v>2487</v>
      </c>
      <c r="O72" t="s">
        <v>262</v>
      </c>
      <c r="P72" t="s">
        <v>33</v>
      </c>
      <c r="Q72" s="2">
        <v>44944.638726999998</v>
      </c>
      <c r="R72">
        <v>931883</v>
      </c>
      <c r="S72">
        <v>143</v>
      </c>
      <c r="T72" t="s">
        <v>70</v>
      </c>
      <c r="U72">
        <v>0</v>
      </c>
      <c r="V72" t="s">
        <v>207</v>
      </c>
    </row>
    <row r="73" spans="1:22" hidden="1" x14ac:dyDescent="0.2">
      <c r="A73" s="1">
        <v>1005983</v>
      </c>
      <c r="B73" s="1">
        <v>1005983</v>
      </c>
      <c r="C73" t="s">
        <v>21</v>
      </c>
      <c r="D73" s="1">
        <v>863</v>
      </c>
      <c r="E73" s="1">
        <v>198619</v>
      </c>
      <c r="F73" s="1"/>
      <c r="G73" s="2">
        <v>44827.184976999997</v>
      </c>
      <c r="H73" s="2">
        <v>44827.184976999997</v>
      </c>
      <c r="I73" t="s">
        <v>263</v>
      </c>
      <c r="J73" t="str">
        <f>"https://community.alteryx.com/t5/Community-Gallery/"&amp;I73&amp;"/ta-p/"&amp;B73</f>
        <v>https://community.alteryx.com/t5/Community-Gallery/Delete Files/ta-p/1005983</v>
      </c>
      <c r="K73" s="1">
        <v>1</v>
      </c>
      <c r="L73" t="s">
        <v>264</v>
      </c>
      <c r="M73" t="s">
        <v>39</v>
      </c>
      <c r="N73" s="1">
        <v>11268</v>
      </c>
      <c r="O73" t="s">
        <v>265</v>
      </c>
      <c r="P73" t="s">
        <v>33</v>
      </c>
      <c r="Q73" s="2">
        <v>44944.638726999998</v>
      </c>
      <c r="R73">
        <v>878734</v>
      </c>
      <c r="S73">
        <v>141</v>
      </c>
      <c r="T73" t="s">
        <v>46</v>
      </c>
      <c r="U73">
        <v>0</v>
      </c>
      <c r="V73" t="s">
        <v>203</v>
      </c>
    </row>
    <row r="74" spans="1:22" hidden="1" x14ac:dyDescent="0.2">
      <c r="A74" s="1">
        <v>877291</v>
      </c>
      <c r="B74" s="1">
        <v>877291</v>
      </c>
      <c r="C74" t="s">
        <v>21</v>
      </c>
      <c r="D74" s="1">
        <v>863</v>
      </c>
      <c r="E74" s="1">
        <v>291710</v>
      </c>
      <c r="F74" s="1" t="str">
        <f>VLOOKUP(E74,[1]Source!$L:$P,5,FALSE)</f>
        <v>Alteryx, Inc.</v>
      </c>
      <c r="G74" s="2">
        <v>44537.631978999998</v>
      </c>
      <c r="H74" s="2">
        <v>44537.631978999998</v>
      </c>
      <c r="I74" t="s">
        <v>266</v>
      </c>
      <c r="J74" t="str">
        <f>"https://community.alteryx.com/t5/Community-Gallery/"&amp;I74&amp;"/ta-p/"&amp;B74</f>
        <v>https://community.alteryx.com/t5/Community-Gallery/Dropbox Tools/ta-p/877291</v>
      </c>
      <c r="K74" s="1">
        <v>1</v>
      </c>
      <c r="L74" t="s">
        <v>267</v>
      </c>
      <c r="M74" t="s">
        <v>24</v>
      </c>
      <c r="N74" s="1">
        <v>46686835</v>
      </c>
      <c r="O74" t="s">
        <v>268</v>
      </c>
      <c r="P74" t="s">
        <v>33</v>
      </c>
      <c r="Q74" s="2">
        <v>44944.638726999998</v>
      </c>
      <c r="R74">
        <v>877896</v>
      </c>
      <c r="S74">
        <v>139</v>
      </c>
      <c r="T74" t="s">
        <v>27</v>
      </c>
      <c r="U74" t="s">
        <v>28</v>
      </c>
      <c r="V74" t="s">
        <v>29</v>
      </c>
    </row>
    <row r="75" spans="1:22" x14ac:dyDescent="0.2">
      <c r="A75" s="1">
        <v>878730</v>
      </c>
      <c r="B75" s="1">
        <v>878730</v>
      </c>
      <c r="C75" t="s">
        <v>21</v>
      </c>
      <c r="E75" s="1">
        <v>291710</v>
      </c>
      <c r="F75" s="1" t="str">
        <f>VLOOKUP(E75,[1]Source!$L:$P,5,FALSE)</f>
        <v>Alteryx, Inc.</v>
      </c>
      <c r="G75" s="2">
        <v>44541.247743</v>
      </c>
      <c r="H75" s="2">
        <v>44541.248391000001</v>
      </c>
      <c r="I75" t="s">
        <v>269</v>
      </c>
      <c r="J75" t="str">
        <f>"https://community.alteryx.com/t5/Community-Gallery/"&amp;I75&amp;"/ta-p/"&amp;B75</f>
        <v>https://community.alteryx.com/t5/Community-Gallery/Importance Weights/ta-p/878730</v>
      </c>
      <c r="K75" s="1">
        <v>1</v>
      </c>
      <c r="L75" t="s">
        <v>270</v>
      </c>
      <c r="M75" t="s">
        <v>39</v>
      </c>
      <c r="N75" s="1">
        <v>20352</v>
      </c>
      <c r="O75" t="s">
        <v>271</v>
      </c>
      <c r="P75" t="s">
        <v>33</v>
      </c>
      <c r="Q75" s="2">
        <v>44944.638726999998</v>
      </c>
      <c r="R75">
        <v>881158</v>
      </c>
      <c r="S75">
        <v>139</v>
      </c>
      <c r="T75" t="s">
        <v>46</v>
      </c>
      <c r="U75" t="s">
        <v>28</v>
      </c>
      <c r="V75" t="s">
        <v>29</v>
      </c>
    </row>
    <row r="76" spans="1:22" hidden="1" x14ac:dyDescent="0.2">
      <c r="A76" s="1">
        <v>892799</v>
      </c>
      <c r="B76" s="1">
        <v>892799</v>
      </c>
      <c r="C76" t="s">
        <v>21</v>
      </c>
      <c r="D76" s="1">
        <v>863</v>
      </c>
      <c r="E76" s="1">
        <v>295093</v>
      </c>
      <c r="F76" s="1"/>
      <c r="G76" s="2">
        <v>44580.279213000002</v>
      </c>
      <c r="H76" s="2">
        <v>44580.279213000002</v>
      </c>
      <c r="I76" t="s">
        <v>272</v>
      </c>
      <c r="J76" t="str">
        <f>"https://community.alteryx.com/t5/Community-Gallery/"&amp;I76&amp;"/ta-p/"&amp;B76</f>
        <v>https://community.alteryx.com/t5/Community-Gallery/Blue Prism Connector for Alteryx Designer/ta-p/892799</v>
      </c>
      <c r="K76" s="1">
        <v>1</v>
      </c>
      <c r="L76" t="s">
        <v>273</v>
      </c>
      <c r="M76" t="s">
        <v>24</v>
      </c>
      <c r="N76" s="1">
        <v>40305760</v>
      </c>
      <c r="O76" t="s">
        <v>274</v>
      </c>
      <c r="P76" t="s">
        <v>33</v>
      </c>
      <c r="Q76" s="2">
        <v>44944.638726999998</v>
      </c>
      <c r="R76">
        <v>931463</v>
      </c>
      <c r="S76">
        <v>138</v>
      </c>
      <c r="T76" t="s">
        <v>27</v>
      </c>
      <c r="U76">
        <v>0</v>
      </c>
      <c r="V76" t="s">
        <v>275</v>
      </c>
    </row>
    <row r="77" spans="1:22" hidden="1" x14ac:dyDescent="0.2">
      <c r="A77" s="1">
        <v>887719</v>
      </c>
      <c r="B77" s="1">
        <v>887719</v>
      </c>
      <c r="C77" t="s">
        <v>21</v>
      </c>
      <c r="D77" s="1">
        <v>863</v>
      </c>
      <c r="E77" s="1">
        <v>6607</v>
      </c>
      <c r="F77" s="1"/>
      <c r="G77" s="2">
        <v>44566.891678</v>
      </c>
      <c r="H77" s="2">
        <v>44566.891678</v>
      </c>
      <c r="I77" t="s">
        <v>276</v>
      </c>
      <c r="J77" t="str">
        <f>"https://community.alteryx.com/t5/Community-Gallery/"&amp;I77&amp;"/ta-p/"&amp;B77</f>
        <v>https://community.alteryx.com/t5/Community-Gallery/Extract Tools from Alteryx Workflow/ta-p/887719</v>
      </c>
      <c r="K77" s="1">
        <v>1</v>
      </c>
      <c r="L77" t="s">
        <v>277</v>
      </c>
      <c r="M77" t="s">
        <v>39</v>
      </c>
      <c r="N77" s="1">
        <v>14482</v>
      </c>
      <c r="O77" t="s">
        <v>278</v>
      </c>
      <c r="P77" t="s">
        <v>33</v>
      </c>
      <c r="Q77" s="2">
        <v>44944.638726999998</v>
      </c>
      <c r="R77">
        <v>905268</v>
      </c>
      <c r="S77">
        <v>129</v>
      </c>
      <c r="T77" t="s">
        <v>70</v>
      </c>
      <c r="U77">
        <v>0</v>
      </c>
      <c r="V77" t="s">
        <v>112</v>
      </c>
    </row>
    <row r="78" spans="1:22" x14ac:dyDescent="0.2">
      <c r="A78" s="1">
        <v>878740</v>
      </c>
      <c r="B78" s="1">
        <v>878740</v>
      </c>
      <c r="C78" t="s">
        <v>21</v>
      </c>
      <c r="E78" s="1">
        <v>291710</v>
      </c>
      <c r="F78" s="1" t="str">
        <f>VLOOKUP(E78,[1]Source!$L:$P,5,FALSE)</f>
        <v>Alteryx, Inc.</v>
      </c>
      <c r="G78" s="2">
        <v>44541.261990999999</v>
      </c>
      <c r="H78" s="2">
        <v>44541.261990999999</v>
      </c>
      <c r="I78" t="s">
        <v>279</v>
      </c>
      <c r="J78" t="str">
        <f>"https://community.alteryx.com/t5/Community-Gallery/"&amp;I78&amp;"/ta-p/"&amp;B78</f>
        <v>https://community.alteryx.com/t5/Community-Gallery/Output Model/ta-p/878740</v>
      </c>
      <c r="K78" s="1">
        <v>1</v>
      </c>
      <c r="L78" t="s">
        <v>280</v>
      </c>
      <c r="M78" t="s">
        <v>39</v>
      </c>
      <c r="N78" s="1">
        <v>549985</v>
      </c>
      <c r="O78" t="s">
        <v>281</v>
      </c>
      <c r="P78" t="s">
        <v>33</v>
      </c>
      <c r="Q78" s="2">
        <v>44944.638726999998</v>
      </c>
      <c r="R78">
        <v>881492</v>
      </c>
      <c r="S78">
        <v>125</v>
      </c>
      <c r="T78" t="s">
        <v>46</v>
      </c>
      <c r="U78" t="s">
        <v>28</v>
      </c>
      <c r="V78" t="s">
        <v>29</v>
      </c>
    </row>
    <row r="79" spans="1:22" x14ac:dyDescent="0.2">
      <c r="A79" s="1">
        <v>878744</v>
      </c>
      <c r="B79" s="1">
        <v>878744</v>
      </c>
      <c r="C79" t="s">
        <v>21</v>
      </c>
      <c r="E79" s="1">
        <v>291710</v>
      </c>
      <c r="F79" s="1" t="str">
        <f>VLOOKUP(E79,[1]Source!$L:$P,5,FALSE)</f>
        <v>Alteryx, Inc.</v>
      </c>
      <c r="G79" s="2">
        <v>44541.265521000001</v>
      </c>
      <c r="H79" s="2">
        <v>44541.265521000001</v>
      </c>
      <c r="I79" t="s">
        <v>282</v>
      </c>
      <c r="J79" t="str">
        <f>"https://community.alteryx.com/t5/Community-Gallery/"&amp;I79&amp;"/ta-p/"&amp;B79</f>
        <v>https://community.alteryx.com/t5/Community-Gallery/Survival Analysis/ta-p/878744</v>
      </c>
      <c r="K79" s="1">
        <v>1</v>
      </c>
      <c r="L79" t="s">
        <v>283</v>
      </c>
      <c r="M79" t="s">
        <v>39</v>
      </c>
      <c r="N79" s="1">
        <v>31597</v>
      </c>
      <c r="O79" t="s">
        <v>284</v>
      </c>
      <c r="P79" t="s">
        <v>33</v>
      </c>
      <c r="Q79" s="2">
        <v>44944.638726999998</v>
      </c>
      <c r="R79">
        <v>881514</v>
      </c>
      <c r="S79">
        <v>116</v>
      </c>
      <c r="T79" t="s">
        <v>46</v>
      </c>
      <c r="U79" t="s">
        <v>28</v>
      </c>
      <c r="V79" t="s">
        <v>29</v>
      </c>
    </row>
    <row r="80" spans="1:22" hidden="1" x14ac:dyDescent="0.2">
      <c r="A80" s="1">
        <v>926163</v>
      </c>
      <c r="B80" s="1">
        <v>926163</v>
      </c>
      <c r="C80" t="s">
        <v>21</v>
      </c>
      <c r="D80" s="1">
        <v>863</v>
      </c>
      <c r="E80" s="1">
        <v>3557</v>
      </c>
      <c r="F80" s="1"/>
      <c r="G80" s="2">
        <v>44662.096528000002</v>
      </c>
      <c r="H80" s="2">
        <v>44662.096528000002</v>
      </c>
      <c r="I80" t="s">
        <v>285</v>
      </c>
      <c r="J80" t="str">
        <f>"https://community.alteryx.com/t5/Community-Gallery/"&amp;I80&amp;"/ta-p/"&amp;B80</f>
        <v>https://community.alteryx.com/t5/Community-Gallery/CReW Generate Date Rows/ta-p/926163</v>
      </c>
      <c r="K80" s="1">
        <v>1</v>
      </c>
      <c r="L80" t="s">
        <v>286</v>
      </c>
      <c r="M80" t="s">
        <v>39</v>
      </c>
      <c r="N80" s="1">
        <v>35608</v>
      </c>
      <c r="O80" t="s">
        <v>287</v>
      </c>
      <c r="P80" t="s">
        <v>33</v>
      </c>
      <c r="Q80" s="2">
        <v>44944.638726999998</v>
      </c>
      <c r="R80">
        <v>998934</v>
      </c>
      <c r="S80">
        <v>114</v>
      </c>
      <c r="T80" t="s">
        <v>46</v>
      </c>
      <c r="U80">
        <v>0</v>
      </c>
      <c r="V80" t="s">
        <v>145</v>
      </c>
    </row>
    <row r="81" spans="1:22" hidden="1" x14ac:dyDescent="0.2">
      <c r="A81" s="1">
        <v>895843</v>
      </c>
      <c r="B81" s="1">
        <v>895843</v>
      </c>
      <c r="C81" t="s">
        <v>21</v>
      </c>
      <c r="D81" s="1">
        <v>863</v>
      </c>
      <c r="E81" s="1">
        <v>303832</v>
      </c>
      <c r="F81" s="1"/>
      <c r="G81" s="2">
        <v>44587.796065000002</v>
      </c>
      <c r="H81" s="2">
        <v>44587.798541999997</v>
      </c>
      <c r="I81" t="s">
        <v>288</v>
      </c>
      <c r="J81" t="str">
        <f>"https://community.alteryx.com/t5/Community-Gallery/"&amp;I81&amp;"/ta-p/"&amp;B81</f>
        <v>https://community.alteryx.com/t5/Community-Gallery/Isochrones Macro/ta-p/895843</v>
      </c>
      <c r="K81" s="1">
        <v>1</v>
      </c>
      <c r="L81" t="s">
        <v>289</v>
      </c>
      <c r="M81" t="s">
        <v>24</v>
      </c>
      <c r="N81" s="1">
        <v>79104</v>
      </c>
      <c r="O81" t="s">
        <v>290</v>
      </c>
      <c r="P81" t="s">
        <v>33</v>
      </c>
      <c r="Q81" s="2">
        <v>44944.638726999998</v>
      </c>
      <c r="R81">
        <v>933653</v>
      </c>
      <c r="S81">
        <v>112</v>
      </c>
      <c r="T81" t="s">
        <v>46</v>
      </c>
      <c r="U81">
        <v>0</v>
      </c>
      <c r="V81" t="s">
        <v>71</v>
      </c>
    </row>
    <row r="82" spans="1:22" hidden="1" x14ac:dyDescent="0.2">
      <c r="A82" s="1">
        <v>903356</v>
      </c>
      <c r="B82" s="1">
        <v>903356</v>
      </c>
      <c r="C82" t="s">
        <v>21</v>
      </c>
      <c r="D82" s="1">
        <v>863</v>
      </c>
      <c r="E82" s="1">
        <v>3557</v>
      </c>
      <c r="F82" s="1"/>
      <c r="G82" s="2">
        <v>44607.910081000002</v>
      </c>
      <c r="H82" s="2">
        <v>44607.910081000002</v>
      </c>
      <c r="I82" t="s">
        <v>291</v>
      </c>
      <c r="J82" t="str">
        <f>"https://community.alteryx.com/t5/Community-Gallery/"&amp;I82&amp;"/ta-p/"&amp;B82</f>
        <v>https://community.alteryx.com/t5/Community-Gallery/Grouped Record ID/ta-p/903356</v>
      </c>
      <c r="K82" s="1">
        <v>1</v>
      </c>
      <c r="L82" t="s">
        <v>292</v>
      </c>
      <c r="M82" t="s">
        <v>104</v>
      </c>
      <c r="N82" s="1">
        <v>50815</v>
      </c>
      <c r="O82" t="s">
        <v>293</v>
      </c>
      <c r="P82" t="s">
        <v>33</v>
      </c>
      <c r="Q82" s="2">
        <v>44944.638726999998</v>
      </c>
      <c r="R82">
        <v>951949</v>
      </c>
      <c r="S82">
        <v>109</v>
      </c>
      <c r="T82" t="s">
        <v>46</v>
      </c>
      <c r="U82">
        <v>0</v>
      </c>
      <c r="V82" t="s">
        <v>145</v>
      </c>
    </row>
    <row r="83" spans="1:22" hidden="1" x14ac:dyDescent="0.2">
      <c r="A83" s="1">
        <v>877896</v>
      </c>
      <c r="B83" s="1">
        <v>877896</v>
      </c>
      <c r="C83" t="s">
        <v>21</v>
      </c>
      <c r="E83" s="1">
        <v>291710</v>
      </c>
      <c r="F83" s="1" t="str">
        <f>VLOOKUP(E83,[1]Source!$L:$P,5,FALSE)</f>
        <v>Alteryx, Inc.</v>
      </c>
      <c r="G83" s="2">
        <v>44538.831920999997</v>
      </c>
      <c r="H83" s="2">
        <v>44539.264027999998</v>
      </c>
      <c r="I83" t="s">
        <v>294</v>
      </c>
      <c r="J83" t="str">
        <f>"https://community.alteryx.com/t5/Community-Gallery/"&amp;I83&amp;"/ta-p/"&amp;B83</f>
        <v>https://community.alteryx.com/t5/Community-Gallery/Salesforce Einstein Analytics Output Tool/ta-p/877896</v>
      </c>
      <c r="K83" s="1">
        <v>1</v>
      </c>
      <c r="L83" t="s">
        <v>295</v>
      </c>
      <c r="M83" t="s">
        <v>24</v>
      </c>
      <c r="N83" s="1">
        <v>432590</v>
      </c>
      <c r="O83" t="s">
        <v>296</v>
      </c>
      <c r="P83" t="s">
        <v>33</v>
      </c>
      <c r="Q83" s="2">
        <v>44944.638726999998</v>
      </c>
      <c r="R83">
        <v>880568</v>
      </c>
      <c r="S83">
        <v>108</v>
      </c>
      <c r="T83" t="s">
        <v>27</v>
      </c>
      <c r="U83">
        <v>0</v>
      </c>
      <c r="V83" t="s">
        <v>29</v>
      </c>
    </row>
    <row r="84" spans="1:22" hidden="1" x14ac:dyDescent="0.2">
      <c r="A84" s="1">
        <v>942323</v>
      </c>
      <c r="B84" s="1">
        <v>942323</v>
      </c>
      <c r="C84" t="s">
        <v>21</v>
      </c>
      <c r="D84" s="1">
        <v>863</v>
      </c>
      <c r="E84" s="1">
        <v>18114</v>
      </c>
      <c r="F84" s="1"/>
      <c r="G84" s="2">
        <v>44704.150242999996</v>
      </c>
      <c r="H84" s="2">
        <v>44704.184537000001</v>
      </c>
      <c r="I84" t="s">
        <v>297</v>
      </c>
      <c r="J84" t="str">
        <f>"https://community.alteryx.com/t5/Community-Gallery/"&amp;I84&amp;"/ta-p/"&amp;B84</f>
        <v>https://community.alteryx.com/t5/Community-Gallery/Join on ranges/ta-p/942323</v>
      </c>
      <c r="K84" s="1">
        <v>4</v>
      </c>
      <c r="L84" t="s">
        <v>298</v>
      </c>
      <c r="M84" t="s">
        <v>39</v>
      </c>
      <c r="N84" s="1">
        <v>20886</v>
      </c>
      <c r="O84" t="s">
        <v>299</v>
      </c>
      <c r="P84" t="s">
        <v>33</v>
      </c>
      <c r="Q84" s="2">
        <v>44944.638726999998</v>
      </c>
      <c r="R84">
        <v>1022509</v>
      </c>
      <c r="S84">
        <v>107</v>
      </c>
      <c r="T84" t="s">
        <v>46</v>
      </c>
      <c r="U84">
        <v>0</v>
      </c>
      <c r="V84" t="s">
        <v>47</v>
      </c>
    </row>
    <row r="85" spans="1:22" hidden="1" x14ac:dyDescent="0.2">
      <c r="A85" s="1">
        <v>877891</v>
      </c>
      <c r="B85" s="1">
        <v>877891</v>
      </c>
      <c r="C85" t="s">
        <v>21</v>
      </c>
      <c r="E85" s="1">
        <v>291710</v>
      </c>
      <c r="F85" s="1" t="str">
        <f>VLOOKUP(E85,[1]Source!$L:$P,5,FALSE)</f>
        <v>Alteryx, Inc.</v>
      </c>
      <c r="G85" s="2">
        <v>44538.825336000002</v>
      </c>
      <c r="H85" s="2">
        <v>44539.26309</v>
      </c>
      <c r="I85" t="s">
        <v>300</v>
      </c>
      <c r="J85" t="str">
        <f>"https://community.alteryx.com/t5/Community-Gallery/"&amp;I85&amp;"/ta-p/"&amp;B85</f>
        <v>https://community.alteryx.com/t5/Community-Gallery/Marketo Tools/ta-p/877891</v>
      </c>
      <c r="K85" s="1">
        <v>1</v>
      </c>
      <c r="L85" t="s">
        <v>301</v>
      </c>
      <c r="M85" t="s">
        <v>24</v>
      </c>
      <c r="N85" s="1">
        <v>304144</v>
      </c>
      <c r="O85" t="s">
        <v>302</v>
      </c>
      <c r="P85" t="s">
        <v>33</v>
      </c>
      <c r="Q85" s="2">
        <v>44944.638726999998</v>
      </c>
      <c r="R85">
        <v>880404</v>
      </c>
      <c r="S85">
        <v>104</v>
      </c>
      <c r="T85" t="s">
        <v>27</v>
      </c>
      <c r="U85" t="s">
        <v>28</v>
      </c>
      <c r="V85" t="s">
        <v>29</v>
      </c>
    </row>
    <row r="86" spans="1:22" hidden="1" x14ac:dyDescent="0.2">
      <c r="A86" s="1">
        <v>878863</v>
      </c>
      <c r="B86" s="1">
        <v>878863</v>
      </c>
      <c r="C86" t="s">
        <v>21</v>
      </c>
      <c r="E86" s="1">
        <v>291710</v>
      </c>
      <c r="F86" s="1" t="str">
        <f>VLOOKUP(E86,[1]Source!$L:$P,5,FALSE)</f>
        <v>Alteryx, Inc.</v>
      </c>
      <c r="G86" s="2">
        <v>44542.021736000002</v>
      </c>
      <c r="H86" s="2">
        <v>44542.021736000002</v>
      </c>
      <c r="I86" t="s">
        <v>306</v>
      </c>
      <c r="J86" t="str">
        <f>"https://community.alteryx.com/t5/Community-Gallery/"&amp;I86&amp;"/ta-p/"&amp;B86</f>
        <v>https://community.alteryx.com/t5/Community-Gallery/Merchandising - Predictive Inventory Analysis/ta-p/878863</v>
      </c>
      <c r="K86" s="1">
        <v>1</v>
      </c>
      <c r="L86" t="s">
        <v>307</v>
      </c>
      <c r="M86" t="s">
        <v>39</v>
      </c>
      <c r="N86" s="1">
        <v>134164</v>
      </c>
      <c r="O86" t="s">
        <v>308</v>
      </c>
      <c r="P86" t="s">
        <v>33</v>
      </c>
      <c r="Q86" s="2">
        <v>44944.638726999998</v>
      </c>
      <c r="R86">
        <v>883476</v>
      </c>
      <c r="S86">
        <v>101</v>
      </c>
      <c r="T86" t="s">
        <v>41</v>
      </c>
      <c r="U86" t="s">
        <v>28</v>
      </c>
      <c r="V86" t="s">
        <v>29</v>
      </c>
    </row>
    <row r="87" spans="1:22" hidden="1" x14ac:dyDescent="0.2">
      <c r="A87" s="1">
        <v>996552</v>
      </c>
      <c r="B87" s="1">
        <v>996552</v>
      </c>
      <c r="C87" t="s">
        <v>21</v>
      </c>
      <c r="D87" s="1">
        <v>863</v>
      </c>
      <c r="E87" s="1">
        <v>172169</v>
      </c>
      <c r="F87" s="1"/>
      <c r="G87" s="2">
        <v>44810.052535000003</v>
      </c>
      <c r="H87" s="2">
        <v>44810.052535000003</v>
      </c>
      <c r="I87" t="s">
        <v>303</v>
      </c>
      <c r="J87" t="str">
        <f>"https://community.alteryx.com/t5/Community-Gallery/"&amp;I87&amp;"/ta-p/"&amp;B87</f>
        <v>https://community.alteryx.com/t5/Community-Gallery/Import Multiple Excel Workbooks &amp; Multiple Sheets/ta-p/996552</v>
      </c>
      <c r="K87" s="1">
        <v>2</v>
      </c>
      <c r="L87" t="s">
        <v>304</v>
      </c>
      <c r="M87" t="s">
        <v>39</v>
      </c>
      <c r="N87" s="1">
        <v>61257</v>
      </c>
      <c r="O87" t="s">
        <v>305</v>
      </c>
      <c r="P87" t="s">
        <v>33</v>
      </c>
      <c r="Q87" s="2">
        <v>44944.638726999998</v>
      </c>
      <c r="R87">
        <v>877802</v>
      </c>
      <c r="S87">
        <v>101</v>
      </c>
      <c r="T87" t="s">
        <v>46</v>
      </c>
      <c r="U87">
        <v>0</v>
      </c>
      <c r="V87" t="s">
        <v>81</v>
      </c>
    </row>
    <row r="88" spans="1:22" hidden="1" x14ac:dyDescent="0.2">
      <c r="A88" s="1">
        <v>998936</v>
      </c>
      <c r="B88" s="1">
        <v>998936</v>
      </c>
      <c r="C88" t="s">
        <v>21</v>
      </c>
      <c r="D88" s="1">
        <v>863</v>
      </c>
      <c r="E88" s="1">
        <v>198619</v>
      </c>
      <c r="F88" s="1"/>
      <c r="G88" s="2">
        <v>44814.353286999998</v>
      </c>
      <c r="H88" s="2">
        <v>44814.450787000002</v>
      </c>
      <c r="I88" t="s">
        <v>309</v>
      </c>
      <c r="J88" t="str">
        <f>"https://community.alteryx.com/t5/Community-Gallery/"&amp;I88&amp;"/ta-p/"&amp;B88</f>
        <v>https://community.alteryx.com/t5/Community-Gallery/Move files between origin and destination path/ta-p/998936</v>
      </c>
      <c r="K88" s="1">
        <v>1</v>
      </c>
      <c r="L88" t="s">
        <v>310</v>
      </c>
      <c r="M88" t="s">
        <v>39</v>
      </c>
      <c r="N88" s="1">
        <v>11341</v>
      </c>
      <c r="O88" t="s">
        <v>311</v>
      </c>
      <c r="P88" t="s">
        <v>33</v>
      </c>
      <c r="Q88" s="2">
        <v>44944.638726999998</v>
      </c>
      <c r="R88">
        <v>877900</v>
      </c>
      <c r="S88">
        <v>97</v>
      </c>
      <c r="T88" t="s">
        <v>46</v>
      </c>
      <c r="U88">
        <v>0</v>
      </c>
      <c r="V88" t="s">
        <v>203</v>
      </c>
    </row>
    <row r="89" spans="1:22" hidden="1" x14ac:dyDescent="0.2">
      <c r="A89" s="1">
        <v>925405</v>
      </c>
      <c r="B89" s="1">
        <v>925405</v>
      </c>
      <c r="C89" t="s">
        <v>21</v>
      </c>
      <c r="D89" s="1">
        <v>863</v>
      </c>
      <c r="E89" s="1">
        <v>172169</v>
      </c>
      <c r="F89" s="1"/>
      <c r="G89" s="2">
        <v>44659.038506999997</v>
      </c>
      <c r="H89" s="2">
        <v>44659.038506999997</v>
      </c>
      <c r="I89" t="s">
        <v>312</v>
      </c>
      <c r="J89" t="str">
        <f>"https://community.alteryx.com/t5/Community-Gallery/"&amp;I89&amp;"/ta-p/"&amp;B89</f>
        <v>https://community.alteryx.com/t5/Community-Gallery/Retain Excel Formula After Running The Excel File Through Alteryx Workflow/ta-p/925405</v>
      </c>
      <c r="K89" s="1">
        <v>1</v>
      </c>
      <c r="L89" t="s">
        <v>313</v>
      </c>
      <c r="M89" t="s">
        <v>39</v>
      </c>
      <c r="N89" s="1">
        <v>10996</v>
      </c>
      <c r="O89" t="s">
        <v>314</v>
      </c>
      <c r="P89" t="s">
        <v>33</v>
      </c>
      <c r="Q89" s="2">
        <v>44944.638726999998</v>
      </c>
      <c r="R89">
        <v>998916</v>
      </c>
      <c r="S89">
        <v>96</v>
      </c>
      <c r="T89" t="s">
        <v>70</v>
      </c>
      <c r="U89">
        <v>0</v>
      </c>
      <c r="V89" t="s">
        <v>81</v>
      </c>
    </row>
    <row r="90" spans="1:22" hidden="1" x14ac:dyDescent="0.2">
      <c r="A90" s="1">
        <v>904389</v>
      </c>
      <c r="B90" s="1">
        <v>904389</v>
      </c>
      <c r="C90" t="s">
        <v>21</v>
      </c>
      <c r="D90" s="1">
        <v>863</v>
      </c>
      <c r="E90" s="1">
        <v>56025</v>
      </c>
      <c r="F90" s="1"/>
      <c r="G90" s="2">
        <v>44609.854850000003</v>
      </c>
      <c r="H90" s="2">
        <v>44609.854850000003</v>
      </c>
      <c r="I90" t="s">
        <v>315</v>
      </c>
      <c r="J90" t="str">
        <f>"https://community.alteryx.com/t5/Community-Gallery/"&amp;I90&amp;"/ta-p/"&amp;B90</f>
        <v>https://community.alteryx.com/t5/Community-Gallery/Tableau Image Downloader/ta-p/904389</v>
      </c>
      <c r="K90" s="1">
        <v>1</v>
      </c>
      <c r="L90" t="s">
        <v>316</v>
      </c>
      <c r="M90" t="s">
        <v>104</v>
      </c>
      <c r="N90" s="1">
        <v>113778</v>
      </c>
      <c r="O90" t="s">
        <v>317</v>
      </c>
      <c r="P90" t="s">
        <v>33</v>
      </c>
      <c r="Q90" s="2">
        <v>44944.638726999998</v>
      </c>
      <c r="R90">
        <v>951995</v>
      </c>
      <c r="S90">
        <v>95</v>
      </c>
      <c r="T90" t="s">
        <v>46</v>
      </c>
      <c r="U90">
        <v>0</v>
      </c>
      <c r="V90" t="s">
        <v>227</v>
      </c>
    </row>
    <row r="91" spans="1:22" hidden="1" x14ac:dyDescent="0.2">
      <c r="A91" s="1">
        <v>895860</v>
      </c>
      <c r="B91" s="1">
        <v>895860</v>
      </c>
      <c r="C91" t="s">
        <v>21</v>
      </c>
      <c r="D91" s="1">
        <v>863</v>
      </c>
      <c r="E91" s="1">
        <v>303832</v>
      </c>
      <c r="F91" s="1"/>
      <c r="G91" s="2">
        <v>44587.816943999998</v>
      </c>
      <c r="H91" s="2">
        <v>44587.818993000001</v>
      </c>
      <c r="I91" t="s">
        <v>318</v>
      </c>
      <c r="J91" t="str">
        <f>"https://community.alteryx.com/t5/Community-Gallery/"&amp;I91&amp;"/ta-p/"&amp;B91</f>
        <v>https://community.alteryx.com/t5/Community-Gallery/Travel Time Matrix Macro/ta-p/895860</v>
      </c>
      <c r="K91" s="1">
        <v>1</v>
      </c>
      <c r="L91" t="s">
        <v>319</v>
      </c>
      <c r="M91" t="s">
        <v>24</v>
      </c>
      <c r="N91" s="1">
        <v>107408</v>
      </c>
      <c r="O91" t="s">
        <v>320</v>
      </c>
      <c r="P91" t="s">
        <v>33</v>
      </c>
      <c r="Q91" s="2">
        <v>44944.638726999998</v>
      </c>
      <c r="R91">
        <v>935721</v>
      </c>
      <c r="S91">
        <v>95</v>
      </c>
      <c r="T91" t="s">
        <v>46</v>
      </c>
      <c r="U91">
        <v>0</v>
      </c>
      <c r="V91" t="s">
        <v>71</v>
      </c>
    </row>
    <row r="92" spans="1:22" hidden="1" x14ac:dyDescent="0.2">
      <c r="A92" s="1">
        <v>904150</v>
      </c>
      <c r="B92" s="1">
        <v>904150</v>
      </c>
      <c r="C92" t="s">
        <v>21</v>
      </c>
      <c r="D92" s="1">
        <v>863</v>
      </c>
      <c r="E92" s="1">
        <v>2387</v>
      </c>
      <c r="F92" s="1"/>
      <c r="G92" s="2">
        <v>44609.216747999999</v>
      </c>
      <c r="H92" s="2">
        <v>44609.216747999999</v>
      </c>
      <c r="I92" t="s">
        <v>321</v>
      </c>
      <c r="J92" t="str">
        <f>"https://community.alteryx.com/t5/Community-Gallery/"&amp;I92&amp;"/ta-p/"&amp;B92</f>
        <v>https://community.alteryx.com/t5/Community-Gallery/Transpose - Excel style/ta-p/904150</v>
      </c>
      <c r="K92" s="1">
        <v>1</v>
      </c>
      <c r="L92" t="s">
        <v>322</v>
      </c>
      <c r="M92" t="s">
        <v>104</v>
      </c>
      <c r="N92" s="1">
        <v>58036</v>
      </c>
      <c r="O92" t="s">
        <v>323</v>
      </c>
      <c r="P92" t="s">
        <v>33</v>
      </c>
      <c r="Q92" s="2">
        <v>44944.638726999998</v>
      </c>
      <c r="R92">
        <v>951962</v>
      </c>
      <c r="S92">
        <v>95</v>
      </c>
      <c r="T92" t="s">
        <v>46</v>
      </c>
      <c r="U92">
        <v>0</v>
      </c>
      <c r="V92" t="s">
        <v>152</v>
      </c>
    </row>
    <row r="93" spans="1:22" hidden="1" x14ac:dyDescent="0.2">
      <c r="A93" s="1">
        <v>999044</v>
      </c>
      <c r="B93" s="1">
        <v>999044</v>
      </c>
      <c r="C93" t="s">
        <v>21</v>
      </c>
      <c r="D93" s="1">
        <v>863</v>
      </c>
      <c r="E93" s="1">
        <v>198619</v>
      </c>
      <c r="F93" s="1"/>
      <c r="G93" s="2">
        <v>44815.109177999999</v>
      </c>
      <c r="H93" s="2">
        <v>44815.110161999997</v>
      </c>
      <c r="I93" t="s">
        <v>324</v>
      </c>
      <c r="J93" t="str">
        <f>"https://community.alteryx.com/t5/Community-Gallery/"&amp;I93&amp;"/ta-p/"&amp;B93</f>
        <v>https://community.alteryx.com/t5/Community-Gallery/Convert .xls into .xlsx and parse the input/ta-p/999044</v>
      </c>
      <c r="K93" s="1">
        <v>1</v>
      </c>
      <c r="L93" t="s">
        <v>325</v>
      </c>
      <c r="M93" t="s">
        <v>39</v>
      </c>
      <c r="N93" s="1">
        <v>38251</v>
      </c>
      <c r="O93" t="s">
        <v>326</v>
      </c>
      <c r="P93" t="s">
        <v>33</v>
      </c>
      <c r="Q93" s="2">
        <v>44944.638726999998</v>
      </c>
      <c r="R93">
        <v>878716</v>
      </c>
      <c r="S93">
        <v>94</v>
      </c>
      <c r="T93" t="s">
        <v>46</v>
      </c>
      <c r="U93">
        <v>0</v>
      </c>
      <c r="V93" t="s">
        <v>203</v>
      </c>
    </row>
    <row r="94" spans="1:22" hidden="1" x14ac:dyDescent="0.2">
      <c r="A94" s="1">
        <v>880672</v>
      </c>
      <c r="B94" s="1">
        <v>880672</v>
      </c>
      <c r="C94" t="s">
        <v>21</v>
      </c>
      <c r="D94" s="1">
        <v>863</v>
      </c>
      <c r="E94" s="1">
        <v>606</v>
      </c>
      <c r="F94" s="1"/>
      <c r="G94" s="2">
        <v>44545.273472000001</v>
      </c>
      <c r="H94" s="2">
        <v>44545.273472000001</v>
      </c>
      <c r="I94" t="s">
        <v>327</v>
      </c>
      <c r="J94" t="str">
        <f>"https://community.alteryx.com/t5/Community-Gallery/"&amp;I94&amp;"/ta-p/"&amp;B94</f>
        <v>https://community.alteryx.com/t5/Community-Gallery/Tableau Arrow Generation/ta-p/880672</v>
      </c>
      <c r="K94" s="1">
        <v>1</v>
      </c>
      <c r="L94" t="s">
        <v>328</v>
      </c>
      <c r="M94" t="s">
        <v>39</v>
      </c>
      <c r="N94" s="1">
        <v>34521</v>
      </c>
      <c r="O94" t="s">
        <v>329</v>
      </c>
      <c r="P94" t="s">
        <v>33</v>
      </c>
      <c r="Q94" s="2">
        <v>44944.638726999998</v>
      </c>
      <c r="R94">
        <v>887088</v>
      </c>
      <c r="S94">
        <v>94</v>
      </c>
      <c r="T94" t="s">
        <v>41</v>
      </c>
      <c r="U94">
        <v>0</v>
      </c>
      <c r="V94" t="s">
        <v>330</v>
      </c>
    </row>
    <row r="95" spans="1:22" hidden="1" x14ac:dyDescent="0.2">
      <c r="A95" s="1">
        <v>912063</v>
      </c>
      <c r="B95" s="1">
        <v>912063</v>
      </c>
      <c r="C95" t="s">
        <v>21</v>
      </c>
      <c r="D95" s="1">
        <v>863</v>
      </c>
      <c r="E95" s="1">
        <v>5858</v>
      </c>
      <c r="F95" s="1"/>
      <c r="G95" s="2">
        <v>44629.886538999999</v>
      </c>
      <c r="H95" s="2">
        <v>44629.886538999999</v>
      </c>
      <c r="I95" t="s">
        <v>331</v>
      </c>
      <c r="J95" t="str">
        <f>"https://community.alteryx.com/t5/Community-Gallery/"&amp;I95&amp;"/ta-p/"&amp;B95</f>
        <v>https://community.alteryx.com/t5/Community-Gallery/DateTime Parse KReW/ta-p/912063</v>
      </c>
      <c r="K95" s="1">
        <v>2</v>
      </c>
      <c r="L95" t="s">
        <v>332</v>
      </c>
      <c r="M95" t="s">
        <v>39</v>
      </c>
      <c r="N95" s="1">
        <v>24047</v>
      </c>
      <c r="O95" t="s">
        <v>333</v>
      </c>
      <c r="P95" t="s">
        <v>33</v>
      </c>
      <c r="Q95" s="2">
        <v>44944.638726999998</v>
      </c>
      <c r="R95">
        <v>972022</v>
      </c>
      <c r="S95">
        <v>93</v>
      </c>
      <c r="T95" t="s">
        <v>46</v>
      </c>
      <c r="U95">
        <v>0</v>
      </c>
      <c r="V95" t="s">
        <v>334</v>
      </c>
    </row>
    <row r="96" spans="1:22" hidden="1" x14ac:dyDescent="0.2">
      <c r="A96" s="1">
        <v>925563</v>
      </c>
      <c r="B96" s="1">
        <v>925563</v>
      </c>
      <c r="C96" t="s">
        <v>21</v>
      </c>
      <c r="D96" s="1">
        <v>863</v>
      </c>
      <c r="E96" s="1">
        <v>49596</v>
      </c>
      <c r="F96" s="1"/>
      <c r="G96" s="2">
        <v>44659.269015999998</v>
      </c>
      <c r="H96" s="2">
        <v>44659.269015999998</v>
      </c>
      <c r="I96" t="s">
        <v>335</v>
      </c>
      <c r="J96" t="str">
        <f>"https://community.alteryx.com/t5/Community-Gallery/"&amp;I96&amp;"/ta-p/"&amp;B96</f>
        <v>https://community.alteryx.com/t5/Community-Gallery/Read Workflow XML from an YXZP file/ta-p/925563</v>
      </c>
      <c r="K96" s="1">
        <v>1</v>
      </c>
      <c r="L96" t="s">
        <v>336</v>
      </c>
      <c r="M96" t="s">
        <v>104</v>
      </c>
      <c r="N96" s="1">
        <v>49622</v>
      </c>
      <c r="O96" t="s">
        <v>337</v>
      </c>
      <c r="P96" t="s">
        <v>33</v>
      </c>
      <c r="Q96" s="2">
        <v>44944.638726999998</v>
      </c>
      <c r="R96">
        <v>998925</v>
      </c>
      <c r="S96">
        <v>92</v>
      </c>
      <c r="T96" t="s">
        <v>46</v>
      </c>
      <c r="U96">
        <v>0</v>
      </c>
      <c r="V96" t="s">
        <v>152</v>
      </c>
    </row>
    <row r="97" spans="1:22" hidden="1" x14ac:dyDescent="0.2">
      <c r="A97" s="1">
        <v>928839</v>
      </c>
      <c r="B97" s="1">
        <v>928839</v>
      </c>
      <c r="C97" t="s">
        <v>21</v>
      </c>
      <c r="D97" s="1">
        <v>863</v>
      </c>
      <c r="E97" s="1">
        <v>188516</v>
      </c>
      <c r="F97" s="1"/>
      <c r="G97" s="2">
        <v>44670.036713000001</v>
      </c>
      <c r="H97" s="2">
        <v>44670.046574</v>
      </c>
      <c r="I97" t="s">
        <v>338</v>
      </c>
      <c r="J97" t="str">
        <f>"https://community.alteryx.com/t5/Community-Gallery/"&amp;I97&amp;"/ta-p/"&amp;B97</f>
        <v>https://community.alteryx.com/t5/Community-Gallery/Create Folder Path/ta-p/928839</v>
      </c>
      <c r="K97" s="1">
        <v>2</v>
      </c>
      <c r="L97" t="s">
        <v>339</v>
      </c>
      <c r="M97" t="s">
        <v>39</v>
      </c>
      <c r="N97" s="1">
        <v>58046</v>
      </c>
      <c r="O97" t="s">
        <v>340</v>
      </c>
      <c r="P97" t="s">
        <v>33</v>
      </c>
      <c r="Q97" s="2">
        <v>44944.638726999998</v>
      </c>
      <c r="R97">
        <v>998941</v>
      </c>
      <c r="S97">
        <v>91</v>
      </c>
      <c r="T97" t="s">
        <v>46</v>
      </c>
      <c r="U97">
        <v>0</v>
      </c>
      <c r="V97" t="s">
        <v>203</v>
      </c>
    </row>
    <row r="98" spans="1:22" hidden="1" x14ac:dyDescent="0.2">
      <c r="A98" s="1">
        <v>978507</v>
      </c>
      <c r="B98" s="1">
        <v>978507</v>
      </c>
      <c r="C98" t="s">
        <v>21</v>
      </c>
      <c r="D98" s="1">
        <v>863</v>
      </c>
      <c r="E98" s="1">
        <v>3557</v>
      </c>
      <c r="F98" s="1"/>
      <c r="G98" s="2">
        <v>44776.074038999999</v>
      </c>
      <c r="H98" s="2">
        <v>44776.076134000003</v>
      </c>
      <c r="I98" t="s">
        <v>341</v>
      </c>
      <c r="J98" t="str">
        <f>"https://community.alteryx.com/t5/Community-Gallery/"&amp;I98&amp;"/ta-p/"&amp;B98</f>
        <v>https://community.alteryx.com/t5/Community-Gallery/CReW SHA256 Encryption/ta-p/978507</v>
      </c>
      <c r="K98" s="1">
        <v>4</v>
      </c>
      <c r="L98" t="s">
        <v>342</v>
      </c>
      <c r="M98" t="s">
        <v>104</v>
      </c>
      <c r="N98" s="1">
        <v>293682</v>
      </c>
      <c r="O98" t="s">
        <v>343</v>
      </c>
      <c r="P98" t="s">
        <v>33</v>
      </c>
      <c r="Q98" s="2">
        <v>44944.638726999998</v>
      </c>
      <c r="R98">
        <v>1057079</v>
      </c>
      <c r="S98">
        <v>91</v>
      </c>
      <c r="T98" t="s">
        <v>46</v>
      </c>
      <c r="U98">
        <v>0</v>
      </c>
      <c r="V98" t="s">
        <v>145</v>
      </c>
    </row>
    <row r="99" spans="1:22" hidden="1" x14ac:dyDescent="0.2">
      <c r="A99" s="1">
        <v>901292</v>
      </c>
      <c r="B99" s="1">
        <v>901292</v>
      </c>
      <c r="C99" t="s">
        <v>21</v>
      </c>
      <c r="D99" s="1">
        <v>863</v>
      </c>
      <c r="E99" s="1">
        <v>56025</v>
      </c>
      <c r="F99" s="1"/>
      <c r="G99" s="2">
        <v>44601.975336000003</v>
      </c>
      <c r="H99" s="2">
        <v>44601.975336000003</v>
      </c>
      <c r="I99" t="s">
        <v>344</v>
      </c>
      <c r="J99" t="str">
        <f>"https://community.alteryx.com/t5/Community-Gallery/"&amp;I99&amp;"/ta-p/"&amp;B99</f>
        <v>https://community.alteryx.com/t5/Community-Gallery/Prepare Email Attachment/ta-p/901292</v>
      </c>
      <c r="K99" s="1">
        <v>1</v>
      </c>
      <c r="L99" t="s">
        <v>345</v>
      </c>
      <c r="M99" t="s">
        <v>104</v>
      </c>
      <c r="N99" s="1">
        <v>26332</v>
      </c>
      <c r="O99" t="s">
        <v>346</v>
      </c>
      <c r="P99" t="s">
        <v>33</v>
      </c>
      <c r="Q99" s="2">
        <v>44944.638726999998</v>
      </c>
      <c r="R99">
        <v>951949</v>
      </c>
      <c r="S99">
        <v>90</v>
      </c>
      <c r="T99" t="s">
        <v>46</v>
      </c>
      <c r="U99">
        <v>0</v>
      </c>
      <c r="V99" t="s">
        <v>227</v>
      </c>
    </row>
    <row r="100" spans="1:22" hidden="1" x14ac:dyDescent="0.2">
      <c r="A100" s="1">
        <v>880568</v>
      </c>
      <c r="B100" s="1">
        <v>880568</v>
      </c>
      <c r="C100" t="s">
        <v>21</v>
      </c>
      <c r="D100" s="1">
        <v>863</v>
      </c>
      <c r="E100" s="1">
        <v>6544</v>
      </c>
      <c r="F100" s="1"/>
      <c r="G100" s="2">
        <v>44545.126839999997</v>
      </c>
      <c r="H100" s="2">
        <v>44545.166181000001</v>
      </c>
      <c r="I100" t="s">
        <v>347</v>
      </c>
      <c r="J100" t="str">
        <f>"https://community.alteryx.com/t5/Community-Gallery/"&amp;I100&amp;"/ta-p/"&amp;B100</f>
        <v>https://community.alteryx.com/t5/Community-Gallery/SAP General Ledger - Extract General Ledger Accounting Data (Table Extract)/ta-p/880568</v>
      </c>
      <c r="K100" s="1">
        <v>1</v>
      </c>
      <c r="L100" t="s">
        <v>348</v>
      </c>
      <c r="M100" t="s">
        <v>39</v>
      </c>
      <c r="N100" s="1">
        <v>99862</v>
      </c>
      <c r="O100" t="s">
        <v>349</v>
      </c>
      <c r="P100" t="s">
        <v>33</v>
      </c>
      <c r="Q100" s="2">
        <v>44944.638726999998</v>
      </c>
      <c r="R100">
        <v>887038</v>
      </c>
      <c r="S100">
        <v>89</v>
      </c>
      <c r="T100" t="s">
        <v>70</v>
      </c>
      <c r="U100">
        <v>0</v>
      </c>
      <c r="V100" t="s">
        <v>193</v>
      </c>
    </row>
    <row r="101" spans="1:22" hidden="1" x14ac:dyDescent="0.2">
      <c r="A101" s="1">
        <v>880568</v>
      </c>
      <c r="B101" s="1">
        <v>880568</v>
      </c>
      <c r="C101" t="s">
        <v>21</v>
      </c>
      <c r="D101" s="1">
        <v>863</v>
      </c>
      <c r="E101" s="1">
        <v>6544</v>
      </c>
      <c r="F101" s="1"/>
      <c r="G101" s="2">
        <v>44545.126839999997</v>
      </c>
      <c r="H101" s="2">
        <v>44545.166181000001</v>
      </c>
      <c r="I101" t="s">
        <v>347</v>
      </c>
      <c r="J101" t="str">
        <f>"https://community.alteryx.com/t5/Community-Gallery/"&amp;I101&amp;"/ta-p/"&amp;B101</f>
        <v>https://community.alteryx.com/t5/Community-Gallery/SAP General Ledger - Extract General Ledger Accounting Data (Table Extract)/ta-p/880568</v>
      </c>
      <c r="K101" s="1">
        <v>2</v>
      </c>
      <c r="L101" t="s">
        <v>350</v>
      </c>
      <c r="M101" t="s">
        <v>49</v>
      </c>
      <c r="N101" s="1">
        <v>7078698</v>
      </c>
      <c r="O101" t="s">
        <v>351</v>
      </c>
      <c r="P101" t="s">
        <v>51</v>
      </c>
      <c r="Q101" s="2">
        <v>44944.638726999998</v>
      </c>
      <c r="R101">
        <v>887038</v>
      </c>
      <c r="S101">
        <v>89</v>
      </c>
      <c r="T101" t="s">
        <v>70</v>
      </c>
      <c r="U101">
        <v>0</v>
      </c>
      <c r="V101" t="s">
        <v>193</v>
      </c>
    </row>
    <row r="102" spans="1:22" hidden="1" x14ac:dyDescent="0.2">
      <c r="A102" s="1">
        <v>917732</v>
      </c>
      <c r="B102" s="1">
        <v>917732</v>
      </c>
      <c r="C102" t="s">
        <v>21</v>
      </c>
      <c r="D102" s="1">
        <v>863</v>
      </c>
      <c r="E102" s="1">
        <v>301787</v>
      </c>
      <c r="F102" s="1" t="str">
        <f>VLOOKUP(E102,[1]Source!$L:$P,5,FALSE)</f>
        <v>Alteryx</v>
      </c>
      <c r="G102" s="2">
        <v>44642.37066</v>
      </c>
      <c r="H102" s="2">
        <v>44642.37066</v>
      </c>
      <c r="I102" t="s">
        <v>248</v>
      </c>
      <c r="J102" t="str">
        <f>"https://community.alteryx.com/t5/Community-Gallery/"&amp;I102&amp;"/ta-p/"&amp;B102</f>
        <v>https://community.alteryx.com/t5/Community-Gallery/Purchase Order to Invoice Matching/ta-p/917732</v>
      </c>
      <c r="K102" s="1">
        <v>1</v>
      </c>
      <c r="L102" t="s">
        <v>249</v>
      </c>
      <c r="M102" t="s">
        <v>121</v>
      </c>
      <c r="N102" s="1">
        <v>157013</v>
      </c>
      <c r="O102" t="s">
        <v>250</v>
      </c>
      <c r="P102" t="s">
        <v>123</v>
      </c>
      <c r="Q102" s="2">
        <v>44944.638726999998</v>
      </c>
      <c r="R102">
        <v>977005</v>
      </c>
      <c r="S102">
        <v>89</v>
      </c>
      <c r="T102" t="s">
        <v>247</v>
      </c>
      <c r="U102">
        <v>0</v>
      </c>
      <c r="V102" t="s">
        <v>207</v>
      </c>
    </row>
    <row r="103" spans="1:22" hidden="1" x14ac:dyDescent="0.2">
      <c r="A103" s="1">
        <v>922168</v>
      </c>
      <c r="B103" s="1">
        <v>922168</v>
      </c>
      <c r="C103" t="s">
        <v>21</v>
      </c>
      <c r="D103" s="1">
        <v>863</v>
      </c>
      <c r="E103" s="1">
        <v>1536</v>
      </c>
      <c r="F103" s="1"/>
      <c r="G103" s="2">
        <v>44651.370740999999</v>
      </c>
      <c r="H103" s="2">
        <v>44651.370740999999</v>
      </c>
      <c r="I103" t="s">
        <v>355</v>
      </c>
      <c r="J103" t="str">
        <f>"https://community.alteryx.com/t5/Community-Gallery/"&amp;I103&amp;"/ta-p/"&amp;B103</f>
        <v>https://community.alteryx.com/t5/Community-Gallery/Zip Files Tool/ta-p/922168</v>
      </c>
      <c r="K103" s="1">
        <v>2</v>
      </c>
      <c r="L103" t="s">
        <v>356</v>
      </c>
      <c r="M103" t="s">
        <v>24</v>
      </c>
      <c r="N103" s="1">
        <v>68075</v>
      </c>
      <c r="O103" t="s">
        <v>357</v>
      </c>
      <c r="P103" t="s">
        <v>33</v>
      </c>
      <c r="Q103" s="2">
        <v>44944.638726999998</v>
      </c>
      <c r="R103">
        <v>979154</v>
      </c>
      <c r="S103">
        <v>87</v>
      </c>
      <c r="T103" t="s">
        <v>27</v>
      </c>
      <c r="U103">
        <v>0</v>
      </c>
      <c r="V103" t="s">
        <v>334</v>
      </c>
    </row>
    <row r="104" spans="1:22" hidden="1" x14ac:dyDescent="0.2">
      <c r="A104" s="1">
        <v>999093</v>
      </c>
      <c r="B104" s="1">
        <v>999093</v>
      </c>
      <c r="C104" t="s">
        <v>21</v>
      </c>
      <c r="D104" s="1">
        <v>863</v>
      </c>
      <c r="E104" s="1">
        <v>198619</v>
      </c>
      <c r="F104" s="1"/>
      <c r="G104" s="2">
        <v>44815.388622999999</v>
      </c>
      <c r="H104" s="2">
        <v>44815.389953999998</v>
      </c>
      <c r="I104" t="s">
        <v>352</v>
      </c>
      <c r="J104" t="str">
        <f>"https://community.alteryx.com/t5/Community-Gallery/"&amp;I104&amp;"/ta-p/"&amp;B104</f>
        <v>https://community.alteryx.com/t5/Community-Gallery/Parse Alteryx Log Files/ta-p/999093</v>
      </c>
      <c r="K104" s="1">
        <v>1</v>
      </c>
      <c r="L104" t="s">
        <v>353</v>
      </c>
      <c r="M104" t="s">
        <v>39</v>
      </c>
      <c r="N104" s="1">
        <v>385080</v>
      </c>
      <c r="O104" t="s">
        <v>354</v>
      </c>
      <c r="P104" t="s">
        <v>33</v>
      </c>
      <c r="Q104" s="2">
        <v>44944.638726999998</v>
      </c>
      <c r="R104">
        <v>878724</v>
      </c>
      <c r="S104">
        <v>86</v>
      </c>
      <c r="T104" t="s">
        <v>247</v>
      </c>
      <c r="U104">
        <v>0</v>
      </c>
      <c r="V104" t="s">
        <v>203</v>
      </c>
    </row>
    <row r="105" spans="1:22" hidden="1" x14ac:dyDescent="0.2">
      <c r="A105" s="1">
        <v>913479</v>
      </c>
      <c r="B105" s="1">
        <v>913479</v>
      </c>
      <c r="C105" t="s">
        <v>21</v>
      </c>
      <c r="D105" s="1">
        <v>863</v>
      </c>
      <c r="E105" s="1">
        <v>49596</v>
      </c>
      <c r="F105" s="1"/>
      <c r="G105" s="2">
        <v>44633.967720000001</v>
      </c>
      <c r="H105" s="2">
        <v>44634.025856</v>
      </c>
      <c r="I105" t="s">
        <v>361</v>
      </c>
      <c r="J105" t="str">
        <f>"https://community.alteryx.com/t5/Community-Gallery/"&amp;I105&amp;"/ta-p/"&amp;B105</f>
        <v>https://community.alteryx.com/t5/Community-Gallery/OAuth 1.0 Signature Generator/ta-p/913479</v>
      </c>
      <c r="K105" s="1">
        <v>2</v>
      </c>
      <c r="L105" t="s">
        <v>362</v>
      </c>
      <c r="M105" t="s">
        <v>39</v>
      </c>
      <c r="N105" s="1">
        <v>42073</v>
      </c>
      <c r="O105" t="s">
        <v>363</v>
      </c>
      <c r="P105" t="s">
        <v>33</v>
      </c>
      <c r="Q105" s="2">
        <v>44944.638726999998</v>
      </c>
      <c r="R105">
        <v>972535</v>
      </c>
      <c r="S105">
        <v>85</v>
      </c>
      <c r="T105" t="s">
        <v>46</v>
      </c>
      <c r="U105">
        <v>0</v>
      </c>
      <c r="V105" t="s">
        <v>152</v>
      </c>
    </row>
    <row r="106" spans="1:22" hidden="1" x14ac:dyDescent="0.2">
      <c r="A106" s="1">
        <v>935721</v>
      </c>
      <c r="B106" s="1">
        <v>935721</v>
      </c>
      <c r="C106" t="s">
        <v>21</v>
      </c>
      <c r="D106" s="1">
        <v>863</v>
      </c>
      <c r="E106" s="1">
        <v>10936</v>
      </c>
      <c r="F106" s="1"/>
      <c r="G106" s="2">
        <v>44688.967626999998</v>
      </c>
      <c r="H106" s="2">
        <v>44688.967626999998</v>
      </c>
      <c r="I106" t="s">
        <v>364</v>
      </c>
      <c r="J106" t="str">
        <f>"https://community.alteryx.com/t5/Community-Gallery/"&amp;I106&amp;"/ta-p/"&amp;B106</f>
        <v>https://community.alteryx.com/t5/Community-Gallery/Similarity Match/ta-p/935721</v>
      </c>
      <c r="K106" s="1">
        <v>1</v>
      </c>
      <c r="L106" t="s">
        <v>365</v>
      </c>
      <c r="M106" t="s">
        <v>104</v>
      </c>
      <c r="N106" s="1">
        <v>45753</v>
      </c>
      <c r="O106" t="s">
        <v>366</v>
      </c>
      <c r="P106" t="s">
        <v>33</v>
      </c>
      <c r="Q106" s="2">
        <v>44944.638726999998</v>
      </c>
      <c r="R106">
        <v>1008242</v>
      </c>
      <c r="S106">
        <v>84</v>
      </c>
      <c r="T106" t="s">
        <v>46</v>
      </c>
      <c r="U106">
        <v>0</v>
      </c>
      <c r="V106" t="s">
        <v>367</v>
      </c>
    </row>
    <row r="107" spans="1:22" hidden="1" x14ac:dyDescent="0.2">
      <c r="A107" s="1">
        <v>935721</v>
      </c>
      <c r="B107" s="1">
        <v>935721</v>
      </c>
      <c r="C107" t="s">
        <v>21</v>
      </c>
      <c r="D107" s="1">
        <v>863</v>
      </c>
      <c r="E107" s="1">
        <v>10936</v>
      </c>
      <c r="F107" s="1"/>
      <c r="G107" s="2">
        <v>44688.967626999998</v>
      </c>
      <c r="H107" s="2">
        <v>44688.967626999998</v>
      </c>
      <c r="I107" t="s">
        <v>364</v>
      </c>
      <c r="J107" t="str">
        <f>"https://community.alteryx.com/t5/Community-Gallery/"&amp;I107&amp;"/ta-p/"&amp;B107</f>
        <v>https://community.alteryx.com/t5/Community-Gallery/Similarity Match/ta-p/935721</v>
      </c>
      <c r="K107" s="1">
        <v>2</v>
      </c>
      <c r="L107" t="s">
        <v>368</v>
      </c>
      <c r="M107" t="s">
        <v>39</v>
      </c>
      <c r="N107" s="1">
        <v>11168</v>
      </c>
      <c r="O107" t="s">
        <v>369</v>
      </c>
      <c r="P107" t="s">
        <v>33</v>
      </c>
      <c r="Q107" s="2">
        <v>44944.638726999998</v>
      </c>
      <c r="R107">
        <v>1008757</v>
      </c>
      <c r="S107">
        <v>84</v>
      </c>
      <c r="T107" t="s">
        <v>46</v>
      </c>
      <c r="U107">
        <v>0</v>
      </c>
      <c r="V107" t="s">
        <v>367</v>
      </c>
    </row>
    <row r="108" spans="1:22" hidden="1" x14ac:dyDescent="0.2">
      <c r="A108" s="1">
        <v>904395</v>
      </c>
      <c r="B108" s="1">
        <v>904395</v>
      </c>
      <c r="C108" t="s">
        <v>21</v>
      </c>
      <c r="D108" s="1">
        <v>863</v>
      </c>
      <c r="E108" s="1">
        <v>56025</v>
      </c>
      <c r="F108" s="1"/>
      <c r="G108" s="2">
        <v>44609.857024999998</v>
      </c>
      <c r="H108" s="2">
        <v>44609.857024999998</v>
      </c>
      <c r="I108" t="s">
        <v>370</v>
      </c>
      <c r="J108" t="str">
        <f>"https://community.alteryx.com/t5/Community-Gallery/"&amp;I108&amp;"/ta-p/"&amp;B108</f>
        <v>https://community.alteryx.com/t5/Community-Gallery/Tableau Image Downloader + Filter/ta-p/904395</v>
      </c>
      <c r="K108" s="1">
        <v>1</v>
      </c>
      <c r="L108" t="s">
        <v>371</v>
      </c>
      <c r="M108" t="s">
        <v>104</v>
      </c>
      <c r="N108" s="1">
        <v>120753</v>
      </c>
      <c r="O108" t="s">
        <v>372</v>
      </c>
      <c r="P108" t="s">
        <v>33</v>
      </c>
      <c r="Q108" s="2">
        <v>44944.638726999998</v>
      </c>
      <c r="R108">
        <v>954363</v>
      </c>
      <c r="S108">
        <v>83</v>
      </c>
      <c r="T108" t="s">
        <v>46</v>
      </c>
      <c r="U108">
        <v>0</v>
      </c>
      <c r="V108" t="s">
        <v>227</v>
      </c>
    </row>
    <row r="109" spans="1:22" x14ac:dyDescent="0.2">
      <c r="A109" s="1">
        <v>878752</v>
      </c>
      <c r="B109" s="1">
        <v>878752</v>
      </c>
      <c r="C109" t="s">
        <v>21</v>
      </c>
      <c r="E109" s="1">
        <v>291710</v>
      </c>
      <c r="F109" s="1" t="str">
        <f>VLOOKUP(E109,[1]Source!$L:$P,5,FALSE)</f>
        <v>Alteryx, Inc.</v>
      </c>
      <c r="G109" s="2">
        <v>44541.271573999999</v>
      </c>
      <c r="H109" s="2">
        <v>44541.271573999999</v>
      </c>
      <c r="I109" t="s">
        <v>373</v>
      </c>
      <c r="J109" t="str">
        <f>"https://community.alteryx.com/t5/Community-Gallery/"&amp;I109&amp;"/ta-p/"&amp;B109</f>
        <v>https://community.alteryx.com/t5/Community-Gallery/Variance Inflation Factors/ta-p/878752</v>
      </c>
      <c r="K109" s="1">
        <v>1</v>
      </c>
      <c r="L109" t="s">
        <v>374</v>
      </c>
      <c r="M109" t="s">
        <v>39</v>
      </c>
      <c r="N109" s="1">
        <v>41067</v>
      </c>
      <c r="O109" t="s">
        <v>375</v>
      </c>
      <c r="P109" t="s">
        <v>33</v>
      </c>
      <c r="Q109" s="2">
        <v>44944.638726999998</v>
      </c>
      <c r="R109">
        <v>882334</v>
      </c>
      <c r="S109">
        <v>82</v>
      </c>
      <c r="T109" t="s">
        <v>46</v>
      </c>
      <c r="U109" t="s">
        <v>28</v>
      </c>
      <c r="V109" t="s">
        <v>29</v>
      </c>
    </row>
    <row r="110" spans="1:22" hidden="1" x14ac:dyDescent="0.2">
      <c r="A110" s="1">
        <v>1053164</v>
      </c>
      <c r="B110" s="1">
        <v>1053164</v>
      </c>
      <c r="C110" t="s">
        <v>21</v>
      </c>
      <c r="D110" s="1">
        <v>863</v>
      </c>
      <c r="E110" s="1">
        <v>21519</v>
      </c>
      <c r="F110" s="1"/>
      <c r="G110" s="2">
        <v>44915.809744999999</v>
      </c>
      <c r="H110" s="2">
        <v>44915.809744999999</v>
      </c>
      <c r="I110" t="s">
        <v>376</v>
      </c>
      <c r="J110" t="str">
        <f>"https://community.alteryx.com/t5/Community-Gallery/"&amp;I110&amp;"/ta-p/"&amp;B110</f>
        <v>https://community.alteryx.com/t5/Community-Gallery/Updated JIRA Connector/ta-p/1053164</v>
      </c>
      <c r="K110" s="1">
        <v>1</v>
      </c>
      <c r="L110" t="s">
        <v>377</v>
      </c>
      <c r="M110" t="s">
        <v>39</v>
      </c>
      <c r="N110" s="1">
        <v>213354</v>
      </c>
      <c r="O110" t="s">
        <v>378</v>
      </c>
      <c r="P110" t="s">
        <v>33</v>
      </c>
      <c r="Q110" s="2">
        <v>44944.638726999998</v>
      </c>
      <c r="S110">
        <v>82</v>
      </c>
      <c r="T110" t="s">
        <v>46</v>
      </c>
      <c r="U110">
        <v>0</v>
      </c>
      <c r="V110" t="s">
        <v>193</v>
      </c>
    </row>
    <row r="111" spans="1:22" hidden="1" x14ac:dyDescent="0.2">
      <c r="A111" s="1">
        <v>878871</v>
      </c>
      <c r="B111" s="1">
        <v>878871</v>
      </c>
      <c r="C111" t="s">
        <v>21</v>
      </c>
      <c r="E111" s="1">
        <v>291710</v>
      </c>
      <c r="F111" s="1" t="str">
        <f>VLOOKUP(E111,[1]Source!$L:$P,5,FALSE)</f>
        <v>Alteryx, Inc.</v>
      </c>
      <c r="G111" s="2">
        <v>44542.034640999998</v>
      </c>
      <c r="H111" s="2">
        <v>44542.034640999998</v>
      </c>
      <c r="I111" t="s">
        <v>382</v>
      </c>
      <c r="J111" t="str">
        <f>"https://community.alteryx.com/t5/Community-Gallery/"&amp;I111&amp;"/ta-p/"&amp;B111</f>
        <v>https://community.alteryx.com/t5/Community-Gallery/Retail Ops - Retail Strategic Finance/ta-p/878871</v>
      </c>
      <c r="K111" s="1">
        <v>1</v>
      </c>
      <c r="L111" t="s">
        <v>383</v>
      </c>
      <c r="M111" t="s">
        <v>39</v>
      </c>
      <c r="N111" s="1">
        <v>653628</v>
      </c>
      <c r="O111" t="s">
        <v>384</v>
      </c>
      <c r="P111" t="s">
        <v>33</v>
      </c>
      <c r="Q111" s="2">
        <v>44944.638726999998</v>
      </c>
      <c r="R111">
        <v>883577</v>
      </c>
      <c r="S111">
        <v>81</v>
      </c>
      <c r="T111" t="s">
        <v>41</v>
      </c>
      <c r="U111" t="s">
        <v>28</v>
      </c>
      <c r="V111" t="s">
        <v>29</v>
      </c>
    </row>
    <row r="112" spans="1:22" hidden="1" x14ac:dyDescent="0.2">
      <c r="A112" s="1">
        <v>908793</v>
      </c>
      <c r="B112" s="1">
        <v>908793</v>
      </c>
      <c r="C112" t="s">
        <v>21</v>
      </c>
      <c r="D112" s="1">
        <v>863</v>
      </c>
      <c r="E112" s="1">
        <v>312181</v>
      </c>
      <c r="F112" s="1"/>
      <c r="G112" s="2">
        <v>44622.016990999997</v>
      </c>
      <c r="H112" s="2">
        <v>44622.016990999997</v>
      </c>
      <c r="I112" t="s">
        <v>358</v>
      </c>
      <c r="J112" t="str">
        <f>"https://community.alteryx.com/t5/Community-Gallery/"&amp;I112&amp;"/ta-p/"&amp;B112</f>
        <v>https://community.alteryx.com/t5/Community-Gallery/Rest API to DB Insertion/ta-p/908793</v>
      </c>
      <c r="K112" s="1">
        <v>1</v>
      </c>
      <c r="L112" t="s">
        <v>359</v>
      </c>
      <c r="M112" t="s">
        <v>44</v>
      </c>
      <c r="N112" s="1">
        <v>20361</v>
      </c>
      <c r="O112" t="s">
        <v>360</v>
      </c>
      <c r="P112" t="s">
        <v>33</v>
      </c>
      <c r="Q112" s="2">
        <v>44944.638726999998</v>
      </c>
      <c r="R112">
        <v>963350</v>
      </c>
      <c r="S112">
        <v>81</v>
      </c>
      <c r="T112" t="s">
        <v>247</v>
      </c>
      <c r="U112">
        <v>0</v>
      </c>
      <c r="V112" t="s">
        <v>275</v>
      </c>
    </row>
    <row r="113" spans="1:22" hidden="1" x14ac:dyDescent="0.2">
      <c r="A113" s="1">
        <v>882356</v>
      </c>
      <c r="B113" s="1">
        <v>882356</v>
      </c>
      <c r="C113" t="s">
        <v>21</v>
      </c>
      <c r="D113" s="1">
        <v>863</v>
      </c>
      <c r="E113" s="1">
        <v>1443</v>
      </c>
      <c r="F113" s="1"/>
      <c r="G113" s="2">
        <v>44550.316596999997</v>
      </c>
      <c r="H113" s="2">
        <v>44550.316596999997</v>
      </c>
      <c r="I113" t="s">
        <v>379</v>
      </c>
      <c r="J113" t="str">
        <f>"https://community.alteryx.com/t5/Community-Gallery/"&amp;I113&amp;"/ta-p/"&amp;B113</f>
        <v>https://community.alteryx.com/t5/Community-Gallery/PowerBI Embedded Report Example/ta-p/882356</v>
      </c>
      <c r="K113" s="1">
        <v>1</v>
      </c>
      <c r="L113" t="s">
        <v>380</v>
      </c>
      <c r="M113" t="s">
        <v>39</v>
      </c>
      <c r="N113" s="1">
        <v>2256</v>
      </c>
      <c r="O113" t="s">
        <v>381</v>
      </c>
      <c r="P113" t="s">
        <v>33</v>
      </c>
      <c r="Q113" s="2">
        <v>44944.638726999998</v>
      </c>
      <c r="R113">
        <v>888186</v>
      </c>
      <c r="S113">
        <v>79</v>
      </c>
      <c r="T113" t="s">
        <v>247</v>
      </c>
      <c r="U113">
        <v>0</v>
      </c>
      <c r="V113" t="s">
        <v>101</v>
      </c>
    </row>
    <row r="114" spans="1:22" hidden="1" x14ac:dyDescent="0.2">
      <c r="A114" s="1">
        <v>882180</v>
      </c>
      <c r="B114" s="1">
        <v>882180</v>
      </c>
      <c r="C114" t="s">
        <v>21</v>
      </c>
      <c r="D114" s="1">
        <v>863</v>
      </c>
      <c r="E114" s="1">
        <v>271214</v>
      </c>
      <c r="F114" s="1" t="str">
        <f>VLOOKUP(E114,[1]Source!$L:$P,5,FALSE)</f>
        <v>Alteryx</v>
      </c>
      <c r="G114" s="2">
        <v>44550.011087999999</v>
      </c>
      <c r="H114" s="2">
        <v>44550.018461</v>
      </c>
      <c r="I114" t="s">
        <v>388</v>
      </c>
      <c r="J114" t="str">
        <f>"https://community.alteryx.com/t5/Community-Gallery/"&amp;I114&amp;"/ta-p/"&amp;B114</f>
        <v>https://community.alteryx.com/t5/Community-Gallery/Distance &amp; TravelTime/ta-p/882180</v>
      </c>
      <c r="K114" s="1">
        <v>1</v>
      </c>
      <c r="L114" t="s">
        <v>389</v>
      </c>
      <c r="M114" t="s">
        <v>39</v>
      </c>
      <c r="N114" s="1">
        <v>23292</v>
      </c>
      <c r="O114" t="s">
        <v>390</v>
      </c>
      <c r="P114" t="s">
        <v>33</v>
      </c>
      <c r="Q114" s="2">
        <v>44944.638726999998</v>
      </c>
      <c r="R114">
        <v>887950</v>
      </c>
      <c r="S114">
        <v>75</v>
      </c>
      <c r="T114" t="s">
        <v>46</v>
      </c>
      <c r="U114">
        <v>0</v>
      </c>
      <c r="V114" t="s">
        <v>207</v>
      </c>
    </row>
    <row r="115" spans="1:22" x14ac:dyDescent="0.2">
      <c r="A115" s="1">
        <v>1009171</v>
      </c>
      <c r="B115" s="1">
        <v>1009171</v>
      </c>
      <c r="C115" t="s">
        <v>21</v>
      </c>
      <c r="D115" s="1">
        <v>863</v>
      </c>
      <c r="E115" s="1">
        <v>291710</v>
      </c>
      <c r="F115" s="1" t="str">
        <f>VLOOKUP(E115,[1]Source!$L:$P,5,FALSE)</f>
        <v>Alteryx, Inc.</v>
      </c>
      <c r="G115" s="2">
        <v>44833.876123000002</v>
      </c>
      <c r="H115" s="2">
        <v>44833.952256999997</v>
      </c>
      <c r="I115" t="s">
        <v>391</v>
      </c>
      <c r="J115" t="str">
        <f>"https://community.alteryx.com/t5/Community-Gallery/"&amp;I115&amp;"/ta-p/"&amp;B115</f>
        <v>https://community.alteryx.com/t5/Community-Gallery/Engines Parity tool - Coming Soon/ta-p/1009171</v>
      </c>
      <c r="K115" s="1">
        <v>4</v>
      </c>
      <c r="L115" t="s">
        <v>392</v>
      </c>
      <c r="M115" t="s">
        <v>39</v>
      </c>
      <c r="N115" s="1">
        <v>30314</v>
      </c>
      <c r="O115" t="s">
        <v>393</v>
      </c>
      <c r="P115" t="s">
        <v>33</v>
      </c>
      <c r="Q115" s="2">
        <v>44944.638726999998</v>
      </c>
      <c r="R115">
        <v>878740</v>
      </c>
      <c r="S115">
        <v>73</v>
      </c>
      <c r="T115" t="s">
        <v>46</v>
      </c>
      <c r="U115" t="s">
        <v>28</v>
      </c>
      <c r="V115" t="s">
        <v>29</v>
      </c>
    </row>
    <row r="116" spans="1:22" hidden="1" x14ac:dyDescent="0.2">
      <c r="A116" s="1">
        <v>887981</v>
      </c>
      <c r="B116" s="1">
        <v>887981</v>
      </c>
      <c r="C116" t="s">
        <v>21</v>
      </c>
      <c r="D116" s="1">
        <v>863</v>
      </c>
      <c r="E116" s="1">
        <v>240136</v>
      </c>
      <c r="F116" s="1"/>
      <c r="G116" s="2">
        <v>44567.091366000001</v>
      </c>
      <c r="H116" s="2">
        <v>44567.091366000001</v>
      </c>
      <c r="I116" t="s">
        <v>394</v>
      </c>
      <c r="J116" t="str">
        <f>"https://community.alteryx.com/t5/Community-Gallery/"&amp;I116&amp;"/ta-p/"&amp;B116</f>
        <v>https://community.alteryx.com/t5/Community-Gallery/Alteryx Google Connectors/ta-p/887981</v>
      </c>
      <c r="K116" s="1">
        <v>1</v>
      </c>
      <c r="L116" t="s">
        <v>395</v>
      </c>
      <c r="M116" t="s">
        <v>24</v>
      </c>
      <c r="N116" s="1">
        <v>838030</v>
      </c>
      <c r="O116" t="s">
        <v>396</v>
      </c>
      <c r="P116" t="s">
        <v>33</v>
      </c>
      <c r="Q116" s="2">
        <v>44944.638726999998</v>
      </c>
      <c r="R116">
        <v>915588</v>
      </c>
      <c r="S116">
        <v>73</v>
      </c>
      <c r="T116" t="s">
        <v>27</v>
      </c>
      <c r="U116">
        <v>0</v>
      </c>
      <c r="V116" t="s">
        <v>275</v>
      </c>
    </row>
    <row r="117" spans="1:22" hidden="1" x14ac:dyDescent="0.2">
      <c r="A117" s="1">
        <v>878720</v>
      </c>
      <c r="B117" s="1">
        <v>878720</v>
      </c>
      <c r="C117" t="s">
        <v>21</v>
      </c>
      <c r="E117" s="1">
        <v>291710</v>
      </c>
      <c r="F117" s="1" t="str">
        <f>VLOOKUP(E117,[1]Source!$L:$P,5,FALSE)</f>
        <v>Alteryx, Inc.</v>
      </c>
      <c r="G117" s="2">
        <v>44541.236331</v>
      </c>
      <c r="H117" s="2">
        <v>44541.236331</v>
      </c>
      <c r="I117" t="s">
        <v>1210</v>
      </c>
      <c r="J117" t="str">
        <f>"https://community.alteryx.com/t5/Community-Gallery/"&amp;I117&amp;"/ta-p/"&amp;B117</f>
        <v>https://community.alteryx.com/t5/Community-Gallery/Model Comparison Sample/ta-p/878720</v>
      </c>
      <c r="K117" s="1">
        <v>1</v>
      </c>
      <c r="L117" t="s">
        <v>1211</v>
      </c>
      <c r="M117" t="s">
        <v>39</v>
      </c>
      <c r="N117" s="1">
        <v>1287476</v>
      </c>
      <c r="O117" t="s">
        <v>1212</v>
      </c>
      <c r="P117" t="s">
        <v>33</v>
      </c>
      <c r="Q117" s="2">
        <v>44944.638726999998</v>
      </c>
      <c r="R117">
        <v>880988</v>
      </c>
      <c r="S117">
        <v>72</v>
      </c>
      <c r="T117" t="s">
        <v>247</v>
      </c>
      <c r="U117" t="s">
        <v>28</v>
      </c>
      <c r="V117" t="s">
        <v>29</v>
      </c>
    </row>
    <row r="118" spans="1:22" hidden="1" x14ac:dyDescent="0.2">
      <c r="A118" s="1">
        <v>887034</v>
      </c>
      <c r="B118" s="1">
        <v>887034</v>
      </c>
      <c r="C118" t="s">
        <v>21</v>
      </c>
      <c r="D118" s="1">
        <v>863</v>
      </c>
      <c r="E118" s="1">
        <v>25451</v>
      </c>
      <c r="F118" s="1"/>
      <c r="G118" s="2">
        <v>44565.732430999997</v>
      </c>
      <c r="H118" s="2">
        <v>44565.733611000003</v>
      </c>
      <c r="I118" t="s">
        <v>400</v>
      </c>
      <c r="J118" t="str">
        <f>"https://community.alteryx.com/t5/Community-Gallery/"&amp;I118&amp;"/ta-p/"&amp;B118</f>
        <v>https://community.alteryx.com/t5/Community-Gallery/JSON Data Prep/ta-p/887034</v>
      </c>
      <c r="K118" s="1">
        <v>1</v>
      </c>
      <c r="L118" t="s">
        <v>401</v>
      </c>
      <c r="M118" t="s">
        <v>39</v>
      </c>
      <c r="N118" s="1">
        <v>16970</v>
      </c>
      <c r="O118" t="s">
        <v>402</v>
      </c>
      <c r="P118" t="s">
        <v>33</v>
      </c>
      <c r="Q118" s="2">
        <v>44944.638726999998</v>
      </c>
      <c r="R118">
        <v>892628</v>
      </c>
      <c r="S118">
        <v>72</v>
      </c>
      <c r="T118" t="s">
        <v>46</v>
      </c>
      <c r="U118">
        <v>0</v>
      </c>
      <c r="V118" t="s">
        <v>47</v>
      </c>
    </row>
    <row r="119" spans="1:22" hidden="1" x14ac:dyDescent="0.2">
      <c r="A119" s="1">
        <v>948985</v>
      </c>
      <c r="B119" s="1">
        <v>948985</v>
      </c>
      <c r="C119" t="s">
        <v>21</v>
      </c>
      <c r="D119" s="1">
        <v>863</v>
      </c>
      <c r="E119" s="1">
        <v>247642</v>
      </c>
      <c r="F119" s="1"/>
      <c r="G119" s="2">
        <v>44718.313924000002</v>
      </c>
      <c r="H119" s="2">
        <v>44718.313924000002</v>
      </c>
      <c r="I119" t="s">
        <v>403</v>
      </c>
      <c r="J119" t="str">
        <f>"https://community.alteryx.com/t5/Community-Gallery/"&amp;I119&amp;"/ta-p/"&amp;B119</f>
        <v>https://community.alteryx.com/t5/Community-Gallery/Standardization Tool/ta-p/948985</v>
      </c>
      <c r="K119" s="1">
        <v>3</v>
      </c>
      <c r="L119" t="s">
        <v>404</v>
      </c>
      <c r="M119" t="s">
        <v>24</v>
      </c>
      <c r="N119" s="1">
        <v>166272</v>
      </c>
      <c r="O119" t="s">
        <v>405</v>
      </c>
      <c r="P119" t="s">
        <v>33</v>
      </c>
      <c r="Q119" s="2">
        <v>44944.638726999998</v>
      </c>
      <c r="R119">
        <v>1026101</v>
      </c>
      <c r="S119">
        <v>71</v>
      </c>
      <c r="T119" t="s">
        <v>27</v>
      </c>
      <c r="U119">
        <v>0</v>
      </c>
      <c r="V119" t="s">
        <v>119</v>
      </c>
    </row>
    <row r="120" spans="1:22" hidden="1" x14ac:dyDescent="0.2">
      <c r="A120" s="1">
        <v>948985</v>
      </c>
      <c r="B120" s="1">
        <v>948985</v>
      </c>
      <c r="C120" t="s">
        <v>21</v>
      </c>
      <c r="D120" s="1">
        <v>863</v>
      </c>
      <c r="E120" s="1">
        <v>247642</v>
      </c>
      <c r="F120" s="1"/>
      <c r="G120" s="2">
        <v>44718.313924000002</v>
      </c>
      <c r="H120" s="2">
        <v>44718.313924000002</v>
      </c>
      <c r="I120" t="s">
        <v>403</v>
      </c>
      <c r="J120" t="str">
        <f>"https://community.alteryx.com/t5/Community-Gallery/"&amp;I120&amp;"/ta-p/"&amp;B120</f>
        <v>https://community.alteryx.com/t5/Community-Gallery/Standardization Tool/ta-p/948985</v>
      </c>
      <c r="K120" s="1">
        <v>4</v>
      </c>
      <c r="L120" t="s">
        <v>406</v>
      </c>
      <c r="M120" t="s">
        <v>39</v>
      </c>
      <c r="N120" s="1">
        <v>1322</v>
      </c>
      <c r="O120" t="s">
        <v>407</v>
      </c>
      <c r="P120" t="s">
        <v>33</v>
      </c>
      <c r="Q120" s="2">
        <v>44944.638726999998</v>
      </c>
      <c r="R120">
        <v>1026101</v>
      </c>
      <c r="S120">
        <v>71</v>
      </c>
      <c r="T120" t="s">
        <v>27</v>
      </c>
      <c r="U120">
        <v>0</v>
      </c>
      <c r="V120" t="s">
        <v>119</v>
      </c>
    </row>
    <row r="121" spans="1:22" hidden="1" x14ac:dyDescent="0.2">
      <c r="A121" s="1">
        <v>889794</v>
      </c>
      <c r="B121" s="1">
        <v>889794</v>
      </c>
      <c r="C121" t="s">
        <v>21</v>
      </c>
      <c r="D121" s="1">
        <v>863</v>
      </c>
      <c r="E121" s="1">
        <v>255178</v>
      </c>
      <c r="F121" s="1"/>
      <c r="G121" s="2">
        <v>44572.513206000003</v>
      </c>
      <c r="H121" s="2">
        <v>44572.513206000003</v>
      </c>
      <c r="I121" t="s">
        <v>408</v>
      </c>
      <c r="J121" t="str">
        <f>"https://community.alteryx.com/t5/Community-Gallery/"&amp;I121&amp;"/ta-p/"&amp;B121</f>
        <v>https://community.alteryx.com/t5/Community-Gallery/Dynamic Field Type/ta-p/889794</v>
      </c>
      <c r="K121" s="1">
        <v>4</v>
      </c>
      <c r="L121" t="s">
        <v>409</v>
      </c>
      <c r="M121" t="s">
        <v>39</v>
      </c>
      <c r="N121" s="1">
        <v>26086</v>
      </c>
      <c r="O121" t="s">
        <v>410</v>
      </c>
      <c r="P121" t="s">
        <v>33</v>
      </c>
      <c r="Q121" s="2">
        <v>44944.638726999998</v>
      </c>
      <c r="R121">
        <v>924519</v>
      </c>
      <c r="S121">
        <v>68</v>
      </c>
      <c r="T121" t="s">
        <v>46</v>
      </c>
      <c r="U121">
        <v>0</v>
      </c>
      <c r="V121" t="s">
        <v>71</v>
      </c>
    </row>
    <row r="122" spans="1:22" hidden="1" x14ac:dyDescent="0.2">
      <c r="A122" s="1">
        <v>889794</v>
      </c>
      <c r="B122" s="1">
        <v>889794</v>
      </c>
      <c r="C122" t="s">
        <v>21</v>
      </c>
      <c r="D122" s="1">
        <v>863</v>
      </c>
      <c r="E122" s="1">
        <v>255178</v>
      </c>
      <c r="F122" s="1"/>
      <c r="G122" s="2">
        <v>44572.513206000003</v>
      </c>
      <c r="H122" s="2">
        <v>44572.513206000003</v>
      </c>
      <c r="I122" t="s">
        <v>408</v>
      </c>
      <c r="J122" t="str">
        <f>"https://community.alteryx.com/t5/Community-Gallery/"&amp;I122&amp;"/ta-p/"&amp;B122</f>
        <v>https://community.alteryx.com/t5/Community-Gallery/Dynamic Field Type/ta-p/889794</v>
      </c>
      <c r="K122" s="1">
        <v>2</v>
      </c>
      <c r="L122" t="s">
        <v>409</v>
      </c>
      <c r="M122" t="s">
        <v>39</v>
      </c>
      <c r="N122" s="1">
        <v>26087</v>
      </c>
      <c r="O122" t="s">
        <v>411</v>
      </c>
      <c r="P122" t="s">
        <v>33</v>
      </c>
      <c r="Q122" s="2">
        <v>44944.638726999998</v>
      </c>
      <c r="R122">
        <v>923452</v>
      </c>
      <c r="S122">
        <v>68</v>
      </c>
      <c r="T122" t="s">
        <v>46</v>
      </c>
      <c r="U122">
        <v>0</v>
      </c>
      <c r="V122" t="s">
        <v>71</v>
      </c>
    </row>
    <row r="123" spans="1:22" hidden="1" x14ac:dyDescent="0.2">
      <c r="A123" s="1">
        <v>889794</v>
      </c>
      <c r="B123" s="1">
        <v>889794</v>
      </c>
      <c r="C123" t="s">
        <v>21</v>
      </c>
      <c r="D123" s="1">
        <v>863</v>
      </c>
      <c r="E123" s="1">
        <v>255178</v>
      </c>
      <c r="F123" s="1"/>
      <c r="G123" s="2">
        <v>44572.513206000003</v>
      </c>
      <c r="H123" s="2">
        <v>44572.513206000003</v>
      </c>
      <c r="I123" t="s">
        <v>408</v>
      </c>
      <c r="J123" t="str">
        <f>"https://community.alteryx.com/t5/Community-Gallery/"&amp;I123&amp;"/ta-p/"&amp;B123</f>
        <v>https://community.alteryx.com/t5/Community-Gallery/Dynamic Field Type/ta-p/889794</v>
      </c>
      <c r="K123" s="1">
        <v>3</v>
      </c>
      <c r="L123" t="s">
        <v>412</v>
      </c>
      <c r="M123" t="s">
        <v>44</v>
      </c>
      <c r="N123" s="1">
        <v>9849</v>
      </c>
      <c r="O123" t="s">
        <v>413</v>
      </c>
      <c r="P123" t="s">
        <v>33</v>
      </c>
      <c r="Q123" s="2">
        <v>44944.638726999998</v>
      </c>
      <c r="R123">
        <v>924190</v>
      </c>
      <c r="S123">
        <v>68</v>
      </c>
      <c r="T123" t="s">
        <v>46</v>
      </c>
      <c r="U123">
        <v>0</v>
      </c>
      <c r="V123" t="s">
        <v>71</v>
      </c>
    </row>
    <row r="124" spans="1:22" hidden="1" x14ac:dyDescent="0.2">
      <c r="A124" s="1">
        <v>998993</v>
      </c>
      <c r="B124" s="1">
        <v>998993</v>
      </c>
      <c r="C124" t="s">
        <v>21</v>
      </c>
      <c r="D124" s="1">
        <v>863</v>
      </c>
      <c r="E124" s="1">
        <v>198619</v>
      </c>
      <c r="F124" s="1"/>
      <c r="G124" s="2">
        <v>44814.851620000001</v>
      </c>
      <c r="H124" s="2">
        <v>44814.942106000002</v>
      </c>
      <c r="I124" t="s">
        <v>385</v>
      </c>
      <c r="J124" t="str">
        <f>"https://community.alteryx.com/t5/Community-Gallery/"&amp;I124&amp;"/ta-p/"&amp;B124</f>
        <v>https://community.alteryx.com/t5/Community-Gallery/POWER BI SERVICE API REST (GET) - REPORT METADATA/ta-p/998993</v>
      </c>
      <c r="K124" s="1">
        <v>1</v>
      </c>
      <c r="L124" t="s">
        <v>386</v>
      </c>
      <c r="M124" t="s">
        <v>44</v>
      </c>
      <c r="N124" s="1">
        <v>38300</v>
      </c>
      <c r="O124" t="s">
        <v>387</v>
      </c>
      <c r="P124" t="s">
        <v>33</v>
      </c>
      <c r="Q124" s="2">
        <v>44944.638726999998</v>
      </c>
      <c r="R124">
        <v>878712</v>
      </c>
      <c r="S124">
        <v>67</v>
      </c>
      <c r="T124" t="s">
        <v>247</v>
      </c>
      <c r="U124">
        <v>0</v>
      </c>
      <c r="V124" t="s">
        <v>203</v>
      </c>
    </row>
    <row r="125" spans="1:22" hidden="1" x14ac:dyDescent="0.2">
      <c r="A125" s="1">
        <v>1009750</v>
      </c>
      <c r="B125" s="1">
        <v>1009750</v>
      </c>
      <c r="C125" t="s">
        <v>21</v>
      </c>
      <c r="D125" s="1">
        <v>863</v>
      </c>
      <c r="E125" s="1">
        <v>198619</v>
      </c>
      <c r="F125" s="1"/>
      <c r="G125" s="2">
        <v>44836.056457999999</v>
      </c>
      <c r="H125" s="2">
        <v>44836.056457999999</v>
      </c>
      <c r="I125" t="s">
        <v>414</v>
      </c>
      <c r="J125" t="str">
        <f>"https://community.alteryx.com/t5/Community-Gallery/"&amp;I125&amp;"/ta-p/"&amp;B125</f>
        <v>https://community.alteryx.com/t5/Community-Gallery/Convert .xlsb into .xlsx and parse the input/ta-p/1009750</v>
      </c>
      <c r="K125" s="1">
        <v>1</v>
      </c>
      <c r="L125" t="s">
        <v>415</v>
      </c>
      <c r="M125" t="s">
        <v>39</v>
      </c>
      <c r="N125" s="1">
        <v>60835</v>
      </c>
      <c r="O125" t="s">
        <v>416</v>
      </c>
      <c r="P125" t="s">
        <v>33</v>
      </c>
      <c r="Q125" s="2">
        <v>44944.638726999998</v>
      </c>
      <c r="R125">
        <v>878742</v>
      </c>
      <c r="S125">
        <v>67</v>
      </c>
      <c r="T125" t="s">
        <v>46</v>
      </c>
      <c r="U125">
        <v>0</v>
      </c>
      <c r="V125" t="s">
        <v>203</v>
      </c>
    </row>
    <row r="126" spans="1:22" hidden="1" x14ac:dyDescent="0.2">
      <c r="A126" s="1">
        <v>1025661</v>
      </c>
      <c r="B126" s="1">
        <v>1025661</v>
      </c>
      <c r="C126" t="s">
        <v>21</v>
      </c>
      <c r="D126" s="1">
        <v>863</v>
      </c>
      <c r="E126" s="1">
        <v>198619</v>
      </c>
      <c r="F126" s="1"/>
      <c r="G126" s="2">
        <v>44865.375440000003</v>
      </c>
      <c r="H126" s="2">
        <v>44867.133980999999</v>
      </c>
      <c r="I126" t="s">
        <v>420</v>
      </c>
      <c r="J126" t="str">
        <f>"https://community.alteryx.com/t5/Community-Gallery/"&amp;I126&amp;"/ta-p/"&amp;B126</f>
        <v>https://community.alteryx.com/t5/Community-Gallery/Zip any given files/ta-p/1025661</v>
      </c>
      <c r="K126" s="1">
        <v>1</v>
      </c>
      <c r="L126" t="s">
        <v>421</v>
      </c>
      <c r="M126" t="s">
        <v>39</v>
      </c>
      <c r="N126" s="1">
        <v>10455</v>
      </c>
      <c r="O126" t="s">
        <v>422</v>
      </c>
      <c r="P126" t="s">
        <v>33</v>
      </c>
      <c r="Q126" s="2">
        <v>44944.638726999998</v>
      </c>
      <c r="R126">
        <v>878869</v>
      </c>
      <c r="S126">
        <v>67</v>
      </c>
      <c r="T126" t="s">
        <v>46</v>
      </c>
      <c r="U126">
        <v>0</v>
      </c>
      <c r="V126" t="s">
        <v>203</v>
      </c>
    </row>
    <row r="127" spans="1:22" x14ac:dyDescent="0.2">
      <c r="A127" s="1">
        <v>878746</v>
      </c>
      <c r="B127" s="1">
        <v>878746</v>
      </c>
      <c r="C127" t="s">
        <v>21</v>
      </c>
      <c r="E127" s="1">
        <v>291710</v>
      </c>
      <c r="F127" s="1" t="str">
        <f>VLOOKUP(E127,[1]Source!$L:$P,5,FALSE)</f>
        <v>Alteryx, Inc.</v>
      </c>
      <c r="G127" s="2">
        <v>44541.267269000004</v>
      </c>
      <c r="H127" s="2">
        <v>44541.267269000004</v>
      </c>
      <c r="I127" t="s">
        <v>429</v>
      </c>
      <c r="J127" t="str">
        <f>"https://community.alteryx.com/t5/Community-Gallery/"&amp;I127&amp;"/ta-p/"&amp;B127</f>
        <v>https://community.alteryx.com/t5/Community-Gallery/Survival Score/ta-p/878746</v>
      </c>
      <c r="K127" s="1">
        <v>1</v>
      </c>
      <c r="L127" t="s">
        <v>430</v>
      </c>
      <c r="M127" t="s">
        <v>39</v>
      </c>
      <c r="N127" s="1">
        <v>22430</v>
      </c>
      <c r="O127" t="s">
        <v>431</v>
      </c>
      <c r="P127" t="s">
        <v>33</v>
      </c>
      <c r="Q127" s="2">
        <v>44944.638726999998</v>
      </c>
      <c r="R127">
        <v>881519</v>
      </c>
      <c r="S127">
        <v>66</v>
      </c>
      <c r="T127" t="s">
        <v>46</v>
      </c>
      <c r="U127" t="s">
        <v>28</v>
      </c>
      <c r="V127" t="s">
        <v>29</v>
      </c>
    </row>
    <row r="128" spans="1:22" hidden="1" x14ac:dyDescent="0.2">
      <c r="A128" s="1">
        <v>937939</v>
      </c>
      <c r="B128" s="1">
        <v>937939</v>
      </c>
      <c r="C128" t="s">
        <v>21</v>
      </c>
      <c r="D128" s="1">
        <v>863</v>
      </c>
      <c r="E128" s="1">
        <v>247642</v>
      </c>
      <c r="F128" s="1"/>
      <c r="G128" s="2">
        <v>44693.101898000001</v>
      </c>
      <c r="H128" s="2">
        <v>44693.102523000001</v>
      </c>
      <c r="I128" t="s">
        <v>423</v>
      </c>
      <c r="J128" t="str">
        <f>"https://community.alteryx.com/t5/Community-Gallery/"&amp;I128&amp;"/ta-p/"&amp;B128</f>
        <v>https://community.alteryx.com/t5/Community-Gallery/Chrome Dynamic Web scraper/ta-p/937939</v>
      </c>
      <c r="K128" s="1">
        <v>4</v>
      </c>
      <c r="L128" t="s">
        <v>424</v>
      </c>
      <c r="M128" t="s">
        <v>24</v>
      </c>
      <c r="N128" s="1">
        <v>145992</v>
      </c>
      <c r="O128" t="s">
        <v>425</v>
      </c>
      <c r="P128" t="s">
        <v>33</v>
      </c>
      <c r="Q128" s="2">
        <v>44944.638726999998</v>
      </c>
      <c r="R128">
        <v>1015176</v>
      </c>
      <c r="S128">
        <v>66</v>
      </c>
      <c r="T128" t="s">
        <v>27</v>
      </c>
      <c r="U128">
        <v>0</v>
      </c>
      <c r="V128" t="s">
        <v>119</v>
      </c>
    </row>
    <row r="129" spans="1:22" hidden="1" x14ac:dyDescent="0.2">
      <c r="A129" s="1">
        <v>938015</v>
      </c>
      <c r="B129" s="1">
        <v>938015</v>
      </c>
      <c r="C129" t="s">
        <v>21</v>
      </c>
      <c r="D129" s="1">
        <v>863</v>
      </c>
      <c r="E129" s="1">
        <v>298800</v>
      </c>
      <c r="F129" s="1" t="str">
        <f>VLOOKUP(E129,[1]Source!$L:$P,5,FALSE)</f>
        <v>Alteryx</v>
      </c>
      <c r="G129" s="2">
        <v>44693.218993000002</v>
      </c>
      <c r="H129" s="2">
        <v>44693.218993000002</v>
      </c>
      <c r="I129" t="s">
        <v>397</v>
      </c>
      <c r="J129" t="str">
        <f>"https://community.alteryx.com/t5/Community-Gallery/"&amp;I129&amp;"/ta-p/"&amp;B129</f>
        <v>https://community.alteryx.com/t5/Community-Gallery/Using Image Recognition to classify documents with and without signatures/ta-p/938015</v>
      </c>
      <c r="K129" s="1">
        <v>1</v>
      </c>
      <c r="L129" t="s">
        <v>398</v>
      </c>
      <c r="M129" t="s">
        <v>44</v>
      </c>
      <c r="N129" s="1">
        <v>26646</v>
      </c>
      <c r="O129" t="s">
        <v>399</v>
      </c>
      <c r="P129" t="s">
        <v>33</v>
      </c>
      <c r="Q129" s="2">
        <v>44944.638726999998</v>
      </c>
      <c r="R129">
        <v>1019250</v>
      </c>
      <c r="S129">
        <v>66</v>
      </c>
      <c r="T129" t="s">
        <v>247</v>
      </c>
      <c r="U129">
        <v>0</v>
      </c>
      <c r="V129" t="s">
        <v>207</v>
      </c>
    </row>
    <row r="130" spans="1:22" hidden="1" x14ac:dyDescent="0.2">
      <c r="A130" s="1">
        <v>908783</v>
      </c>
      <c r="B130" s="1">
        <v>908783</v>
      </c>
      <c r="C130" t="s">
        <v>21</v>
      </c>
      <c r="D130" s="1">
        <v>863</v>
      </c>
      <c r="E130" s="1">
        <v>301787</v>
      </c>
      <c r="F130" s="1" t="str">
        <f>VLOOKUP(E130,[1]Source!$L:$P,5,FALSE)</f>
        <v>Alteryx</v>
      </c>
      <c r="G130" s="2">
        <v>44622.009826000001</v>
      </c>
      <c r="H130" s="2">
        <v>44622.009826000001</v>
      </c>
      <c r="I130" t="s">
        <v>417</v>
      </c>
      <c r="J130" t="str">
        <f>"https://community.alteryx.com/t5/Community-Gallery/"&amp;I130&amp;"/ta-p/"&amp;B130</f>
        <v>https://community.alteryx.com/t5/Community-Gallery/Form 10Q Processing/ta-p/908783</v>
      </c>
      <c r="K130" s="1">
        <v>1</v>
      </c>
      <c r="L130" t="s">
        <v>418</v>
      </c>
      <c r="M130" t="s">
        <v>121</v>
      </c>
      <c r="N130" s="1">
        <v>374041</v>
      </c>
      <c r="O130" t="s">
        <v>419</v>
      </c>
      <c r="P130" t="s">
        <v>123</v>
      </c>
      <c r="Q130" s="2">
        <v>44944.638726999998</v>
      </c>
      <c r="R130">
        <v>962755</v>
      </c>
      <c r="S130">
        <v>64</v>
      </c>
      <c r="T130" t="s">
        <v>247</v>
      </c>
      <c r="U130">
        <v>0</v>
      </c>
      <c r="V130" t="s">
        <v>207</v>
      </c>
    </row>
    <row r="131" spans="1:22" hidden="1" x14ac:dyDescent="0.2">
      <c r="A131" s="1">
        <v>895853</v>
      </c>
      <c r="B131" s="1">
        <v>895853</v>
      </c>
      <c r="C131" t="s">
        <v>21</v>
      </c>
      <c r="D131" s="1">
        <v>863</v>
      </c>
      <c r="E131" s="1">
        <v>303832</v>
      </c>
      <c r="F131" s="1"/>
      <c r="G131" s="2">
        <v>44587.809698999998</v>
      </c>
      <c r="H131" s="2">
        <v>44587.809698999998</v>
      </c>
      <c r="I131" t="s">
        <v>435</v>
      </c>
      <c r="J131" t="str">
        <f>"https://community.alteryx.com/t5/Community-Gallery/"&amp;I131&amp;"/ta-p/"&amp;B131</f>
        <v>https://community.alteryx.com/t5/Community-Gallery/Routing Macro/ta-p/895853</v>
      </c>
      <c r="K131" s="1">
        <v>1</v>
      </c>
      <c r="L131" t="s">
        <v>436</v>
      </c>
      <c r="M131" t="s">
        <v>24</v>
      </c>
      <c r="N131" s="1">
        <v>108818</v>
      </c>
      <c r="O131" t="s">
        <v>437</v>
      </c>
      <c r="P131" t="s">
        <v>33</v>
      </c>
      <c r="Q131" s="2">
        <v>44944.638726999998</v>
      </c>
      <c r="R131">
        <v>935440</v>
      </c>
      <c r="S131">
        <v>62</v>
      </c>
      <c r="T131" t="s">
        <v>46</v>
      </c>
      <c r="U131">
        <v>0</v>
      </c>
      <c r="V131" t="s">
        <v>71</v>
      </c>
    </row>
    <row r="132" spans="1:22" hidden="1" x14ac:dyDescent="0.2">
      <c r="A132" s="1">
        <v>974134</v>
      </c>
      <c r="B132" s="1">
        <v>974134</v>
      </c>
      <c r="C132" t="s">
        <v>21</v>
      </c>
      <c r="D132" s="1">
        <v>863</v>
      </c>
      <c r="E132" s="1">
        <v>108483</v>
      </c>
      <c r="F132" s="1"/>
      <c r="G132" s="2">
        <v>44767.739329000004</v>
      </c>
      <c r="H132" s="2">
        <v>44767.739329000004</v>
      </c>
      <c r="I132" t="s">
        <v>438</v>
      </c>
      <c r="J132" t="str">
        <f>"https://community.alteryx.com/t5/Community-Gallery/"&amp;I132&amp;"/ta-p/"&amp;B132</f>
        <v>https://community.alteryx.com/t5/Community-Gallery/Data Validation Interface App/ta-p/974134</v>
      </c>
      <c r="K132" s="1">
        <v>1</v>
      </c>
      <c r="L132" t="s">
        <v>439</v>
      </c>
      <c r="M132" t="s">
        <v>233</v>
      </c>
      <c r="N132" s="1">
        <v>38461</v>
      </c>
      <c r="O132" t="s">
        <v>440</v>
      </c>
      <c r="P132" t="s">
        <v>33</v>
      </c>
      <c r="Q132" s="2">
        <v>44944.638726999998</v>
      </c>
      <c r="R132">
        <v>1056620</v>
      </c>
      <c r="S132">
        <v>62</v>
      </c>
      <c r="T132" t="s">
        <v>41</v>
      </c>
      <c r="U132">
        <v>0</v>
      </c>
      <c r="V132" t="s">
        <v>441</v>
      </c>
    </row>
    <row r="133" spans="1:22" hidden="1" x14ac:dyDescent="0.2">
      <c r="A133" s="1">
        <v>963920</v>
      </c>
      <c r="B133" s="1">
        <v>963920</v>
      </c>
      <c r="C133" t="s">
        <v>21</v>
      </c>
      <c r="D133" s="1">
        <v>863</v>
      </c>
      <c r="E133" s="1">
        <v>247642</v>
      </c>
      <c r="F133" s="1"/>
      <c r="G133" s="2">
        <v>44747.354699000003</v>
      </c>
      <c r="H133" s="2">
        <v>44747.354699000003</v>
      </c>
      <c r="I133" t="s">
        <v>442</v>
      </c>
      <c r="J133" t="str">
        <f>"https://community.alteryx.com/t5/Community-Gallery/"&amp;I133&amp;"/ta-p/"&amp;B133</f>
        <v>https://community.alteryx.com/t5/Community-Gallery/Zip File Tool/ta-p/963920</v>
      </c>
      <c r="K133" s="1">
        <v>5</v>
      </c>
      <c r="L133" t="s">
        <v>443</v>
      </c>
      <c r="M133" t="s">
        <v>24</v>
      </c>
      <c r="N133" s="1">
        <v>92593</v>
      </c>
      <c r="O133" t="s">
        <v>444</v>
      </c>
      <c r="P133" t="s">
        <v>33</v>
      </c>
      <c r="Q133" s="2">
        <v>44944.638726999998</v>
      </c>
      <c r="R133">
        <v>1047931</v>
      </c>
      <c r="S133">
        <v>61</v>
      </c>
      <c r="T133" t="s">
        <v>27</v>
      </c>
      <c r="U133">
        <v>0</v>
      </c>
      <c r="V133" t="s">
        <v>119</v>
      </c>
    </row>
    <row r="134" spans="1:22" hidden="1" x14ac:dyDescent="0.2">
      <c r="A134" s="1">
        <v>963920</v>
      </c>
      <c r="B134" s="1">
        <v>963920</v>
      </c>
      <c r="C134" t="s">
        <v>21</v>
      </c>
      <c r="D134" s="1">
        <v>863</v>
      </c>
      <c r="E134" s="1">
        <v>247642</v>
      </c>
      <c r="F134" s="1"/>
      <c r="G134" s="2">
        <v>44747.354699000003</v>
      </c>
      <c r="H134" s="2">
        <v>44747.354699000003</v>
      </c>
      <c r="I134" t="s">
        <v>442</v>
      </c>
      <c r="J134" t="str">
        <f>"https://community.alteryx.com/t5/Community-Gallery/"&amp;I134&amp;"/ta-p/"&amp;B134</f>
        <v>https://community.alteryx.com/t5/Community-Gallery/Zip File Tool/ta-p/963920</v>
      </c>
      <c r="K134" s="1">
        <v>6</v>
      </c>
      <c r="L134" t="s">
        <v>406</v>
      </c>
      <c r="M134" t="s">
        <v>39</v>
      </c>
      <c r="N134" s="1">
        <v>16656</v>
      </c>
      <c r="O134" t="s">
        <v>445</v>
      </c>
      <c r="P134" t="s">
        <v>33</v>
      </c>
      <c r="Q134" s="2">
        <v>44944.638726999998</v>
      </c>
      <c r="R134">
        <v>1050821</v>
      </c>
      <c r="S134">
        <v>61</v>
      </c>
      <c r="T134" t="s">
        <v>27</v>
      </c>
      <c r="U134">
        <v>0</v>
      </c>
      <c r="V134" t="s">
        <v>119</v>
      </c>
    </row>
    <row r="135" spans="1:22" hidden="1" x14ac:dyDescent="0.2">
      <c r="A135" s="1">
        <v>999057</v>
      </c>
      <c r="B135" s="1">
        <v>999057</v>
      </c>
      <c r="C135" t="s">
        <v>21</v>
      </c>
      <c r="D135" s="1">
        <v>863</v>
      </c>
      <c r="E135" s="1">
        <v>198619</v>
      </c>
      <c r="F135" s="1"/>
      <c r="G135" s="2">
        <v>44815.141979</v>
      </c>
      <c r="H135" s="2">
        <v>44815.141979</v>
      </c>
      <c r="I135" t="s">
        <v>426</v>
      </c>
      <c r="J135" t="str">
        <f>"https://community.alteryx.com/t5/Community-Gallery/"&amp;I135&amp;"/ta-p/"&amp;B135</f>
        <v>https://community.alteryx.com/t5/Community-Gallery/Create directory if not exists and save the ouput/ta-p/999057</v>
      </c>
      <c r="K135" s="1">
        <v>2</v>
      </c>
      <c r="L135" t="s">
        <v>427</v>
      </c>
      <c r="M135" t="s">
        <v>44</v>
      </c>
      <c r="N135" s="1">
        <v>13873</v>
      </c>
      <c r="O135" t="s">
        <v>428</v>
      </c>
      <c r="P135" t="s">
        <v>33</v>
      </c>
      <c r="Q135" s="2">
        <v>44944.638726999998</v>
      </c>
      <c r="R135">
        <v>878720</v>
      </c>
      <c r="S135">
        <v>59</v>
      </c>
      <c r="T135" t="s">
        <v>247</v>
      </c>
      <c r="U135">
        <v>0</v>
      </c>
      <c r="V135" t="s">
        <v>203</v>
      </c>
    </row>
    <row r="136" spans="1:22" hidden="1" x14ac:dyDescent="0.2">
      <c r="A136" s="1">
        <v>943202</v>
      </c>
      <c r="B136" s="1">
        <v>943202</v>
      </c>
      <c r="C136" t="s">
        <v>21</v>
      </c>
      <c r="D136" s="1">
        <v>863</v>
      </c>
      <c r="E136" s="1">
        <v>1536</v>
      </c>
      <c r="F136" s="1"/>
      <c r="G136" s="2">
        <v>44705.334340000001</v>
      </c>
      <c r="H136" s="2">
        <v>44705.349849999999</v>
      </c>
      <c r="I136" t="s">
        <v>449</v>
      </c>
      <c r="J136" t="str">
        <f>"https://community.alteryx.com/t5/Community-Gallery/"&amp;I136&amp;"/ta-p/"&amp;B136</f>
        <v>https://community.alteryx.com/t5/Community-Gallery/WhatsApp Message Sender/ta-p/943202</v>
      </c>
      <c r="K136" s="1">
        <v>2</v>
      </c>
      <c r="L136" t="s">
        <v>450</v>
      </c>
      <c r="M136" t="s">
        <v>39</v>
      </c>
      <c r="N136" s="1">
        <v>131170</v>
      </c>
      <c r="O136" t="s">
        <v>451</v>
      </c>
      <c r="P136" t="s">
        <v>33</v>
      </c>
      <c r="Q136" s="2">
        <v>44944.638726999998</v>
      </c>
      <c r="R136">
        <v>1022509</v>
      </c>
      <c r="S136">
        <v>58</v>
      </c>
      <c r="T136" t="s">
        <v>70</v>
      </c>
      <c r="U136">
        <v>0</v>
      </c>
      <c r="V136" t="s">
        <v>334</v>
      </c>
    </row>
    <row r="137" spans="1:22" hidden="1" x14ac:dyDescent="0.2">
      <c r="A137" s="1">
        <v>915542</v>
      </c>
      <c r="B137" s="1">
        <v>915542</v>
      </c>
      <c r="C137" t="s">
        <v>21</v>
      </c>
      <c r="D137" s="1">
        <v>863</v>
      </c>
      <c r="E137" s="1">
        <v>122072</v>
      </c>
      <c r="F137" s="1" t="str">
        <f>VLOOKUP(E137,[1]Source!$L:$P,5,FALSE)</f>
        <v>Alteryx</v>
      </c>
      <c r="G137" s="2">
        <v>44637.194177999998</v>
      </c>
      <c r="H137" s="2">
        <v>44637.194177999998</v>
      </c>
      <c r="I137" t="s">
        <v>452</v>
      </c>
      <c r="J137" t="str">
        <f>"https://community.alteryx.com/t5/Community-Gallery/"&amp;I137&amp;"/ta-p/"&amp;B137</f>
        <v>https://community.alteryx.com/t5/Community-Gallery/AIS_K1_FORM/ta-p/915542</v>
      </c>
      <c r="K137" s="1">
        <v>1</v>
      </c>
      <c r="L137" t="s">
        <v>453</v>
      </c>
      <c r="M137" t="s">
        <v>39</v>
      </c>
      <c r="N137" s="1">
        <v>58354</v>
      </c>
      <c r="O137" t="s">
        <v>454</v>
      </c>
      <c r="P137" t="s">
        <v>33</v>
      </c>
      <c r="Q137" s="2">
        <v>44944.638726999998</v>
      </c>
      <c r="R137">
        <v>973278</v>
      </c>
      <c r="S137">
        <v>57</v>
      </c>
      <c r="T137" t="s">
        <v>70</v>
      </c>
      <c r="U137">
        <v>0</v>
      </c>
      <c r="V137" t="s">
        <v>207</v>
      </c>
    </row>
    <row r="138" spans="1:22" hidden="1" x14ac:dyDescent="0.2">
      <c r="A138" s="1">
        <v>998942</v>
      </c>
      <c r="B138" s="1">
        <v>998942</v>
      </c>
      <c r="C138" t="s">
        <v>21</v>
      </c>
      <c r="D138" s="1">
        <v>863</v>
      </c>
      <c r="E138" s="1">
        <v>198619</v>
      </c>
      <c r="F138" s="1"/>
      <c r="G138" s="2">
        <v>44814.382904999999</v>
      </c>
      <c r="H138" s="2">
        <v>44814.448750000003</v>
      </c>
      <c r="I138" t="s">
        <v>455</v>
      </c>
      <c r="J138" t="str">
        <f>"https://community.alteryx.com/t5/Community-Gallery/"&amp;I138&amp;"/ta-p/"&amp;B138</f>
        <v>https://community.alteryx.com/t5/Community-Gallery/Rename files/ta-p/998942</v>
      </c>
      <c r="K138" s="1">
        <v>3</v>
      </c>
      <c r="L138" t="s">
        <v>456</v>
      </c>
      <c r="M138" t="s">
        <v>39</v>
      </c>
      <c r="N138" s="1">
        <v>27994</v>
      </c>
      <c r="O138" t="s">
        <v>457</v>
      </c>
      <c r="P138" t="s">
        <v>33</v>
      </c>
      <c r="Q138" s="2">
        <v>44944.638726999998</v>
      </c>
      <c r="R138">
        <v>877904</v>
      </c>
      <c r="S138">
        <v>56</v>
      </c>
      <c r="T138" t="s">
        <v>46</v>
      </c>
      <c r="U138">
        <v>0</v>
      </c>
      <c r="V138" t="s">
        <v>203</v>
      </c>
    </row>
    <row r="139" spans="1:22" hidden="1" x14ac:dyDescent="0.2">
      <c r="A139" s="1">
        <v>878764</v>
      </c>
      <c r="B139" s="1">
        <v>878764</v>
      </c>
      <c r="C139" t="s">
        <v>21</v>
      </c>
      <c r="E139" s="1">
        <v>291710</v>
      </c>
      <c r="F139" s="1" t="str">
        <f>VLOOKUP(E139,[1]Source!$L:$P,5,FALSE)</f>
        <v>Alteryx, Inc.</v>
      </c>
      <c r="G139" s="2">
        <v>44541.298737999998</v>
      </c>
      <c r="H139" s="2">
        <v>44541.300058000001</v>
      </c>
      <c r="I139" t="s">
        <v>458</v>
      </c>
      <c r="J139" t="str">
        <f>"https://community.alteryx.com/t5/Community-Gallery/"&amp;I139&amp;"/ta-p/"&amp;B139</f>
        <v>https://community.alteryx.com/t5/Community-Gallery/Market Analysis Demo/ta-p/878764</v>
      </c>
      <c r="K139" s="1">
        <v>1</v>
      </c>
      <c r="L139" t="s">
        <v>459</v>
      </c>
      <c r="M139" t="s">
        <v>39</v>
      </c>
      <c r="N139" s="1">
        <v>945658</v>
      </c>
      <c r="O139" t="s">
        <v>460</v>
      </c>
      <c r="P139" t="s">
        <v>33</v>
      </c>
      <c r="Q139" s="2">
        <v>44944.638726999998</v>
      </c>
      <c r="R139">
        <v>882520</v>
      </c>
      <c r="S139">
        <v>55</v>
      </c>
      <c r="T139" t="s">
        <v>41</v>
      </c>
      <c r="U139" t="s">
        <v>28</v>
      </c>
      <c r="V139" t="s">
        <v>29</v>
      </c>
    </row>
    <row r="140" spans="1:22" hidden="1" x14ac:dyDescent="0.2">
      <c r="A140" s="1">
        <v>878764</v>
      </c>
      <c r="B140" s="1">
        <v>878764</v>
      </c>
      <c r="C140" t="s">
        <v>21</v>
      </c>
      <c r="E140" s="1">
        <v>291710</v>
      </c>
      <c r="F140" s="1" t="str">
        <f>VLOOKUP(E140,[1]Source!$L:$P,5,FALSE)</f>
        <v>Alteryx, Inc.</v>
      </c>
      <c r="G140" s="2">
        <v>44541.298737999998</v>
      </c>
      <c r="H140" s="2">
        <v>44541.300058000001</v>
      </c>
      <c r="I140" t="s">
        <v>458</v>
      </c>
      <c r="J140" t="str">
        <f>"https://community.alteryx.com/t5/Community-Gallery/"&amp;I140&amp;"/ta-p/"&amp;B140</f>
        <v>https://community.alteryx.com/t5/Community-Gallery/Market Analysis Demo/ta-p/878764</v>
      </c>
      <c r="K140" s="1">
        <v>2</v>
      </c>
      <c r="L140" t="s">
        <v>464</v>
      </c>
      <c r="M140" t="s">
        <v>49</v>
      </c>
      <c r="N140" s="1">
        <v>4602599</v>
      </c>
      <c r="O140" t="s">
        <v>465</v>
      </c>
      <c r="P140" t="s">
        <v>51</v>
      </c>
      <c r="Q140" s="2">
        <v>44944.638726999998</v>
      </c>
      <c r="R140">
        <v>882591</v>
      </c>
      <c r="S140">
        <v>55</v>
      </c>
      <c r="T140" t="s">
        <v>41</v>
      </c>
      <c r="U140" t="s">
        <v>28</v>
      </c>
      <c r="V140" t="s">
        <v>29</v>
      </c>
    </row>
    <row r="141" spans="1:22" x14ac:dyDescent="0.2">
      <c r="A141" s="1">
        <v>878732</v>
      </c>
      <c r="B141" s="1">
        <v>878732</v>
      </c>
      <c r="C141" t="s">
        <v>21</v>
      </c>
      <c r="E141" s="1">
        <v>291710</v>
      </c>
      <c r="F141" s="1" t="str">
        <f>VLOOKUP(E141,[1]Source!$L:$P,5,FALSE)</f>
        <v>Alteryx, Inc.</v>
      </c>
      <c r="G141" s="2">
        <v>44541.250903</v>
      </c>
      <c r="H141" s="2">
        <v>44541.250903</v>
      </c>
      <c r="I141" t="s">
        <v>466</v>
      </c>
      <c r="J141" t="str">
        <f>"https://community.alteryx.com/t5/Community-Gallery/"&amp;I141&amp;"/ta-p/"&amp;B141</f>
        <v>https://community.alteryx.com/t5/Community-Gallery/K-Medoids/ta-p/878732</v>
      </c>
      <c r="K141" s="1">
        <v>1</v>
      </c>
      <c r="L141" t="s">
        <v>467</v>
      </c>
      <c r="M141" t="s">
        <v>39</v>
      </c>
      <c r="N141" s="1">
        <v>26273</v>
      </c>
      <c r="O141" t="s">
        <v>468</v>
      </c>
      <c r="P141" t="s">
        <v>33</v>
      </c>
      <c r="Q141" s="2">
        <v>44944.638726999998</v>
      </c>
      <c r="R141">
        <v>881164</v>
      </c>
      <c r="S141">
        <v>55</v>
      </c>
      <c r="T141" t="s">
        <v>46</v>
      </c>
      <c r="U141" t="s">
        <v>28</v>
      </c>
      <c r="V141" t="s">
        <v>29</v>
      </c>
    </row>
    <row r="142" spans="1:22" hidden="1" x14ac:dyDescent="0.2">
      <c r="A142" s="1">
        <v>887714</v>
      </c>
      <c r="B142" s="1">
        <v>887714</v>
      </c>
      <c r="C142" t="s">
        <v>21</v>
      </c>
      <c r="D142" s="1">
        <v>863</v>
      </c>
      <c r="E142" s="1">
        <v>6607</v>
      </c>
      <c r="F142" s="1"/>
      <c r="G142" s="2">
        <v>44566.885971999996</v>
      </c>
      <c r="H142" s="2">
        <v>44566.892581</v>
      </c>
      <c r="I142" t="s">
        <v>461</v>
      </c>
      <c r="J142" t="str">
        <f>"https://community.alteryx.com/t5/Community-Gallery/"&amp;I142&amp;"/ta-p/"&amp;B142</f>
        <v>https://community.alteryx.com/t5/Community-Gallery/Airtable Download/ta-p/887714</v>
      </c>
      <c r="K142" s="1">
        <v>2</v>
      </c>
      <c r="L142" t="s">
        <v>462</v>
      </c>
      <c r="M142" t="s">
        <v>39</v>
      </c>
      <c r="N142" s="1">
        <v>18915</v>
      </c>
      <c r="O142" t="s">
        <v>463</v>
      </c>
      <c r="P142" t="s">
        <v>33</v>
      </c>
      <c r="Q142" s="2">
        <v>44944.638726999998</v>
      </c>
      <c r="R142">
        <v>905268</v>
      </c>
      <c r="S142">
        <v>55</v>
      </c>
      <c r="T142" t="s">
        <v>46</v>
      </c>
      <c r="U142">
        <v>0</v>
      </c>
      <c r="V142" t="s">
        <v>112</v>
      </c>
    </row>
    <row r="143" spans="1:22" hidden="1" x14ac:dyDescent="0.2">
      <c r="A143" s="1">
        <v>984111</v>
      </c>
      <c r="B143" s="1">
        <v>984111</v>
      </c>
      <c r="C143" t="s">
        <v>21</v>
      </c>
      <c r="D143" s="1">
        <v>863</v>
      </c>
      <c r="E143" s="1">
        <v>3557</v>
      </c>
      <c r="F143" s="1"/>
      <c r="G143" s="2">
        <v>44789.011990999999</v>
      </c>
      <c r="H143" s="2">
        <v>44789.153818999999</v>
      </c>
      <c r="I143" t="s">
        <v>469</v>
      </c>
      <c r="J143" t="str">
        <f>"https://community.alteryx.com/t5/Community-Gallery/"&amp;I143&amp;"/ta-p/"&amp;B143</f>
        <v>https://community.alteryx.com/t5/Community-Gallery/CReW Expect Records/ta-p/984111</v>
      </c>
      <c r="K143" s="1">
        <v>3</v>
      </c>
      <c r="L143" t="s">
        <v>470</v>
      </c>
      <c r="M143" t="s">
        <v>104</v>
      </c>
      <c r="N143" s="1">
        <v>135330</v>
      </c>
      <c r="O143" t="s">
        <v>471</v>
      </c>
      <c r="P143" t="s">
        <v>33</v>
      </c>
      <c r="Q143" s="2">
        <v>44944.638726999998</v>
      </c>
      <c r="R143">
        <v>852262</v>
      </c>
      <c r="S143">
        <v>54</v>
      </c>
      <c r="T143" t="s">
        <v>46</v>
      </c>
      <c r="U143">
        <v>0</v>
      </c>
      <c r="V143" t="s">
        <v>145</v>
      </c>
    </row>
    <row r="144" spans="1:22" hidden="1" x14ac:dyDescent="0.2">
      <c r="A144" s="1">
        <v>951949</v>
      </c>
      <c r="B144" s="1">
        <v>951949</v>
      </c>
      <c r="C144" t="s">
        <v>21</v>
      </c>
      <c r="D144" s="1">
        <v>863</v>
      </c>
      <c r="E144" s="1">
        <v>10936</v>
      </c>
      <c r="F144" s="1"/>
      <c r="G144" s="2">
        <v>44723.979954000002</v>
      </c>
      <c r="H144" s="2">
        <v>44723.982488000001</v>
      </c>
      <c r="I144" t="s">
        <v>472</v>
      </c>
      <c r="J144" t="str">
        <f>"https://community.alteryx.com/t5/Community-Gallery/"&amp;I144&amp;"/ta-p/"&amp;B144</f>
        <v>https://community.alteryx.com/t5/Community-Gallery/XLSB Reader and SheetNameReader macro/ta-p/951949</v>
      </c>
      <c r="K144" s="1">
        <v>8</v>
      </c>
      <c r="L144" t="s">
        <v>473</v>
      </c>
      <c r="M144" t="s">
        <v>39</v>
      </c>
      <c r="N144" s="1">
        <v>65396</v>
      </c>
      <c r="O144" t="s">
        <v>474</v>
      </c>
      <c r="P144" t="s">
        <v>33</v>
      </c>
      <c r="Q144" s="2">
        <v>44944.638726999998</v>
      </c>
      <c r="R144">
        <v>1034692</v>
      </c>
      <c r="S144">
        <v>54</v>
      </c>
      <c r="T144" t="s">
        <v>46</v>
      </c>
      <c r="U144">
        <v>0</v>
      </c>
      <c r="V144" t="s">
        <v>367</v>
      </c>
    </row>
    <row r="145" spans="1:22" hidden="1" x14ac:dyDescent="0.2">
      <c r="A145" s="1">
        <v>951949</v>
      </c>
      <c r="B145" s="1">
        <v>951949</v>
      </c>
      <c r="C145" t="s">
        <v>21</v>
      </c>
      <c r="D145" s="1">
        <v>863</v>
      </c>
      <c r="E145" s="1">
        <v>10936</v>
      </c>
      <c r="F145" s="1"/>
      <c r="G145" s="2">
        <v>44723.979954000002</v>
      </c>
      <c r="H145" s="2">
        <v>44723.982488000001</v>
      </c>
      <c r="I145" t="s">
        <v>472</v>
      </c>
      <c r="J145" t="str">
        <f>"https://community.alteryx.com/t5/Community-Gallery/"&amp;I145&amp;"/ta-p/"&amp;B145</f>
        <v>https://community.alteryx.com/t5/Community-Gallery/XLSB Reader and SheetNameReader macro/ta-p/951949</v>
      </c>
      <c r="K145" s="1">
        <v>10</v>
      </c>
      <c r="L145" t="s">
        <v>475</v>
      </c>
      <c r="M145" t="s">
        <v>104</v>
      </c>
      <c r="N145" s="1">
        <v>204211</v>
      </c>
      <c r="O145" t="s">
        <v>476</v>
      </c>
      <c r="P145" t="s">
        <v>33</v>
      </c>
      <c r="Q145" s="2">
        <v>44944.638726999998</v>
      </c>
      <c r="R145">
        <v>1037724</v>
      </c>
      <c r="S145">
        <v>54</v>
      </c>
      <c r="T145" t="s">
        <v>46</v>
      </c>
      <c r="U145">
        <v>0</v>
      </c>
      <c r="V145" t="s">
        <v>367</v>
      </c>
    </row>
    <row r="146" spans="1:22" hidden="1" x14ac:dyDescent="0.2">
      <c r="A146" s="1">
        <v>966718</v>
      </c>
      <c r="B146" s="1">
        <v>966718</v>
      </c>
      <c r="C146" t="s">
        <v>21</v>
      </c>
      <c r="D146" s="1">
        <v>863</v>
      </c>
      <c r="E146" s="1">
        <v>339102</v>
      </c>
      <c r="F146" s="1"/>
      <c r="G146" s="2">
        <v>44753.227951000001</v>
      </c>
      <c r="H146" s="2">
        <v>44753.227951000001</v>
      </c>
      <c r="I146" t="s">
        <v>477</v>
      </c>
      <c r="J146" t="str">
        <f>"https://community.alteryx.com/t5/Community-Gallery/"&amp;I146&amp;"/ta-p/"&amp;B146</f>
        <v>https://community.alteryx.com/t5/Community-Gallery/Spotify API/ta-p/966718</v>
      </c>
      <c r="K146" s="1">
        <v>1</v>
      </c>
      <c r="L146" t="s">
        <v>478</v>
      </c>
      <c r="M146" t="s">
        <v>479</v>
      </c>
      <c r="N146" s="1">
        <v>10442</v>
      </c>
      <c r="O146" t="s">
        <v>480</v>
      </c>
      <c r="P146" t="s">
        <v>33</v>
      </c>
      <c r="Q146" s="2">
        <v>44944.638726999998</v>
      </c>
      <c r="R146">
        <v>1055901</v>
      </c>
      <c r="S146">
        <v>54</v>
      </c>
      <c r="T146" t="s">
        <v>41</v>
      </c>
      <c r="U146">
        <v>0</v>
      </c>
      <c r="V146" t="s">
        <v>275</v>
      </c>
    </row>
    <row r="147" spans="1:22" hidden="1" x14ac:dyDescent="0.2">
      <c r="A147" s="1">
        <v>951949</v>
      </c>
      <c r="B147" s="1">
        <v>951949</v>
      </c>
      <c r="C147" t="s">
        <v>21</v>
      </c>
      <c r="D147" s="1">
        <v>863</v>
      </c>
      <c r="E147" s="1">
        <v>10936</v>
      </c>
      <c r="F147" s="1"/>
      <c r="G147" s="2">
        <v>44723.979954000002</v>
      </c>
      <c r="H147" s="2">
        <v>44723.982488000001</v>
      </c>
      <c r="I147" t="s">
        <v>472</v>
      </c>
      <c r="J147" t="str">
        <f>"https://community.alteryx.com/t5/Community-Gallery/"&amp;I147&amp;"/ta-p/"&amp;B147</f>
        <v>https://community.alteryx.com/t5/Community-Gallery/XLSB Reader and SheetNameReader macro/ta-p/951949</v>
      </c>
      <c r="K147" s="1">
        <v>9</v>
      </c>
      <c r="L147" t="s">
        <v>481</v>
      </c>
      <c r="M147" t="s">
        <v>104</v>
      </c>
      <c r="N147" s="1">
        <v>52539</v>
      </c>
      <c r="O147" t="s">
        <v>482</v>
      </c>
      <c r="P147" t="s">
        <v>33</v>
      </c>
      <c r="Q147" s="2">
        <v>44944.638726999998</v>
      </c>
      <c r="R147">
        <v>1036860</v>
      </c>
      <c r="S147">
        <v>54</v>
      </c>
      <c r="T147" t="s">
        <v>46</v>
      </c>
      <c r="U147">
        <v>0</v>
      </c>
      <c r="V147" t="s">
        <v>367</v>
      </c>
    </row>
    <row r="148" spans="1:22" hidden="1" x14ac:dyDescent="0.2">
      <c r="A148" s="1">
        <v>878856</v>
      </c>
      <c r="B148" s="1">
        <v>878856</v>
      </c>
      <c r="C148" t="s">
        <v>21</v>
      </c>
      <c r="E148" s="1">
        <v>291710</v>
      </c>
      <c r="F148" s="1" t="str">
        <f>VLOOKUP(E148,[1]Source!$L:$P,5,FALSE)</f>
        <v>Alteryx, Inc.</v>
      </c>
      <c r="G148" s="2">
        <v>44542.015578999999</v>
      </c>
      <c r="H148" s="2">
        <v>44542.015578999999</v>
      </c>
      <c r="I148" t="s">
        <v>483</v>
      </c>
      <c r="J148" t="str">
        <f>"https://community.alteryx.com/t5/Community-Gallery/"&amp;I148&amp;"/ta-p/"&amp;B148</f>
        <v>https://community.alteryx.com/t5/Community-Gallery/Marketing - AB Test Analysis/ta-p/878856</v>
      </c>
      <c r="K148" s="1">
        <v>1</v>
      </c>
      <c r="L148" t="s">
        <v>484</v>
      </c>
      <c r="M148" t="s">
        <v>39</v>
      </c>
      <c r="N148" s="1">
        <v>1265568</v>
      </c>
      <c r="O148" t="s">
        <v>485</v>
      </c>
      <c r="P148" t="s">
        <v>33</v>
      </c>
      <c r="Q148" s="2">
        <v>44944.638726999998</v>
      </c>
      <c r="R148">
        <v>883455</v>
      </c>
      <c r="S148">
        <v>53</v>
      </c>
      <c r="T148" t="s">
        <v>41</v>
      </c>
      <c r="U148" t="s">
        <v>28</v>
      </c>
      <c r="V148" t="s">
        <v>29</v>
      </c>
    </row>
    <row r="149" spans="1:22" hidden="1" x14ac:dyDescent="0.2">
      <c r="A149" s="1">
        <v>878883</v>
      </c>
      <c r="B149" s="1">
        <v>878883</v>
      </c>
      <c r="C149" t="s">
        <v>21</v>
      </c>
      <c r="E149" s="1">
        <v>291710</v>
      </c>
      <c r="F149" s="1" t="str">
        <f>VLOOKUP(E149,[1]Source!$L:$P,5,FALSE)</f>
        <v>Alteryx, Inc.</v>
      </c>
      <c r="G149" s="2">
        <v>44542.046735999997</v>
      </c>
      <c r="H149" s="2">
        <v>44542.046735999997</v>
      </c>
      <c r="I149" t="s">
        <v>486</v>
      </c>
      <c r="J149" t="str">
        <f>"https://community.alteryx.com/t5/Community-Gallery/"&amp;I149&amp;"/ta-p/"&amp;B149</f>
        <v>https://community.alteryx.com/t5/Community-Gallery/Site Selection Demo/ta-p/878883</v>
      </c>
      <c r="K149" s="1">
        <v>2</v>
      </c>
      <c r="L149" t="s">
        <v>487</v>
      </c>
      <c r="M149" t="s">
        <v>39</v>
      </c>
      <c r="N149" s="1">
        <v>734425</v>
      </c>
      <c r="O149" t="s">
        <v>488</v>
      </c>
      <c r="P149" t="s">
        <v>33</v>
      </c>
      <c r="Q149" s="2">
        <v>44944.638726999998</v>
      </c>
      <c r="R149">
        <v>886973</v>
      </c>
      <c r="S149">
        <v>52</v>
      </c>
      <c r="T149" t="s">
        <v>41</v>
      </c>
      <c r="U149" t="s">
        <v>28</v>
      </c>
      <c r="V149" t="s">
        <v>29</v>
      </c>
    </row>
    <row r="150" spans="1:22" hidden="1" x14ac:dyDescent="0.2">
      <c r="A150" s="1">
        <v>878883</v>
      </c>
      <c r="B150" s="1">
        <v>878883</v>
      </c>
      <c r="C150" t="s">
        <v>21</v>
      </c>
      <c r="E150" s="1">
        <v>291710</v>
      </c>
      <c r="F150" s="1" t="str">
        <f>VLOOKUP(E150,[1]Source!$L:$P,5,FALSE)</f>
        <v>Alteryx, Inc.</v>
      </c>
      <c r="G150" s="2">
        <v>44542.046735999997</v>
      </c>
      <c r="H150" s="2">
        <v>44542.046735999997</v>
      </c>
      <c r="I150" t="s">
        <v>486</v>
      </c>
      <c r="J150" t="str">
        <f>"https://community.alteryx.com/t5/Community-Gallery/"&amp;I150&amp;"/ta-p/"&amp;B150</f>
        <v>https://community.alteryx.com/t5/Community-Gallery/Site Selection Demo/ta-p/878883</v>
      </c>
      <c r="K150" s="1">
        <v>1</v>
      </c>
      <c r="L150" t="s">
        <v>489</v>
      </c>
      <c r="M150" t="s">
        <v>49</v>
      </c>
      <c r="N150" s="1">
        <v>4044497</v>
      </c>
      <c r="O150" t="s">
        <v>490</v>
      </c>
      <c r="P150" t="s">
        <v>51</v>
      </c>
      <c r="Q150" s="2">
        <v>44944.638726999998</v>
      </c>
      <c r="R150">
        <v>886938</v>
      </c>
      <c r="S150">
        <v>52</v>
      </c>
      <c r="T150" t="s">
        <v>41</v>
      </c>
      <c r="U150" t="s">
        <v>28</v>
      </c>
      <c r="V150" t="s">
        <v>29</v>
      </c>
    </row>
    <row r="151" spans="1:22" hidden="1" x14ac:dyDescent="0.2">
      <c r="A151" s="1">
        <v>954553</v>
      </c>
      <c r="B151" s="1">
        <v>954553</v>
      </c>
      <c r="C151" t="s">
        <v>21</v>
      </c>
      <c r="D151" s="1">
        <v>863</v>
      </c>
      <c r="E151" s="1">
        <v>227806</v>
      </c>
      <c r="F151" s="1"/>
      <c r="G151" s="2">
        <v>44728.122581000003</v>
      </c>
      <c r="H151" s="2">
        <v>44728.122581000003</v>
      </c>
      <c r="I151" t="s">
        <v>491</v>
      </c>
      <c r="J151" t="str">
        <f>"https://community.alteryx.com/t5/Community-Gallery/"&amp;I151&amp;"/ta-p/"&amp;B151</f>
        <v>https://community.alteryx.com/t5/Community-Gallery/Create Folder/ta-p/954553</v>
      </c>
      <c r="K151" s="1">
        <v>1</v>
      </c>
      <c r="L151" t="s">
        <v>492</v>
      </c>
      <c r="M151" t="s">
        <v>104</v>
      </c>
      <c r="N151" s="1">
        <v>21950</v>
      </c>
      <c r="O151" t="s">
        <v>493</v>
      </c>
      <c r="P151" t="s">
        <v>33</v>
      </c>
      <c r="Q151" s="2">
        <v>44944.638726999998</v>
      </c>
      <c r="R151">
        <v>1040831</v>
      </c>
      <c r="S151">
        <v>52</v>
      </c>
      <c r="T151" t="s">
        <v>46</v>
      </c>
      <c r="U151">
        <v>0</v>
      </c>
      <c r="V151" t="s">
        <v>187</v>
      </c>
    </row>
    <row r="152" spans="1:22" hidden="1" x14ac:dyDescent="0.2">
      <c r="A152" s="1">
        <v>969868</v>
      </c>
      <c r="B152" s="1">
        <v>969868</v>
      </c>
      <c r="C152" t="s">
        <v>21</v>
      </c>
      <c r="D152" s="1">
        <v>863</v>
      </c>
      <c r="E152" s="1">
        <v>247642</v>
      </c>
      <c r="F152" s="1"/>
      <c r="G152" s="2">
        <v>44759.081412</v>
      </c>
      <c r="H152" s="2">
        <v>44759.090867999999</v>
      </c>
      <c r="I152" t="s">
        <v>494</v>
      </c>
      <c r="J152" t="str">
        <f>"https://community.alteryx.com/t5/Community-Gallery/"&amp;I152&amp;"/ta-p/"&amp;B152</f>
        <v>https://community.alteryx.com/t5/Community-Gallery/Dynamic Input Allow Different Fields Tool/ta-p/969868</v>
      </c>
      <c r="K152" s="1">
        <v>1</v>
      </c>
      <c r="L152" t="s">
        <v>495</v>
      </c>
      <c r="M152" t="s">
        <v>24</v>
      </c>
      <c r="N152" s="1">
        <v>181383</v>
      </c>
      <c r="O152" t="s">
        <v>496</v>
      </c>
      <c r="P152" t="s">
        <v>33</v>
      </c>
      <c r="Q152" s="2">
        <v>44944.638726999998</v>
      </c>
      <c r="R152">
        <v>1055907</v>
      </c>
      <c r="S152">
        <v>52</v>
      </c>
      <c r="T152" t="s">
        <v>27</v>
      </c>
      <c r="U152">
        <v>0</v>
      </c>
      <c r="V152" t="s">
        <v>119</v>
      </c>
    </row>
    <row r="153" spans="1:22" hidden="1" x14ac:dyDescent="0.2">
      <c r="A153" s="1">
        <v>908889</v>
      </c>
      <c r="B153" s="1">
        <v>908889</v>
      </c>
      <c r="C153" t="s">
        <v>21</v>
      </c>
      <c r="D153" s="1">
        <v>863</v>
      </c>
      <c r="E153" s="1">
        <v>3557</v>
      </c>
      <c r="F153" s="1"/>
      <c r="G153" s="2">
        <v>44622.151943999997</v>
      </c>
      <c r="H153" s="2">
        <v>44622.158472000003</v>
      </c>
      <c r="I153" t="s">
        <v>497</v>
      </c>
      <c r="J153" t="str">
        <f>"https://community.alteryx.com/t5/Community-Gallery/"&amp;I153&amp;"/ta-p/"&amp;B153</f>
        <v>https://community.alteryx.com/t5/Community-Gallery/Hello, World!/ta-p/908889</v>
      </c>
      <c r="K153" s="1">
        <v>3</v>
      </c>
      <c r="L153" t="s">
        <v>498</v>
      </c>
      <c r="M153" t="s">
        <v>39</v>
      </c>
      <c r="N153" s="1">
        <v>234462</v>
      </c>
      <c r="O153" t="s">
        <v>499</v>
      </c>
      <c r="P153" t="s">
        <v>33</v>
      </c>
      <c r="Q153" s="2">
        <v>44944.638726999998</v>
      </c>
      <c r="R153">
        <v>963920</v>
      </c>
      <c r="S153">
        <v>51</v>
      </c>
      <c r="T153" t="s">
        <v>70</v>
      </c>
      <c r="U153">
        <v>0</v>
      </c>
      <c r="V153" t="s">
        <v>145</v>
      </c>
    </row>
    <row r="154" spans="1:22" hidden="1" x14ac:dyDescent="0.2">
      <c r="A154" s="1">
        <v>963350</v>
      </c>
      <c r="B154" s="1">
        <v>963350</v>
      </c>
      <c r="C154" t="s">
        <v>21</v>
      </c>
      <c r="D154" s="1">
        <v>863</v>
      </c>
      <c r="E154" s="1">
        <v>172169</v>
      </c>
      <c r="F154" s="1"/>
      <c r="G154" s="2">
        <v>44746.614675999997</v>
      </c>
      <c r="H154" s="2">
        <v>44746.875659999998</v>
      </c>
      <c r="I154" t="s">
        <v>500</v>
      </c>
      <c r="J154" t="str">
        <f>"https://community.alteryx.com/t5/Community-Gallery/"&amp;I154&amp;"/ta-p/"&amp;B154</f>
        <v>https://community.alteryx.com/t5/Community-Gallery/Alteryx App - Copy Files From Source To Destination Folder Based on Pattern Matching/ta-p/963350</v>
      </c>
      <c r="K154" s="1">
        <v>2</v>
      </c>
      <c r="L154" t="s">
        <v>501</v>
      </c>
      <c r="M154" t="s">
        <v>233</v>
      </c>
      <c r="N154" s="1">
        <v>56550</v>
      </c>
      <c r="O154" t="s">
        <v>502</v>
      </c>
      <c r="P154" t="s">
        <v>33</v>
      </c>
      <c r="Q154" s="2">
        <v>44944.638726999998</v>
      </c>
      <c r="R154">
        <v>1047391</v>
      </c>
      <c r="S154">
        <v>51</v>
      </c>
      <c r="T154" t="s">
        <v>41</v>
      </c>
      <c r="U154">
        <v>0</v>
      </c>
      <c r="V154" t="s">
        <v>81</v>
      </c>
    </row>
    <row r="155" spans="1:22" hidden="1" x14ac:dyDescent="0.2">
      <c r="A155" s="1">
        <v>983157</v>
      </c>
      <c r="B155" s="1">
        <v>983157</v>
      </c>
      <c r="C155" t="s">
        <v>21</v>
      </c>
      <c r="D155" s="1">
        <v>863</v>
      </c>
      <c r="E155" s="1">
        <v>328125</v>
      </c>
      <c r="F155" s="1"/>
      <c r="G155" s="2">
        <v>44785.472522999997</v>
      </c>
      <c r="H155" s="2">
        <v>44785.473818999999</v>
      </c>
      <c r="I155" t="s">
        <v>432</v>
      </c>
      <c r="J155" t="str">
        <f>"https://community.alteryx.com/t5/Community-Gallery/"&amp;I155&amp;"/ta-p/"&amp;B155</f>
        <v>https://community.alteryx.com/t5/Community-Gallery/2021 - 2022 Fantasy Football Workflow/ta-p/983157</v>
      </c>
      <c r="K155" s="1">
        <v>1</v>
      </c>
      <c r="L155" t="s">
        <v>433</v>
      </c>
      <c r="M155" t="s">
        <v>44</v>
      </c>
      <c r="N155" s="1">
        <v>98448</v>
      </c>
      <c r="O155" t="s">
        <v>434</v>
      </c>
      <c r="P155" t="s">
        <v>33</v>
      </c>
      <c r="Q155" s="2">
        <v>44944.638726999998</v>
      </c>
      <c r="R155">
        <v>1065915</v>
      </c>
      <c r="S155">
        <v>50</v>
      </c>
      <c r="T155" t="s">
        <v>247</v>
      </c>
      <c r="U155">
        <v>0</v>
      </c>
      <c r="V155" t="s">
        <v>112</v>
      </c>
    </row>
    <row r="156" spans="1:22" hidden="1" x14ac:dyDescent="0.2">
      <c r="A156" s="1">
        <v>901276</v>
      </c>
      <c r="B156" s="1">
        <v>901276</v>
      </c>
      <c r="C156" t="s">
        <v>21</v>
      </c>
      <c r="D156" s="1">
        <v>863</v>
      </c>
      <c r="E156" s="1">
        <v>56025</v>
      </c>
      <c r="F156" s="1"/>
      <c r="G156" s="2">
        <v>44601.968345000001</v>
      </c>
      <c r="H156" s="2">
        <v>44601.968345000001</v>
      </c>
      <c r="I156" t="s">
        <v>503</v>
      </c>
      <c r="J156" t="str">
        <f>"https://community.alteryx.com/t5/Community-Gallery/"&amp;I156&amp;"/ta-p/"&amp;B156</f>
        <v>https://community.alteryx.com/t5/Community-Gallery/Stock Fundamentals/ta-p/901276</v>
      </c>
      <c r="K156" s="1">
        <v>1</v>
      </c>
      <c r="L156" t="s">
        <v>504</v>
      </c>
      <c r="M156" t="s">
        <v>104</v>
      </c>
      <c r="N156" s="1">
        <v>84531</v>
      </c>
      <c r="O156" t="s">
        <v>505</v>
      </c>
      <c r="P156" t="s">
        <v>33</v>
      </c>
      <c r="Q156" s="2">
        <v>44944.638726999998</v>
      </c>
      <c r="R156">
        <v>950769</v>
      </c>
      <c r="S156">
        <v>50</v>
      </c>
      <c r="T156" t="s">
        <v>46</v>
      </c>
      <c r="U156">
        <v>0</v>
      </c>
      <c r="V156" t="s">
        <v>227</v>
      </c>
    </row>
    <row r="157" spans="1:22" hidden="1" x14ac:dyDescent="0.2">
      <c r="A157" s="1">
        <v>972535</v>
      </c>
      <c r="B157" s="1">
        <v>972535</v>
      </c>
      <c r="C157" t="s">
        <v>21</v>
      </c>
      <c r="D157" s="1">
        <v>863</v>
      </c>
      <c r="E157" s="1">
        <v>307299</v>
      </c>
      <c r="F157" s="1"/>
      <c r="G157" s="2">
        <v>44763.331910000001</v>
      </c>
      <c r="H157" s="2">
        <v>44763.332384000001</v>
      </c>
      <c r="I157" t="s">
        <v>506</v>
      </c>
      <c r="J157" t="str">
        <f>"https://community.alteryx.com/t5/Community-Gallery/"&amp;I157&amp;"/ta-p/"&amp;B157</f>
        <v>https://community.alteryx.com/t5/Community-Gallery/Enhanced DateTimeTrim/ta-p/972535</v>
      </c>
      <c r="K157" s="1">
        <v>1</v>
      </c>
      <c r="L157" t="s">
        <v>507</v>
      </c>
      <c r="M157" t="s">
        <v>104</v>
      </c>
      <c r="N157" s="1">
        <v>42403</v>
      </c>
      <c r="O157" t="s">
        <v>508</v>
      </c>
      <c r="P157" t="s">
        <v>33</v>
      </c>
      <c r="Q157" s="2">
        <v>44944.638726999998</v>
      </c>
      <c r="R157">
        <v>1055948</v>
      </c>
      <c r="S157">
        <v>50</v>
      </c>
      <c r="T157" t="s">
        <v>46</v>
      </c>
      <c r="U157">
        <v>0</v>
      </c>
      <c r="V157" t="s">
        <v>211</v>
      </c>
    </row>
    <row r="158" spans="1:22" hidden="1" x14ac:dyDescent="0.2">
      <c r="A158" s="1">
        <v>937027</v>
      </c>
      <c r="B158" s="1">
        <v>937027</v>
      </c>
      <c r="C158" t="s">
        <v>21</v>
      </c>
      <c r="D158" s="1">
        <v>863</v>
      </c>
      <c r="E158" s="1">
        <v>1443</v>
      </c>
      <c r="F158" s="1"/>
      <c r="G158" s="2">
        <v>44691.429340000002</v>
      </c>
      <c r="H158" s="2">
        <v>44691.429340000002</v>
      </c>
      <c r="I158" t="s">
        <v>512</v>
      </c>
      <c r="J158" t="str">
        <f>"https://community.alteryx.com/t5/Community-Gallery/"&amp;I158&amp;"/ta-p/"&amp;B158</f>
        <v>https://community.alteryx.com/t5/Community-Gallery/Matrix Multiplication/ta-p/937027</v>
      </c>
      <c r="K158" s="1">
        <v>1</v>
      </c>
      <c r="L158" t="s">
        <v>513</v>
      </c>
      <c r="M158" t="s">
        <v>39</v>
      </c>
      <c r="N158" s="1">
        <v>23341</v>
      </c>
      <c r="O158" t="s">
        <v>514</v>
      </c>
      <c r="P158" t="s">
        <v>33</v>
      </c>
      <c r="Q158" s="2">
        <v>44944.638726999998</v>
      </c>
      <c r="R158">
        <v>1009750</v>
      </c>
      <c r="S158">
        <v>49</v>
      </c>
      <c r="T158" t="s">
        <v>46</v>
      </c>
      <c r="U158">
        <v>0</v>
      </c>
      <c r="V158" t="s">
        <v>101</v>
      </c>
    </row>
    <row r="159" spans="1:22" hidden="1" x14ac:dyDescent="0.2">
      <c r="A159" s="1">
        <v>937027</v>
      </c>
      <c r="B159" s="1">
        <v>937027</v>
      </c>
      <c r="C159" t="s">
        <v>21</v>
      </c>
      <c r="D159" s="1">
        <v>863</v>
      </c>
      <c r="E159" s="1">
        <v>1443</v>
      </c>
      <c r="F159" s="1"/>
      <c r="G159" s="2">
        <v>44691.429340000002</v>
      </c>
      <c r="H159" s="2">
        <v>44691.429340000002</v>
      </c>
      <c r="I159" t="s">
        <v>512</v>
      </c>
      <c r="J159" t="str">
        <f>"https://community.alteryx.com/t5/Community-Gallery/"&amp;I159&amp;"/ta-p/"&amp;B159</f>
        <v>https://community.alteryx.com/t5/Community-Gallery/Matrix Multiplication/ta-p/937027</v>
      </c>
      <c r="K159" s="1">
        <v>2</v>
      </c>
      <c r="L159" t="s">
        <v>515</v>
      </c>
      <c r="M159" t="s">
        <v>104</v>
      </c>
      <c r="N159" s="1">
        <v>55214</v>
      </c>
      <c r="O159" t="s">
        <v>516</v>
      </c>
      <c r="P159" t="s">
        <v>33</v>
      </c>
      <c r="Q159" s="2">
        <v>44944.638726999998</v>
      </c>
      <c r="R159">
        <v>1009794</v>
      </c>
      <c r="S159">
        <v>49</v>
      </c>
      <c r="T159" t="s">
        <v>46</v>
      </c>
      <c r="U159">
        <v>0</v>
      </c>
      <c r="V159" t="s">
        <v>101</v>
      </c>
    </row>
    <row r="160" spans="1:22" hidden="1" x14ac:dyDescent="0.2">
      <c r="A160" s="1">
        <v>931463</v>
      </c>
      <c r="B160" s="1">
        <v>931463</v>
      </c>
      <c r="C160" t="s">
        <v>21</v>
      </c>
      <c r="D160" s="1">
        <v>863</v>
      </c>
      <c r="E160" s="1">
        <v>17066</v>
      </c>
      <c r="F160" s="1"/>
      <c r="G160" s="2">
        <v>44677.103831</v>
      </c>
      <c r="H160" s="2">
        <v>44677.103831</v>
      </c>
      <c r="I160" t="s">
        <v>517</v>
      </c>
      <c r="J160" t="str">
        <f>"https://community.alteryx.com/t5/Community-Gallery/"&amp;I160&amp;"/ta-p/"&amp;B160</f>
        <v>https://community.alteryx.com/t5/Community-Gallery/Jaro Winkler Fuzzy String Matching/ta-p/931463</v>
      </c>
      <c r="K160" s="1">
        <v>1</v>
      </c>
      <c r="L160" t="s">
        <v>518</v>
      </c>
      <c r="M160" t="s">
        <v>39</v>
      </c>
      <c r="N160" s="1">
        <v>15145</v>
      </c>
      <c r="O160" t="s">
        <v>519</v>
      </c>
      <c r="P160" t="s">
        <v>33</v>
      </c>
      <c r="Q160" s="2">
        <v>44944.638726999998</v>
      </c>
      <c r="R160">
        <v>999006</v>
      </c>
      <c r="S160">
        <v>49</v>
      </c>
      <c r="T160" t="s">
        <v>46</v>
      </c>
      <c r="U160">
        <v>0</v>
      </c>
      <c r="V160" t="s">
        <v>227</v>
      </c>
    </row>
    <row r="161" spans="1:22" hidden="1" x14ac:dyDescent="0.2">
      <c r="A161" s="1">
        <v>878710</v>
      </c>
      <c r="B161" s="1">
        <v>878710</v>
      </c>
      <c r="C161" t="s">
        <v>21</v>
      </c>
      <c r="E161" s="1">
        <v>291710</v>
      </c>
      <c r="F161" s="1" t="str">
        <f>VLOOKUP(E161,[1]Source!$L:$P,5,FALSE)</f>
        <v>Alteryx, Inc.</v>
      </c>
      <c r="G161" s="2">
        <v>44541.223043999998</v>
      </c>
      <c r="H161" s="2">
        <v>44541.223043999998</v>
      </c>
      <c r="I161" t="s">
        <v>1213</v>
      </c>
      <c r="J161" t="str">
        <f>"https://community.alteryx.com/t5/Community-Gallery/"&amp;I161&amp;"/ta-p/"&amp;B161</f>
        <v>https://community.alteryx.com/t5/Community-Gallery/Facility Supplies Forecasting for Healthcare/ta-p/878710</v>
      </c>
      <c r="K161" s="1">
        <v>1</v>
      </c>
      <c r="L161" t="s">
        <v>1214</v>
      </c>
      <c r="M161" t="s">
        <v>39</v>
      </c>
      <c r="N161" s="1">
        <v>37255</v>
      </c>
      <c r="O161" t="s">
        <v>1215</v>
      </c>
      <c r="P161" t="s">
        <v>33</v>
      </c>
      <c r="Q161" s="2">
        <v>44944.638726999998</v>
      </c>
      <c r="R161">
        <v>880889</v>
      </c>
      <c r="S161">
        <v>48</v>
      </c>
      <c r="T161" t="s">
        <v>247</v>
      </c>
      <c r="U161" t="s">
        <v>28</v>
      </c>
      <c r="V161" t="s">
        <v>29</v>
      </c>
    </row>
    <row r="162" spans="1:22" hidden="1" x14ac:dyDescent="0.2">
      <c r="A162" s="1">
        <v>892036</v>
      </c>
      <c r="B162" s="1">
        <v>892036</v>
      </c>
      <c r="C162" t="s">
        <v>21</v>
      </c>
      <c r="D162" s="1">
        <v>863</v>
      </c>
      <c r="E162" s="1">
        <v>81237</v>
      </c>
      <c r="F162" s="1" t="str">
        <f>VLOOKUP(E162,[1]Source!$L:$P,5,FALSE)</f>
        <v>Alteryx</v>
      </c>
      <c r="G162" s="2">
        <v>44578.787766000001</v>
      </c>
      <c r="H162" s="2">
        <v>44578.789421000001</v>
      </c>
      <c r="I162" t="s">
        <v>446</v>
      </c>
      <c r="J162" t="str">
        <f>"https://community.alteryx.com/t5/Community-Gallery/"&amp;I162&amp;"/ta-p/"&amp;B162</f>
        <v>https://community.alteryx.com/t5/Community-Gallery/Text Mining in Alteryx with WhatsApp/ta-p/892036</v>
      </c>
      <c r="K162" s="1">
        <v>1</v>
      </c>
      <c r="L162" t="s">
        <v>447</v>
      </c>
      <c r="M162" t="s">
        <v>39</v>
      </c>
      <c r="N162" s="1">
        <v>56071</v>
      </c>
      <c r="O162" t="s">
        <v>448</v>
      </c>
      <c r="P162" t="s">
        <v>33</v>
      </c>
      <c r="Q162" s="2">
        <v>44944.638726999998</v>
      </c>
      <c r="R162">
        <v>930118</v>
      </c>
      <c r="S162">
        <v>48</v>
      </c>
      <c r="T162" t="s">
        <v>247</v>
      </c>
      <c r="U162">
        <v>0</v>
      </c>
      <c r="V162" t="s">
        <v>207</v>
      </c>
    </row>
    <row r="163" spans="1:22" hidden="1" x14ac:dyDescent="0.2">
      <c r="A163" s="1">
        <v>998934</v>
      </c>
      <c r="B163" s="1">
        <v>998934</v>
      </c>
      <c r="C163" t="s">
        <v>21</v>
      </c>
      <c r="D163" s="1">
        <v>863</v>
      </c>
      <c r="E163" s="1">
        <v>198619</v>
      </c>
      <c r="F163" s="1"/>
      <c r="G163" s="2">
        <v>44814.343726999999</v>
      </c>
      <c r="H163" s="2">
        <v>44814.451029999997</v>
      </c>
      <c r="I163" t="s">
        <v>526</v>
      </c>
      <c r="J163" t="str">
        <f>"https://community.alteryx.com/t5/Community-Gallery/"&amp;I163&amp;"/ta-p/"&amp;B163</f>
        <v>https://community.alteryx.com/t5/Community-Gallery/COPY DIRECTORIES BETWEEN SOURCE AND DESTINATION/ta-p/998934</v>
      </c>
      <c r="K163" s="1">
        <v>1</v>
      </c>
      <c r="L163" t="s">
        <v>527</v>
      </c>
      <c r="M163" t="s">
        <v>39</v>
      </c>
      <c r="N163" s="1">
        <v>11086</v>
      </c>
      <c r="O163" t="s">
        <v>528</v>
      </c>
      <c r="P163" t="s">
        <v>33</v>
      </c>
      <c r="Q163" s="2">
        <v>44944.638726999998</v>
      </c>
      <c r="R163">
        <v>877899</v>
      </c>
      <c r="S163">
        <v>47</v>
      </c>
      <c r="T163" t="s">
        <v>46</v>
      </c>
      <c r="U163">
        <v>0</v>
      </c>
      <c r="V163" t="s">
        <v>203</v>
      </c>
    </row>
    <row r="164" spans="1:22" hidden="1" x14ac:dyDescent="0.2">
      <c r="A164" s="1">
        <v>948967</v>
      </c>
      <c r="B164" s="1">
        <v>948967</v>
      </c>
      <c r="C164" t="s">
        <v>21</v>
      </c>
      <c r="D164" s="1">
        <v>863</v>
      </c>
      <c r="E164" s="1">
        <v>305685</v>
      </c>
      <c r="F164" s="1"/>
      <c r="G164" s="2">
        <v>44718.260729000001</v>
      </c>
      <c r="H164" s="2">
        <v>44718.260729000001</v>
      </c>
      <c r="I164" t="s">
        <v>529</v>
      </c>
      <c r="J164" t="str">
        <f>"https://community.alteryx.com/t5/Community-Gallery/"&amp;I164&amp;"/ta-p/"&amp;B164</f>
        <v>https://community.alteryx.com/t5/Community-Gallery/Geocoder using HERE API/ta-p/948967</v>
      </c>
      <c r="K164" s="1">
        <v>1</v>
      </c>
      <c r="L164" t="s">
        <v>530</v>
      </c>
      <c r="M164" t="s">
        <v>104</v>
      </c>
      <c r="N164" s="1">
        <v>85979</v>
      </c>
      <c r="O164" t="s">
        <v>531</v>
      </c>
      <c r="P164" t="s">
        <v>33</v>
      </c>
      <c r="Q164" s="2">
        <v>44944.638726999998</v>
      </c>
      <c r="R164">
        <v>1025661</v>
      </c>
      <c r="S164">
        <v>47</v>
      </c>
      <c r="T164" t="s">
        <v>46</v>
      </c>
      <c r="U164">
        <v>0</v>
      </c>
      <c r="V164" t="s">
        <v>227</v>
      </c>
    </row>
    <row r="165" spans="1:22" hidden="1" x14ac:dyDescent="0.2">
      <c r="A165" s="1">
        <v>878761</v>
      </c>
      <c r="B165" s="1">
        <v>878761</v>
      </c>
      <c r="C165" t="s">
        <v>21</v>
      </c>
      <c r="E165" s="1">
        <v>291710</v>
      </c>
      <c r="F165" s="1" t="str">
        <f>VLOOKUP(E165,[1]Source!$L:$P,5,FALSE)</f>
        <v>Alteryx, Inc.</v>
      </c>
      <c r="G165" s="2">
        <v>44541.287453999998</v>
      </c>
      <c r="H165" s="2">
        <v>44541.287453999998</v>
      </c>
      <c r="I165" t="s">
        <v>532</v>
      </c>
      <c r="J165" t="str">
        <f>"https://community.alteryx.com/t5/Community-Gallery/"&amp;I165&amp;"/ta-p/"&amp;B165</f>
        <v>https://community.alteryx.com/t5/Community-Gallery/Local Route Builder/ta-p/878761</v>
      </c>
      <c r="K165" s="1">
        <v>1</v>
      </c>
      <c r="L165" t="s">
        <v>533</v>
      </c>
      <c r="M165" t="s">
        <v>39</v>
      </c>
      <c r="N165" s="1">
        <v>31209</v>
      </c>
      <c r="O165" t="s">
        <v>534</v>
      </c>
      <c r="P165" t="s">
        <v>33</v>
      </c>
      <c r="Q165" s="2">
        <v>44944.638726999998</v>
      </c>
      <c r="R165">
        <v>882357</v>
      </c>
      <c r="S165">
        <v>45</v>
      </c>
      <c r="T165" t="s">
        <v>41</v>
      </c>
      <c r="U165" t="s">
        <v>28</v>
      </c>
      <c r="V165" t="s">
        <v>29</v>
      </c>
    </row>
    <row r="166" spans="1:22" hidden="1" x14ac:dyDescent="0.2">
      <c r="A166" s="1">
        <v>878726</v>
      </c>
      <c r="B166" s="1">
        <v>878726</v>
      </c>
      <c r="C166" t="s">
        <v>21</v>
      </c>
      <c r="E166" s="1">
        <v>291710</v>
      </c>
      <c r="F166" s="1" t="str">
        <f>VLOOKUP(E166,[1]Source!$L:$P,5,FALSE)</f>
        <v>Alteryx, Inc.</v>
      </c>
      <c r="G166" s="2">
        <v>44541.240694</v>
      </c>
      <c r="H166" s="2">
        <v>44541.240694</v>
      </c>
      <c r="I166" t="s">
        <v>1216</v>
      </c>
      <c r="J166" t="str">
        <f>"https://community.alteryx.com/t5/Community-Gallery/"&amp;I166&amp;"/ta-p/"&amp;B166</f>
        <v>https://community.alteryx.com/t5/Community-Gallery/Survival Analysis Sample/ta-p/878726</v>
      </c>
      <c r="K166" s="1">
        <v>1</v>
      </c>
      <c r="L166" t="s">
        <v>1217</v>
      </c>
      <c r="M166" t="s">
        <v>39</v>
      </c>
      <c r="N166" s="1">
        <v>55682</v>
      </c>
      <c r="O166" t="s">
        <v>1218</v>
      </c>
      <c r="P166" t="s">
        <v>33</v>
      </c>
      <c r="Q166" s="2">
        <v>44944.638726999998</v>
      </c>
      <c r="R166">
        <v>881044</v>
      </c>
      <c r="S166">
        <v>45</v>
      </c>
      <c r="T166" t="s">
        <v>247</v>
      </c>
      <c r="U166" t="s">
        <v>28</v>
      </c>
      <c r="V166" t="s">
        <v>29</v>
      </c>
    </row>
    <row r="167" spans="1:22" hidden="1" x14ac:dyDescent="0.2">
      <c r="A167" s="1">
        <v>951944</v>
      </c>
      <c r="B167" s="1">
        <v>951944</v>
      </c>
      <c r="C167" t="s">
        <v>21</v>
      </c>
      <c r="D167" s="1">
        <v>863</v>
      </c>
      <c r="E167" s="1">
        <v>10936</v>
      </c>
      <c r="F167" s="1"/>
      <c r="G167" s="2">
        <v>44723.931064999997</v>
      </c>
      <c r="H167" s="2">
        <v>44723.932106</v>
      </c>
      <c r="I167" t="s">
        <v>535</v>
      </c>
      <c r="J167" t="str">
        <f>"https://community.alteryx.com/t5/Community-Gallery/"&amp;I167&amp;"/ta-p/"&amp;B167</f>
        <v>https://community.alteryx.com/t5/Community-Gallery/Read Word Table Macro/ta-p/951944</v>
      </c>
      <c r="K167" s="1">
        <v>3</v>
      </c>
      <c r="L167" t="s">
        <v>536</v>
      </c>
      <c r="M167" t="s">
        <v>39</v>
      </c>
      <c r="N167" s="1">
        <v>44339</v>
      </c>
      <c r="O167" t="s">
        <v>537</v>
      </c>
      <c r="P167" t="s">
        <v>33</v>
      </c>
      <c r="Q167" s="2">
        <v>44944.638726999998</v>
      </c>
      <c r="R167">
        <v>1034692</v>
      </c>
      <c r="S167">
        <v>45</v>
      </c>
      <c r="T167" t="s">
        <v>46</v>
      </c>
      <c r="U167">
        <v>0</v>
      </c>
      <c r="V167" t="s">
        <v>367</v>
      </c>
    </row>
    <row r="168" spans="1:22" hidden="1" x14ac:dyDescent="0.2">
      <c r="A168" s="1">
        <v>951944</v>
      </c>
      <c r="B168" s="1">
        <v>951944</v>
      </c>
      <c r="C168" t="s">
        <v>21</v>
      </c>
      <c r="D168" s="1">
        <v>863</v>
      </c>
      <c r="E168" s="1">
        <v>10936</v>
      </c>
      <c r="F168" s="1"/>
      <c r="G168" s="2">
        <v>44723.931064999997</v>
      </c>
      <c r="H168" s="2">
        <v>44723.932106</v>
      </c>
      <c r="I168" t="s">
        <v>535</v>
      </c>
      <c r="J168" t="str">
        <f>"https://community.alteryx.com/t5/Community-Gallery/"&amp;I168&amp;"/ta-p/"&amp;B168</f>
        <v>https://community.alteryx.com/t5/Community-Gallery/Read Word Table Macro/ta-p/951944</v>
      </c>
      <c r="K168" s="1">
        <v>4</v>
      </c>
      <c r="L168" t="s">
        <v>538</v>
      </c>
      <c r="M168" t="s">
        <v>104</v>
      </c>
      <c r="N168" s="1">
        <v>60048</v>
      </c>
      <c r="O168" t="s">
        <v>539</v>
      </c>
      <c r="P168" t="s">
        <v>33</v>
      </c>
      <c r="Q168" s="2">
        <v>44944.638726999998</v>
      </c>
      <c r="R168">
        <v>1034692</v>
      </c>
      <c r="S168">
        <v>45</v>
      </c>
      <c r="T168" t="s">
        <v>46</v>
      </c>
      <c r="U168">
        <v>0</v>
      </c>
      <c r="V168" t="s">
        <v>367</v>
      </c>
    </row>
    <row r="169" spans="1:22" hidden="1" x14ac:dyDescent="0.2">
      <c r="A169" s="1">
        <v>972022</v>
      </c>
      <c r="B169" s="1">
        <v>972022</v>
      </c>
      <c r="C169" t="s">
        <v>21</v>
      </c>
      <c r="D169" s="1">
        <v>863</v>
      </c>
      <c r="E169" s="1">
        <v>247642</v>
      </c>
      <c r="F169" s="1"/>
      <c r="G169" s="2">
        <v>44762.783576000002</v>
      </c>
      <c r="H169" s="2">
        <v>44763.133993000003</v>
      </c>
      <c r="I169" t="s">
        <v>540</v>
      </c>
      <c r="J169" t="str">
        <f>"https://community.alteryx.com/t5/Community-Gallery/"&amp;I169&amp;"/ta-p/"&amp;B169</f>
        <v>https://community.alteryx.com/t5/Community-Gallery/IW Tool Kit/ta-p/972022</v>
      </c>
      <c r="K169" s="1">
        <v>2</v>
      </c>
      <c r="L169" t="s">
        <v>541</v>
      </c>
      <c r="M169" t="s">
        <v>24</v>
      </c>
      <c r="N169" s="1">
        <v>664084</v>
      </c>
      <c r="O169" t="s">
        <v>542</v>
      </c>
      <c r="P169" t="s">
        <v>33</v>
      </c>
      <c r="Q169" s="2">
        <v>44944.638726999998</v>
      </c>
      <c r="R169">
        <v>1055939</v>
      </c>
      <c r="S169">
        <v>45</v>
      </c>
      <c r="T169" t="s">
        <v>27</v>
      </c>
      <c r="U169">
        <v>0</v>
      </c>
      <c r="V169" t="s">
        <v>119</v>
      </c>
    </row>
    <row r="170" spans="1:22" hidden="1" x14ac:dyDescent="0.2">
      <c r="A170" s="1">
        <v>1046805</v>
      </c>
      <c r="B170" s="1">
        <v>1046805</v>
      </c>
      <c r="C170" t="s">
        <v>21</v>
      </c>
      <c r="D170" s="1">
        <v>863</v>
      </c>
      <c r="E170" s="1">
        <v>245884</v>
      </c>
      <c r="F170" s="1" t="str">
        <f>VLOOKUP(E170,[1]Source!$L:$P,5,FALSE)</f>
        <v>Michigan State University</v>
      </c>
      <c r="G170" s="2">
        <v>44903.348471999998</v>
      </c>
      <c r="H170" s="2">
        <v>44903.348471999998</v>
      </c>
      <c r="I170" t="s">
        <v>548</v>
      </c>
      <c r="J170" t="str">
        <f>"https://community.alteryx.com/t5/Community-Gallery/"&amp;I170&amp;"/ta-p/"&amp;B170</f>
        <v>https://community.alteryx.com/t5/Community-Gallery/Googlle Maps reverse geo-coder tool/ta-p/1046805</v>
      </c>
      <c r="K170" s="1">
        <v>1</v>
      </c>
      <c r="L170" t="s">
        <v>549</v>
      </c>
      <c r="M170" t="s">
        <v>24</v>
      </c>
      <c r="N170" s="1">
        <v>67858769</v>
      </c>
      <c r="O170" t="s">
        <v>550</v>
      </c>
      <c r="P170" t="s">
        <v>33</v>
      </c>
      <c r="Q170" s="2">
        <v>44944.638726999998</v>
      </c>
      <c r="S170">
        <v>44</v>
      </c>
      <c r="T170" t="s">
        <v>27</v>
      </c>
      <c r="U170">
        <v>0</v>
      </c>
      <c r="V170" t="s">
        <v>207</v>
      </c>
    </row>
    <row r="171" spans="1:22" hidden="1" x14ac:dyDescent="0.2">
      <c r="A171" s="1">
        <v>1005671</v>
      </c>
      <c r="B171" s="1">
        <v>1005671</v>
      </c>
      <c r="C171" t="s">
        <v>21</v>
      </c>
      <c r="D171" s="1">
        <v>863</v>
      </c>
      <c r="E171" s="1">
        <v>18114</v>
      </c>
      <c r="F171" s="1"/>
      <c r="G171" s="2">
        <v>44826.920173999999</v>
      </c>
      <c r="H171" s="2">
        <v>44826.920173999999</v>
      </c>
      <c r="I171" t="s">
        <v>554</v>
      </c>
      <c r="J171" t="str">
        <f>"https://community.alteryx.com/t5/Community-Gallery/"&amp;I171&amp;"/ta-p/"&amp;B171</f>
        <v>https://community.alteryx.com/t5/Community-Gallery/Anonymisation/ta-p/1005671</v>
      </c>
      <c r="K171" s="1">
        <v>1</v>
      </c>
      <c r="L171" t="s">
        <v>555</v>
      </c>
      <c r="M171" t="s">
        <v>39</v>
      </c>
      <c r="N171" s="1">
        <v>65913</v>
      </c>
      <c r="O171" t="s">
        <v>556</v>
      </c>
      <c r="P171" t="s">
        <v>33</v>
      </c>
      <c r="Q171" s="2">
        <v>44944.638726999998</v>
      </c>
      <c r="R171">
        <v>878732</v>
      </c>
      <c r="S171">
        <v>43</v>
      </c>
      <c r="T171" t="s">
        <v>46</v>
      </c>
      <c r="U171">
        <v>0</v>
      </c>
      <c r="V171" t="s">
        <v>47</v>
      </c>
    </row>
    <row r="172" spans="1:22" hidden="1" x14ac:dyDescent="0.2">
      <c r="A172" s="1">
        <v>989253</v>
      </c>
      <c r="B172" s="1">
        <v>989253</v>
      </c>
      <c r="C172" t="s">
        <v>21</v>
      </c>
      <c r="D172" s="1">
        <v>863</v>
      </c>
      <c r="E172" s="1">
        <v>53921</v>
      </c>
      <c r="F172" s="1" t="str">
        <f>VLOOKUP(E172,[1]Source!$L:$P,5,FALSE)</f>
        <v>Alteryx</v>
      </c>
      <c r="G172" s="2">
        <v>44798.255845</v>
      </c>
      <c r="H172" s="2">
        <v>44798.255845</v>
      </c>
      <c r="I172" t="s">
        <v>509</v>
      </c>
      <c r="J172" t="str">
        <f>"https://community.alteryx.com/t5/Community-Gallery/"&amp;I172&amp;"/ta-p/"&amp;B172</f>
        <v>https://community.alteryx.com/t5/Community-Gallery/Alteryx Virtual Caddy Challenge/ta-p/989253</v>
      </c>
      <c r="K172" s="1">
        <v>1</v>
      </c>
      <c r="L172" t="s">
        <v>510</v>
      </c>
      <c r="M172" t="s">
        <v>44</v>
      </c>
      <c r="N172" s="1">
        <v>3485838</v>
      </c>
      <c r="O172" t="s">
        <v>511</v>
      </c>
      <c r="P172" t="s">
        <v>33</v>
      </c>
      <c r="Q172" s="2">
        <v>44944.638726999998</v>
      </c>
      <c r="R172">
        <v>877290</v>
      </c>
      <c r="S172">
        <v>43</v>
      </c>
      <c r="T172" t="s">
        <v>247</v>
      </c>
      <c r="U172">
        <v>0</v>
      </c>
      <c r="V172" t="s">
        <v>207</v>
      </c>
    </row>
    <row r="173" spans="1:22" hidden="1" x14ac:dyDescent="0.2">
      <c r="A173" s="1">
        <v>1023120</v>
      </c>
      <c r="B173" s="1">
        <v>1023120</v>
      </c>
      <c r="C173" t="s">
        <v>21</v>
      </c>
      <c r="D173" s="1">
        <v>863</v>
      </c>
      <c r="E173" s="1">
        <v>340140</v>
      </c>
      <c r="F173" s="1" t="str">
        <f>VLOOKUP(E173,[1]Source!$L:$P,5,FALSE)</f>
        <v>Alteryx</v>
      </c>
      <c r="G173" s="2">
        <v>44860.226319000001</v>
      </c>
      <c r="H173" s="2">
        <v>44860.226319000001</v>
      </c>
      <c r="I173" t="s">
        <v>557</v>
      </c>
      <c r="J173" t="str">
        <f>"https://community.alteryx.com/t5/Community-Gallery/"&amp;I173&amp;"/ta-p/"&amp;B173</f>
        <v>https://community.alteryx.com/t5/Community-Gallery/Sentiment Analysis - 2018 FIF World Cup Twitter/ta-p/1023120</v>
      </c>
      <c r="K173" s="1">
        <v>1</v>
      </c>
      <c r="L173" t="s">
        <v>558</v>
      </c>
      <c r="M173" t="s">
        <v>39</v>
      </c>
      <c r="N173" s="1">
        <v>62432923</v>
      </c>
      <c r="O173" t="s">
        <v>559</v>
      </c>
      <c r="P173" t="s">
        <v>33</v>
      </c>
      <c r="Q173" s="2">
        <v>44944.638726999998</v>
      </c>
      <c r="R173">
        <v>878861</v>
      </c>
      <c r="S173">
        <v>43</v>
      </c>
      <c r="T173" t="s">
        <v>70</v>
      </c>
      <c r="U173">
        <v>0</v>
      </c>
      <c r="V173" t="s">
        <v>207</v>
      </c>
    </row>
    <row r="174" spans="1:22" hidden="1" x14ac:dyDescent="0.2">
      <c r="A174" s="1">
        <v>922342</v>
      </c>
      <c r="B174" s="1">
        <v>922342</v>
      </c>
      <c r="C174" t="s">
        <v>21</v>
      </c>
      <c r="D174" s="1">
        <v>863</v>
      </c>
      <c r="E174" s="1">
        <v>321210</v>
      </c>
      <c r="F174" s="1"/>
      <c r="G174" s="2">
        <v>44651.964166999998</v>
      </c>
      <c r="H174" s="2">
        <v>44651.964166999998</v>
      </c>
      <c r="I174" t="s">
        <v>523</v>
      </c>
      <c r="J174" t="str">
        <f>"https://community.alteryx.com/t5/Community-Gallery/"&amp;I174&amp;"/ta-p/"&amp;B174</f>
        <v>https://community.alteryx.com/t5/Community-Gallery/Combined data workflow/ta-p/922342</v>
      </c>
      <c r="K174" s="1">
        <v>1</v>
      </c>
      <c r="L174" t="s">
        <v>524</v>
      </c>
      <c r="M174" t="s">
        <v>44</v>
      </c>
      <c r="N174" s="1">
        <v>75609</v>
      </c>
      <c r="O174" t="s">
        <v>525</v>
      </c>
      <c r="P174" t="s">
        <v>33</v>
      </c>
      <c r="Q174" s="2">
        <v>44944.638726999998</v>
      </c>
      <c r="R174">
        <v>980256</v>
      </c>
      <c r="S174">
        <v>42</v>
      </c>
      <c r="T174" t="s">
        <v>247</v>
      </c>
      <c r="U174">
        <v>0</v>
      </c>
      <c r="V174" t="s">
        <v>275</v>
      </c>
    </row>
    <row r="175" spans="1:22" hidden="1" x14ac:dyDescent="0.2">
      <c r="A175" s="1">
        <v>971121</v>
      </c>
      <c r="B175" s="1">
        <v>971121</v>
      </c>
      <c r="C175" t="s">
        <v>21</v>
      </c>
      <c r="D175" s="1">
        <v>863</v>
      </c>
      <c r="E175" s="1">
        <v>247642</v>
      </c>
      <c r="F175" s="1"/>
      <c r="G175" s="2">
        <v>44761.245579000002</v>
      </c>
      <c r="H175" s="2">
        <v>44761.246318999998</v>
      </c>
      <c r="I175" t="s">
        <v>569</v>
      </c>
      <c r="J175" t="str">
        <f>"https://community.alteryx.com/t5/Community-Gallery/"&amp;I175&amp;"/ta-p/"&amp;B175</f>
        <v>https://community.alteryx.com/t5/Community-Gallery/Financial IRR Tool/ta-p/971121</v>
      </c>
      <c r="K175" s="1">
        <v>1</v>
      </c>
      <c r="L175" t="s">
        <v>570</v>
      </c>
      <c r="M175" t="s">
        <v>24</v>
      </c>
      <c r="N175" s="1">
        <v>114546</v>
      </c>
      <c r="O175" t="s">
        <v>571</v>
      </c>
      <c r="P175" t="s">
        <v>33</v>
      </c>
      <c r="Q175" s="2">
        <v>44944.638726999998</v>
      </c>
      <c r="R175">
        <v>1055920</v>
      </c>
      <c r="S175">
        <v>42</v>
      </c>
      <c r="T175" t="s">
        <v>27</v>
      </c>
      <c r="U175">
        <v>0</v>
      </c>
      <c r="V175" t="s">
        <v>119</v>
      </c>
    </row>
    <row r="176" spans="1:22" hidden="1" x14ac:dyDescent="0.2">
      <c r="A176" s="1">
        <v>950679</v>
      </c>
      <c r="B176" s="1">
        <v>950679</v>
      </c>
      <c r="C176" t="s">
        <v>21</v>
      </c>
      <c r="D176" s="1">
        <v>863</v>
      </c>
      <c r="E176" s="1">
        <v>108483</v>
      </c>
      <c r="F176" s="1"/>
      <c r="G176" s="2">
        <v>44720.915531999999</v>
      </c>
      <c r="H176" s="2">
        <v>44720.915531999999</v>
      </c>
      <c r="I176" t="s">
        <v>572</v>
      </c>
      <c r="J176" t="str">
        <f>"https://community.alteryx.com/t5/Community-Gallery/"&amp;I176&amp;"/ta-p/"&amp;B176</f>
        <v>https://community.alteryx.com/t5/Community-Gallery/Analytics App/ta-p/950679</v>
      </c>
      <c r="K176" s="1">
        <v>1</v>
      </c>
      <c r="L176" t="s">
        <v>573</v>
      </c>
      <c r="M176" t="s">
        <v>233</v>
      </c>
      <c r="N176" s="1">
        <v>19586</v>
      </c>
      <c r="O176" t="s">
        <v>574</v>
      </c>
      <c r="P176" t="s">
        <v>33</v>
      </c>
      <c r="Q176" s="2">
        <v>44944.638726999998</v>
      </c>
      <c r="R176">
        <v>1027756</v>
      </c>
      <c r="S176">
        <v>42</v>
      </c>
      <c r="T176" t="s">
        <v>41</v>
      </c>
      <c r="U176">
        <v>0</v>
      </c>
      <c r="V176" t="s">
        <v>441</v>
      </c>
    </row>
    <row r="177" spans="1:22" hidden="1" x14ac:dyDescent="0.2">
      <c r="A177" s="1">
        <v>878595</v>
      </c>
      <c r="B177" s="1">
        <v>878595</v>
      </c>
      <c r="C177" t="s">
        <v>21</v>
      </c>
      <c r="E177" s="1">
        <v>291710</v>
      </c>
      <c r="F177" s="1" t="str">
        <f>VLOOKUP(E177,[1]Source!$L:$P,5,FALSE)</f>
        <v>Alteryx, Inc.</v>
      </c>
      <c r="G177" s="2">
        <v>44540.361319000003</v>
      </c>
      <c r="H177" s="2">
        <v>44540.373391000001</v>
      </c>
      <c r="I177" t="s">
        <v>520</v>
      </c>
      <c r="J177" t="str">
        <f>"https://community.alteryx.com/t5/Community-Gallery/"&amp;I177&amp;"/ta-p/"&amp;B177</f>
        <v>https://community.alteryx.com/t5/Community-Gallery/Cross Validation Sample/ta-p/878595</v>
      </c>
      <c r="K177" s="1">
        <v>1</v>
      </c>
      <c r="L177" t="s">
        <v>521</v>
      </c>
      <c r="M177" t="s">
        <v>39</v>
      </c>
      <c r="N177" s="1">
        <v>24688</v>
      </c>
      <c r="O177" t="s">
        <v>522</v>
      </c>
      <c r="P177" t="s">
        <v>33</v>
      </c>
      <c r="Q177" s="2">
        <v>44944.638726999998</v>
      </c>
      <c r="R177">
        <v>880709</v>
      </c>
      <c r="S177">
        <v>42</v>
      </c>
      <c r="T177" t="s">
        <v>247</v>
      </c>
      <c r="U177">
        <v>0</v>
      </c>
      <c r="V177" t="s">
        <v>29</v>
      </c>
    </row>
    <row r="178" spans="1:22" hidden="1" x14ac:dyDescent="0.2">
      <c r="A178" s="1">
        <v>878886</v>
      </c>
      <c r="B178" s="1">
        <v>878886</v>
      </c>
      <c r="C178" t="s">
        <v>21</v>
      </c>
      <c r="E178" s="1">
        <v>291710</v>
      </c>
      <c r="F178" s="1" t="str">
        <f>VLOOKUP(E178,[1]Source!$L:$P,5,FALSE)</f>
        <v>Alteryx, Inc.</v>
      </c>
      <c r="G178" s="2">
        <v>44542.049676000002</v>
      </c>
      <c r="H178" s="2">
        <v>44542.049676000002</v>
      </c>
      <c r="I178" t="s">
        <v>585</v>
      </c>
      <c r="J178" t="str">
        <f>"https://community.alteryx.com/t5/Community-Gallery/"&amp;I178&amp;"/ta-p/"&amp;B178</f>
        <v>https://community.alteryx.com/t5/Community-Gallery/Site Selection Demo UK/ta-p/878886</v>
      </c>
      <c r="K178" s="1">
        <v>1</v>
      </c>
      <c r="L178" t="s">
        <v>586</v>
      </c>
      <c r="M178" t="s">
        <v>39</v>
      </c>
      <c r="N178" s="1">
        <v>112741</v>
      </c>
      <c r="O178" t="s">
        <v>587</v>
      </c>
      <c r="P178" t="s">
        <v>33</v>
      </c>
      <c r="Q178" s="2">
        <v>44944.638726999998</v>
      </c>
      <c r="R178">
        <v>887029</v>
      </c>
      <c r="S178">
        <v>41</v>
      </c>
      <c r="T178" t="s">
        <v>41</v>
      </c>
      <c r="U178" t="s">
        <v>28</v>
      </c>
      <c r="V178" t="s">
        <v>29</v>
      </c>
    </row>
    <row r="179" spans="1:22" hidden="1" x14ac:dyDescent="0.2">
      <c r="A179" s="1">
        <v>888518</v>
      </c>
      <c r="B179" s="1">
        <v>888518</v>
      </c>
      <c r="C179" t="s">
        <v>21</v>
      </c>
      <c r="D179" s="1">
        <v>863</v>
      </c>
      <c r="E179" s="1">
        <v>298725</v>
      </c>
      <c r="F179" s="1"/>
      <c r="G179" s="2">
        <v>44568.281690000003</v>
      </c>
      <c r="H179" s="2">
        <v>44568.281690000003</v>
      </c>
      <c r="I179" t="s">
        <v>575</v>
      </c>
      <c r="J179" t="str">
        <f>"https://community.alteryx.com/t5/Community-Gallery/"&amp;I179&amp;"/ta-p/"&amp;B179</f>
        <v>https://community.alteryx.com/t5/Community-Gallery/Supply Planning Calculation Engine/ta-p/888518</v>
      </c>
      <c r="K179" s="1">
        <v>1</v>
      </c>
      <c r="L179" t="s">
        <v>576</v>
      </c>
      <c r="M179" t="s">
        <v>233</v>
      </c>
      <c r="N179" s="1">
        <v>1029910</v>
      </c>
      <c r="O179" t="s">
        <v>577</v>
      </c>
      <c r="P179" t="s">
        <v>33</v>
      </c>
      <c r="Q179" s="2">
        <v>44944.638726999998</v>
      </c>
      <c r="R179">
        <v>919226</v>
      </c>
      <c r="S179">
        <v>41</v>
      </c>
      <c r="T179" t="s">
        <v>41</v>
      </c>
      <c r="U179">
        <v>0</v>
      </c>
      <c r="V179" t="s">
        <v>275</v>
      </c>
    </row>
    <row r="180" spans="1:22" hidden="1" x14ac:dyDescent="0.2">
      <c r="A180" s="1">
        <v>965233</v>
      </c>
      <c r="B180" s="1">
        <v>965233</v>
      </c>
      <c r="C180" t="s">
        <v>21</v>
      </c>
      <c r="D180" s="1">
        <v>863</v>
      </c>
      <c r="E180" s="1">
        <v>190284</v>
      </c>
      <c r="F180" s="1"/>
      <c r="G180" s="2">
        <v>44749.417234</v>
      </c>
      <c r="H180" s="2">
        <v>44749.417234</v>
      </c>
      <c r="I180" t="s">
        <v>578</v>
      </c>
      <c r="J180" t="str">
        <f>"https://community.alteryx.com/t5/Community-Gallery/"&amp;I180&amp;"/ta-p/"&amp;B180</f>
        <v>https://community.alteryx.com/t5/Community-Gallery/Search Alteryx Workflows/ta-p/965233</v>
      </c>
      <c r="K180" s="1">
        <v>1</v>
      </c>
      <c r="L180" t="s">
        <v>579</v>
      </c>
      <c r="M180" t="s">
        <v>233</v>
      </c>
      <c r="N180" s="1">
        <v>80151</v>
      </c>
      <c r="O180" t="s">
        <v>580</v>
      </c>
      <c r="P180" t="s">
        <v>33</v>
      </c>
      <c r="Q180" s="2">
        <v>44944.638726999998</v>
      </c>
      <c r="R180">
        <v>1053164</v>
      </c>
      <c r="S180">
        <v>41</v>
      </c>
      <c r="T180" t="s">
        <v>41</v>
      </c>
      <c r="U180">
        <v>0</v>
      </c>
      <c r="V180" t="s">
        <v>581</v>
      </c>
    </row>
    <row r="181" spans="1:22" hidden="1" x14ac:dyDescent="0.2">
      <c r="A181" s="1">
        <v>1010757</v>
      </c>
      <c r="B181" s="1">
        <v>1010757</v>
      </c>
      <c r="C181" t="s">
        <v>21</v>
      </c>
      <c r="D181" s="1">
        <v>863</v>
      </c>
      <c r="E181" s="1">
        <v>307299</v>
      </c>
      <c r="F181" s="1"/>
      <c r="G181" s="2">
        <v>44838.106007000002</v>
      </c>
      <c r="H181" s="2">
        <v>44838.111771000004</v>
      </c>
      <c r="I181" t="s">
        <v>582</v>
      </c>
      <c r="J181" t="str">
        <f>"https://community.alteryx.com/t5/Community-Gallery/"&amp;I181&amp;"/ta-p/"&amp;B181</f>
        <v>https://community.alteryx.com/t5/Community-Gallery/Currency Converter/ta-p/1010757</v>
      </c>
      <c r="K181" s="1">
        <v>2</v>
      </c>
      <c r="L181" t="s">
        <v>583</v>
      </c>
      <c r="M181" t="s">
        <v>39</v>
      </c>
      <c r="N181" s="1">
        <v>12534</v>
      </c>
      <c r="O181" t="s">
        <v>584</v>
      </c>
      <c r="P181" t="s">
        <v>33</v>
      </c>
      <c r="Q181" s="2">
        <v>44944.638726999998</v>
      </c>
      <c r="R181">
        <v>878746</v>
      </c>
      <c r="S181">
        <v>41</v>
      </c>
      <c r="T181" t="s">
        <v>41</v>
      </c>
      <c r="U181">
        <v>0</v>
      </c>
      <c r="V181" t="s">
        <v>211</v>
      </c>
    </row>
    <row r="182" spans="1:22" hidden="1" x14ac:dyDescent="0.2">
      <c r="A182" s="1">
        <v>950769</v>
      </c>
      <c r="B182" s="1">
        <v>950769</v>
      </c>
      <c r="C182" t="s">
        <v>21</v>
      </c>
      <c r="D182" s="1">
        <v>863</v>
      </c>
      <c r="E182" s="1">
        <v>190284</v>
      </c>
      <c r="F182" s="1"/>
      <c r="G182" s="2">
        <v>44721.026018999997</v>
      </c>
      <c r="H182" s="2">
        <v>44721.026551000003</v>
      </c>
      <c r="I182" t="s">
        <v>588</v>
      </c>
      <c r="J182" t="str">
        <f>"https://community.alteryx.com/t5/Community-Gallery/"&amp;I182&amp;"/ta-p/"&amp;B182</f>
        <v>https://community.alteryx.com/t5/Community-Gallery/Standardize Column Names/ta-p/950769</v>
      </c>
      <c r="K182" s="1">
        <v>1</v>
      </c>
      <c r="L182" t="s">
        <v>589</v>
      </c>
      <c r="M182" t="s">
        <v>104</v>
      </c>
      <c r="N182" s="1">
        <v>55571</v>
      </c>
      <c r="O182" t="s">
        <v>590</v>
      </c>
      <c r="P182" t="s">
        <v>33</v>
      </c>
      <c r="Q182" s="2">
        <v>44944.638726999998</v>
      </c>
      <c r="R182">
        <v>1031739</v>
      </c>
      <c r="S182">
        <v>40</v>
      </c>
      <c r="T182" t="s">
        <v>46</v>
      </c>
      <c r="U182">
        <v>0</v>
      </c>
      <c r="V182" t="s">
        <v>581</v>
      </c>
    </row>
    <row r="183" spans="1:22" hidden="1" x14ac:dyDescent="0.2">
      <c r="A183" s="1">
        <v>899305</v>
      </c>
      <c r="B183" s="1">
        <v>899305</v>
      </c>
      <c r="C183" t="s">
        <v>21</v>
      </c>
      <c r="D183" s="1">
        <v>863</v>
      </c>
      <c r="E183" s="1">
        <v>302350</v>
      </c>
      <c r="F183" s="1"/>
      <c r="G183" s="2">
        <v>44596.695277999999</v>
      </c>
      <c r="H183" s="2">
        <v>44596.695277999999</v>
      </c>
      <c r="I183" t="s">
        <v>543</v>
      </c>
      <c r="J183" t="str">
        <f>"https://community.alteryx.com/t5/Community-Gallery/"&amp;I183&amp;"/ta-p/"&amp;B183</f>
        <v>https://community.alteryx.com/t5/Community-Gallery/excel data/ta-p/899305</v>
      </c>
      <c r="K183" s="1">
        <v>1</v>
      </c>
      <c r="L183" t="s">
        <v>544</v>
      </c>
      <c r="M183" t="s">
        <v>545</v>
      </c>
      <c r="N183" s="1">
        <v>234</v>
      </c>
      <c r="O183" t="s">
        <v>546</v>
      </c>
      <c r="P183" t="s">
        <v>547</v>
      </c>
      <c r="Q183" s="2">
        <v>44944.638726999998</v>
      </c>
      <c r="R183">
        <v>948967</v>
      </c>
      <c r="S183">
        <v>39</v>
      </c>
      <c r="T183" t="s">
        <v>247</v>
      </c>
      <c r="U183">
        <v>0</v>
      </c>
      <c r="V183" t="s">
        <v>275</v>
      </c>
    </row>
    <row r="184" spans="1:22" hidden="1" x14ac:dyDescent="0.2">
      <c r="A184" s="1">
        <v>878728</v>
      </c>
      <c r="B184" s="1">
        <v>878728</v>
      </c>
      <c r="C184" t="s">
        <v>21</v>
      </c>
      <c r="E184" s="1">
        <v>291710</v>
      </c>
      <c r="F184" s="1" t="str">
        <f>VLOOKUP(E184,[1]Source!$L:$P,5,FALSE)</f>
        <v>Alteryx, Inc.</v>
      </c>
      <c r="G184" s="2">
        <v>44541.242789000004</v>
      </c>
      <c r="H184" s="2">
        <v>44541.242789000004</v>
      </c>
      <c r="I184" t="s">
        <v>1219</v>
      </c>
      <c r="J184" t="str">
        <f>"https://community.alteryx.com/t5/Community-Gallery/"&amp;I184&amp;"/ta-p/"&amp;B184</f>
        <v>https://community.alteryx.com/t5/Community-Gallery/Variance Inflation Factors Sample/ta-p/878728</v>
      </c>
      <c r="K184" s="1">
        <v>1</v>
      </c>
      <c r="L184" t="s">
        <v>1220</v>
      </c>
      <c r="M184" t="s">
        <v>39</v>
      </c>
      <c r="N184" s="1">
        <v>385026</v>
      </c>
      <c r="O184" t="s">
        <v>1221</v>
      </c>
      <c r="P184" t="s">
        <v>33</v>
      </c>
      <c r="Q184" s="2">
        <v>44944.638726999998</v>
      </c>
      <c r="R184">
        <v>881060</v>
      </c>
      <c r="S184">
        <v>38</v>
      </c>
      <c r="T184" t="s">
        <v>247</v>
      </c>
      <c r="U184" t="s">
        <v>28</v>
      </c>
      <c r="V184" t="s">
        <v>29</v>
      </c>
    </row>
    <row r="185" spans="1:22" hidden="1" x14ac:dyDescent="0.2">
      <c r="A185" s="1">
        <v>954363</v>
      </c>
      <c r="B185" s="1">
        <v>954363</v>
      </c>
      <c r="C185" t="s">
        <v>21</v>
      </c>
      <c r="D185" s="1">
        <v>863</v>
      </c>
      <c r="E185" s="1">
        <v>42122</v>
      </c>
      <c r="F185" s="1"/>
      <c r="G185" s="2">
        <v>44727.972025000003</v>
      </c>
      <c r="H185" s="2">
        <v>44727.976146000001</v>
      </c>
      <c r="I185" t="s">
        <v>560</v>
      </c>
      <c r="J185" t="str">
        <f>"https://community.alteryx.com/t5/Community-Gallery/"&amp;I185&amp;"/ta-p/"&amp;B185</f>
        <v>https://community.alteryx.com/t5/Community-Gallery/Example/ta-p/954363</v>
      </c>
      <c r="K185" s="1">
        <v>3</v>
      </c>
      <c r="L185" t="s">
        <v>561</v>
      </c>
      <c r="M185" t="s">
        <v>562</v>
      </c>
      <c r="N185" s="1">
        <v>10106</v>
      </c>
      <c r="O185" t="s">
        <v>563</v>
      </c>
      <c r="P185" t="s">
        <v>564</v>
      </c>
      <c r="Q185" s="2">
        <v>44944.638726999998</v>
      </c>
      <c r="R185">
        <v>1040818</v>
      </c>
      <c r="S185">
        <v>38</v>
      </c>
      <c r="T185" t="s">
        <v>247</v>
      </c>
      <c r="U185">
        <v>0</v>
      </c>
      <c r="V185" t="s">
        <v>275</v>
      </c>
    </row>
    <row r="186" spans="1:22" hidden="1" x14ac:dyDescent="0.2">
      <c r="A186" s="1">
        <v>931883</v>
      </c>
      <c r="B186" s="1">
        <v>931883</v>
      </c>
      <c r="C186" t="s">
        <v>21</v>
      </c>
      <c r="D186" s="1">
        <v>863</v>
      </c>
      <c r="E186" s="1">
        <v>298800</v>
      </c>
      <c r="F186" s="1" t="str">
        <f>VLOOKUP(E186,[1]Source!$L:$P,5,FALSE)</f>
        <v>Alteryx</v>
      </c>
      <c r="G186" s="2">
        <v>44678.122499999998</v>
      </c>
      <c r="H186" s="2">
        <v>44678.146910000003</v>
      </c>
      <c r="I186" t="s">
        <v>551</v>
      </c>
      <c r="J186" t="str">
        <f>"https://community.alteryx.com/t5/Community-Gallery/"&amp;I186&amp;"/ta-p/"&amp;B186</f>
        <v>https://community.alteryx.com/t5/Community-Gallery/Efficient Extraction of Company Insights: 10-K form with AIS Computer Vision &amp; Text Mining/ta-p/931883</v>
      </c>
      <c r="K186" s="1">
        <v>5</v>
      </c>
      <c r="L186" t="s">
        <v>552</v>
      </c>
      <c r="M186" t="s">
        <v>121</v>
      </c>
      <c r="N186" s="1">
        <v>68127100</v>
      </c>
      <c r="O186" t="s">
        <v>553</v>
      </c>
      <c r="P186" t="s">
        <v>123</v>
      </c>
      <c r="Q186" s="2">
        <v>44944.638726999998</v>
      </c>
      <c r="R186">
        <v>999044</v>
      </c>
      <c r="S186">
        <v>38</v>
      </c>
      <c r="T186" t="s">
        <v>247</v>
      </c>
      <c r="U186">
        <v>0</v>
      </c>
      <c r="V186" t="s">
        <v>207</v>
      </c>
    </row>
    <row r="187" spans="1:22" hidden="1" x14ac:dyDescent="0.2">
      <c r="A187" s="1">
        <v>916179</v>
      </c>
      <c r="B187" s="1">
        <v>916179</v>
      </c>
      <c r="C187" t="s">
        <v>21</v>
      </c>
      <c r="D187" s="1">
        <v>863</v>
      </c>
      <c r="E187" s="1">
        <v>299028</v>
      </c>
      <c r="F187" s="1"/>
      <c r="G187" s="2">
        <v>44638.996481000002</v>
      </c>
      <c r="H187" s="2">
        <v>44638.996481000002</v>
      </c>
      <c r="I187" t="s">
        <v>602</v>
      </c>
      <c r="J187" t="str">
        <f>"https://community.alteryx.com/t5/Community-Gallery/"&amp;I187&amp;"/ta-p/"&amp;B187</f>
        <v>https://community.alteryx.com/t5/Community-Gallery/Easily Read Files and Rename Macro/ta-p/916179</v>
      </c>
      <c r="K187" s="1">
        <v>1</v>
      </c>
      <c r="L187" t="s">
        <v>603</v>
      </c>
      <c r="M187" t="s">
        <v>104</v>
      </c>
      <c r="N187" s="1">
        <v>11511</v>
      </c>
      <c r="O187" t="s">
        <v>604</v>
      </c>
      <c r="P187" t="s">
        <v>33</v>
      </c>
      <c r="Q187" s="2">
        <v>44944.638726999998</v>
      </c>
      <c r="R187">
        <v>974293</v>
      </c>
      <c r="S187">
        <v>37</v>
      </c>
      <c r="T187" t="s">
        <v>46</v>
      </c>
      <c r="U187">
        <v>0</v>
      </c>
      <c r="V187" t="s">
        <v>193</v>
      </c>
    </row>
    <row r="188" spans="1:22" x14ac:dyDescent="0.2">
      <c r="A188" s="1">
        <v>878738</v>
      </c>
      <c r="B188" s="1">
        <v>878738</v>
      </c>
      <c r="C188" t="s">
        <v>21</v>
      </c>
      <c r="E188" s="1">
        <v>291710</v>
      </c>
      <c r="F188" s="1" t="str">
        <f>VLOOKUP(E188,[1]Source!$L:$P,5,FALSE)</f>
        <v>Alteryx, Inc.</v>
      </c>
      <c r="G188" s="2">
        <v>44541.257616000003</v>
      </c>
      <c r="H188" s="2">
        <v>44541.257616000003</v>
      </c>
      <c r="I188" t="s">
        <v>613</v>
      </c>
      <c r="J188" t="str">
        <f>"https://community.alteryx.com/t5/Community-Gallery/"&amp;I188&amp;"/ta-p/"&amp;B188</f>
        <v>https://community.alteryx.com/t5/Community-Gallery/Multidimensional Scaling/ta-p/878738</v>
      </c>
      <c r="K188" s="1">
        <v>1</v>
      </c>
      <c r="L188" t="s">
        <v>614</v>
      </c>
      <c r="M188" t="s">
        <v>39</v>
      </c>
      <c r="N188" s="1">
        <v>46899</v>
      </c>
      <c r="O188" t="s">
        <v>615</v>
      </c>
      <c r="P188" t="s">
        <v>33</v>
      </c>
      <c r="Q188" s="2">
        <v>44944.638726999998</v>
      </c>
      <c r="R188">
        <v>881475</v>
      </c>
      <c r="S188">
        <v>36</v>
      </c>
      <c r="T188" t="s">
        <v>46</v>
      </c>
      <c r="U188" t="s">
        <v>28</v>
      </c>
      <c r="V188" t="s">
        <v>29</v>
      </c>
    </row>
    <row r="189" spans="1:22" hidden="1" x14ac:dyDescent="0.2">
      <c r="A189" s="1">
        <v>878867</v>
      </c>
      <c r="B189" s="1">
        <v>878867</v>
      </c>
      <c r="C189" t="s">
        <v>21</v>
      </c>
      <c r="E189" s="1">
        <v>291710</v>
      </c>
      <c r="F189" s="1" t="str">
        <f>VLOOKUP(E189,[1]Source!$L:$P,5,FALSE)</f>
        <v>Alteryx, Inc.</v>
      </c>
      <c r="G189" s="2">
        <v>44542.031677999999</v>
      </c>
      <c r="H189" s="2">
        <v>44542.031677999999</v>
      </c>
      <c r="I189" t="s">
        <v>616</v>
      </c>
      <c r="J189" t="str">
        <f>"https://community.alteryx.com/t5/Community-Gallery/"&amp;I189&amp;"/ta-p/"&amp;B189</f>
        <v>https://community.alteryx.com/t5/Community-Gallery/Retail Ops - Analog Store Analysis/ta-p/878867</v>
      </c>
      <c r="K189" s="1">
        <v>1</v>
      </c>
      <c r="L189" t="s">
        <v>617</v>
      </c>
      <c r="M189" t="s">
        <v>39</v>
      </c>
      <c r="N189" s="1">
        <v>44987</v>
      </c>
      <c r="O189" t="s">
        <v>618</v>
      </c>
      <c r="P189" t="s">
        <v>33</v>
      </c>
      <c r="Q189" s="2">
        <v>44944.638726999998</v>
      </c>
      <c r="R189">
        <v>883536</v>
      </c>
      <c r="S189">
        <v>36</v>
      </c>
      <c r="T189" t="s">
        <v>41</v>
      </c>
      <c r="U189" t="s">
        <v>28</v>
      </c>
      <c r="V189" t="s">
        <v>29</v>
      </c>
    </row>
    <row r="190" spans="1:22" hidden="1" x14ac:dyDescent="0.2">
      <c r="A190" s="1">
        <v>886938</v>
      </c>
      <c r="B190" s="1">
        <v>886938</v>
      </c>
      <c r="C190" t="s">
        <v>21</v>
      </c>
      <c r="D190" s="1">
        <v>863</v>
      </c>
      <c r="E190" s="1">
        <v>11157</v>
      </c>
      <c r="F190" s="1"/>
      <c r="G190" s="2">
        <v>44565.268008999999</v>
      </c>
      <c r="H190" s="2">
        <v>44565.268008999999</v>
      </c>
      <c r="I190" t="s">
        <v>605</v>
      </c>
      <c r="J190" t="str">
        <f>"https://community.alteryx.com/t5/Community-Gallery/"&amp;I190&amp;"/ta-p/"&amp;B190</f>
        <v>https://community.alteryx.com/t5/Community-Gallery/Test Dynamic Filter and Sort/ta-p/886938</v>
      </c>
      <c r="K190" s="1">
        <v>1</v>
      </c>
      <c r="L190" t="s">
        <v>606</v>
      </c>
      <c r="M190" t="s">
        <v>233</v>
      </c>
      <c r="N190" s="1">
        <v>48596</v>
      </c>
      <c r="O190" t="s">
        <v>607</v>
      </c>
      <c r="P190" t="s">
        <v>33</v>
      </c>
      <c r="Q190" s="2">
        <v>44944.638726999998</v>
      </c>
      <c r="R190">
        <v>890815</v>
      </c>
      <c r="S190">
        <v>36</v>
      </c>
      <c r="T190" t="s">
        <v>41</v>
      </c>
      <c r="U190">
        <v>0</v>
      </c>
      <c r="V190" t="s">
        <v>275</v>
      </c>
    </row>
    <row r="191" spans="1:22" hidden="1" x14ac:dyDescent="0.2">
      <c r="A191" s="1">
        <v>919203</v>
      </c>
      <c r="B191" s="1">
        <v>919203</v>
      </c>
      <c r="C191" t="s">
        <v>21</v>
      </c>
      <c r="D191" s="1">
        <v>863</v>
      </c>
      <c r="E191" s="1">
        <v>3589</v>
      </c>
      <c r="F191" s="1"/>
      <c r="G191" s="2">
        <v>44644.811493000001</v>
      </c>
      <c r="H191" s="2">
        <v>44644.812001999999</v>
      </c>
      <c r="I191" t="s">
        <v>610</v>
      </c>
      <c r="J191" t="str">
        <f>"https://community.alteryx.com/t5/Community-Gallery/"&amp;I191&amp;"/ta-p/"&amp;B191</f>
        <v>https://community.alteryx.com/t5/Community-Gallery/Grouped RecordID/ta-p/919203</v>
      </c>
      <c r="K191" s="1">
        <v>1</v>
      </c>
      <c r="L191" t="s">
        <v>611</v>
      </c>
      <c r="M191" t="s">
        <v>39</v>
      </c>
      <c r="N191" s="1">
        <v>20234</v>
      </c>
      <c r="O191" t="s">
        <v>612</v>
      </c>
      <c r="P191" t="s">
        <v>33</v>
      </c>
      <c r="Q191" s="2">
        <v>44944.638726999998</v>
      </c>
      <c r="R191">
        <v>978614</v>
      </c>
      <c r="S191">
        <v>36</v>
      </c>
      <c r="T191" t="s">
        <v>27</v>
      </c>
      <c r="U191">
        <v>0</v>
      </c>
      <c r="V191" t="s">
        <v>152</v>
      </c>
    </row>
    <row r="192" spans="1:22" hidden="1" x14ac:dyDescent="0.2">
      <c r="A192" s="1">
        <v>908713</v>
      </c>
      <c r="B192" s="1">
        <v>908713</v>
      </c>
      <c r="C192" t="s">
        <v>21</v>
      </c>
      <c r="D192" s="1">
        <v>863</v>
      </c>
      <c r="E192" s="1">
        <v>247258</v>
      </c>
      <c r="F192" s="1" t="str">
        <f>VLOOKUP(E192,[1]Source!$L:$P,5,FALSE)</f>
        <v>Alteryx</v>
      </c>
      <c r="G192" s="2">
        <v>44621.945162000004</v>
      </c>
      <c r="H192" s="2">
        <v>44621.945162000004</v>
      </c>
      <c r="I192" t="s">
        <v>565</v>
      </c>
      <c r="J192" t="str">
        <f>"https://community.alteryx.com/t5/Community-Gallery/"&amp;I192&amp;"/ta-p/"&amp;B192</f>
        <v>https://community.alteryx.com/t5/Community-Gallery/Processing Nutrition Labels/ta-p/908713</v>
      </c>
      <c r="K192" s="1">
        <v>1</v>
      </c>
      <c r="L192" t="s">
        <v>566</v>
      </c>
      <c r="M192" t="s">
        <v>121</v>
      </c>
      <c r="N192" s="1">
        <v>2684700</v>
      </c>
      <c r="O192" t="s">
        <v>567</v>
      </c>
      <c r="P192" t="s">
        <v>568</v>
      </c>
      <c r="Q192" s="2">
        <v>44944.638726999998</v>
      </c>
      <c r="R192">
        <v>960168</v>
      </c>
      <c r="S192">
        <v>36</v>
      </c>
      <c r="T192" t="s">
        <v>247</v>
      </c>
      <c r="U192">
        <v>0</v>
      </c>
      <c r="V192" t="s">
        <v>207</v>
      </c>
    </row>
    <row r="193" spans="1:22" hidden="1" x14ac:dyDescent="0.2">
      <c r="A193" s="1">
        <v>1045974</v>
      </c>
      <c r="B193" s="1">
        <v>1045974</v>
      </c>
      <c r="C193" t="s">
        <v>21</v>
      </c>
      <c r="D193" s="1">
        <v>863</v>
      </c>
      <c r="E193" s="1">
        <v>340140</v>
      </c>
      <c r="F193" s="1" t="str">
        <f>VLOOKUP(E193,[1]Source!$L:$P,5,FALSE)</f>
        <v>Alteryx</v>
      </c>
      <c r="G193" s="2">
        <v>44902.503193999997</v>
      </c>
      <c r="H193" s="2">
        <v>44902.503193999997</v>
      </c>
      <c r="I193" t="s">
        <v>591</v>
      </c>
      <c r="J193" t="str">
        <f>"https://community.alteryx.com/t5/Community-Gallery/"&amp;I193&amp;"/ta-p/"&amp;B193</f>
        <v>https://community.alteryx.com/t5/Community-Gallery/Automated Billing Reconciliation using the Image to Text tool and AIS/ta-p/1045974</v>
      </c>
      <c r="K193" s="1">
        <v>2</v>
      </c>
      <c r="L193" t="s">
        <v>592</v>
      </c>
      <c r="M193" t="s">
        <v>39</v>
      </c>
      <c r="N193" s="1">
        <v>174774</v>
      </c>
      <c r="O193" t="s">
        <v>593</v>
      </c>
      <c r="P193" t="s">
        <v>85</v>
      </c>
      <c r="Q193" s="2">
        <v>44944.638726999998</v>
      </c>
      <c r="S193">
        <v>36</v>
      </c>
      <c r="T193" t="s">
        <v>247</v>
      </c>
      <c r="U193">
        <v>0</v>
      </c>
      <c r="V193" t="s">
        <v>207</v>
      </c>
    </row>
    <row r="194" spans="1:22" hidden="1" x14ac:dyDescent="0.2">
      <c r="A194" s="1">
        <v>1045974</v>
      </c>
      <c r="B194" s="1">
        <v>1045974</v>
      </c>
      <c r="C194" t="s">
        <v>21</v>
      </c>
      <c r="D194" s="1">
        <v>863</v>
      </c>
      <c r="E194" s="1">
        <v>340140</v>
      </c>
      <c r="F194" s="1" t="str">
        <f>VLOOKUP(E194,[1]Source!$L:$P,5,FALSE)</f>
        <v>Alteryx</v>
      </c>
      <c r="G194" s="2">
        <v>44902.503193999997</v>
      </c>
      <c r="H194" s="2">
        <v>44902.503193999997</v>
      </c>
      <c r="I194" t="s">
        <v>591</v>
      </c>
      <c r="J194" t="str">
        <f>"https://community.alteryx.com/t5/Community-Gallery/"&amp;I194&amp;"/ta-p/"&amp;B194</f>
        <v>https://community.alteryx.com/t5/Community-Gallery/Automated Billing Reconciliation using the Image to Text tool and AIS/ta-p/1045974</v>
      </c>
      <c r="K194" s="1">
        <v>3</v>
      </c>
      <c r="L194" t="s">
        <v>594</v>
      </c>
      <c r="M194" t="s">
        <v>121</v>
      </c>
      <c r="N194" s="1">
        <v>425776</v>
      </c>
      <c r="O194" t="s">
        <v>595</v>
      </c>
      <c r="P194" t="s">
        <v>123</v>
      </c>
      <c r="Q194" s="2">
        <v>44944.638726999998</v>
      </c>
      <c r="S194">
        <v>36</v>
      </c>
      <c r="T194" t="s">
        <v>247</v>
      </c>
      <c r="U194">
        <v>0</v>
      </c>
      <c r="V194" t="s">
        <v>207</v>
      </c>
    </row>
    <row r="195" spans="1:22" hidden="1" x14ac:dyDescent="0.2">
      <c r="A195" s="1">
        <v>882357</v>
      </c>
      <c r="B195" s="1">
        <v>882357</v>
      </c>
      <c r="C195" t="s">
        <v>21</v>
      </c>
      <c r="D195" s="1">
        <v>863</v>
      </c>
      <c r="E195" s="1">
        <v>1443</v>
      </c>
      <c r="F195" s="1"/>
      <c r="G195" s="2">
        <v>44550.318588000002</v>
      </c>
      <c r="H195" s="2">
        <v>44550.318588000002</v>
      </c>
      <c r="I195" t="s">
        <v>596</v>
      </c>
      <c r="J195" t="str">
        <f>"https://community.alteryx.com/t5/Community-Gallery/"&amp;I195&amp;"/ta-p/"&amp;B195</f>
        <v>https://community.alteryx.com/t5/Community-Gallery/Dynamically selecting columns based on the data/ta-p/882357</v>
      </c>
      <c r="K195" s="1">
        <v>1</v>
      </c>
      <c r="L195" t="s">
        <v>597</v>
      </c>
      <c r="M195" t="s">
        <v>39</v>
      </c>
      <c r="N195" s="1">
        <v>2290</v>
      </c>
      <c r="O195" t="s">
        <v>598</v>
      </c>
      <c r="P195" t="s">
        <v>33</v>
      </c>
      <c r="Q195" s="2">
        <v>44944.638726999998</v>
      </c>
      <c r="R195">
        <v>888200</v>
      </c>
      <c r="S195">
        <v>35</v>
      </c>
      <c r="T195" t="s">
        <v>247</v>
      </c>
      <c r="U195">
        <v>0</v>
      </c>
      <c r="V195" t="s">
        <v>101</v>
      </c>
    </row>
    <row r="196" spans="1:22" hidden="1" x14ac:dyDescent="0.2">
      <c r="A196" s="1">
        <v>898135</v>
      </c>
      <c r="B196" s="1">
        <v>898135</v>
      </c>
      <c r="C196" t="s">
        <v>21</v>
      </c>
      <c r="D196" s="1">
        <v>863</v>
      </c>
      <c r="E196" s="1">
        <v>17803</v>
      </c>
      <c r="F196" s="1"/>
      <c r="G196" s="2">
        <v>44594.044387000002</v>
      </c>
      <c r="H196" s="2">
        <v>44594.937511999997</v>
      </c>
      <c r="I196" t="s">
        <v>625</v>
      </c>
      <c r="J196" t="str">
        <f>"https://community.alteryx.com/t5/Community-Gallery/"&amp;I196&amp;"/ta-p/"&amp;B196</f>
        <v>https://community.alteryx.com/t5/Community-Gallery/Wordle Assistance App/ta-p/898135</v>
      </c>
      <c r="K196" s="1">
        <v>2</v>
      </c>
      <c r="L196" t="s">
        <v>626</v>
      </c>
      <c r="M196" t="s">
        <v>233</v>
      </c>
      <c r="N196" s="1">
        <v>209720</v>
      </c>
      <c r="O196" t="s">
        <v>627</v>
      </c>
      <c r="P196" t="s">
        <v>33</v>
      </c>
      <c r="Q196" s="2">
        <v>44944.638726999998</v>
      </c>
      <c r="R196">
        <v>937908</v>
      </c>
      <c r="S196">
        <v>35</v>
      </c>
      <c r="T196" t="s">
        <v>41</v>
      </c>
      <c r="U196">
        <v>0</v>
      </c>
      <c r="V196" t="s">
        <v>193</v>
      </c>
    </row>
    <row r="197" spans="1:22" hidden="1" x14ac:dyDescent="0.2">
      <c r="A197" s="1">
        <v>1008242</v>
      </c>
      <c r="B197" s="1">
        <v>1008242</v>
      </c>
      <c r="C197" t="s">
        <v>21</v>
      </c>
      <c r="D197" s="1">
        <v>863</v>
      </c>
      <c r="E197" s="1">
        <v>6624</v>
      </c>
      <c r="F197" s="1"/>
      <c r="G197" s="2">
        <v>44832.268681000001</v>
      </c>
      <c r="H197" s="2">
        <v>44832.293183000002</v>
      </c>
      <c r="I197" t="s">
        <v>628</v>
      </c>
      <c r="J197" t="str">
        <f>"https://community.alteryx.com/t5/Community-Gallery/"&amp;I197&amp;"/ta-p/"&amp;B197</f>
        <v>https://community.alteryx.com/t5/Community-Gallery/Azure Text Translator/ta-p/1008242</v>
      </c>
      <c r="K197" s="1">
        <v>2</v>
      </c>
      <c r="L197" t="s">
        <v>629</v>
      </c>
      <c r="M197" t="s">
        <v>104</v>
      </c>
      <c r="N197" s="1">
        <v>148662</v>
      </c>
      <c r="O197" t="s">
        <v>630</v>
      </c>
      <c r="P197" t="s">
        <v>33</v>
      </c>
      <c r="Q197" s="2">
        <v>44944.638726999998</v>
      </c>
      <c r="R197">
        <v>878736</v>
      </c>
      <c r="S197">
        <v>35</v>
      </c>
      <c r="T197" t="s">
        <v>46</v>
      </c>
      <c r="U197">
        <v>0</v>
      </c>
      <c r="V197" t="s">
        <v>227</v>
      </c>
    </row>
    <row r="198" spans="1:22" hidden="1" x14ac:dyDescent="0.2">
      <c r="A198" s="1">
        <v>895871</v>
      </c>
      <c r="B198" s="1">
        <v>895871</v>
      </c>
      <c r="C198" t="s">
        <v>21</v>
      </c>
      <c r="D198" s="1">
        <v>863</v>
      </c>
      <c r="E198" s="1">
        <v>303832</v>
      </c>
      <c r="F198" s="1"/>
      <c r="G198" s="2">
        <v>44587.828646000002</v>
      </c>
      <c r="H198" s="2">
        <v>44587.828646000002</v>
      </c>
      <c r="I198" t="s">
        <v>631</v>
      </c>
      <c r="J198" t="str">
        <f>"https://community.alteryx.com/t5/Community-Gallery/"&amp;I198&amp;"/ta-p/"&amp;B198</f>
        <v>https://community.alteryx.com/t5/Community-Gallery/Reachable Points Macro/ta-p/895871</v>
      </c>
      <c r="K198" s="1">
        <v>1</v>
      </c>
      <c r="L198" t="s">
        <v>632</v>
      </c>
      <c r="M198" t="s">
        <v>24</v>
      </c>
      <c r="N198" s="1">
        <v>112540</v>
      </c>
      <c r="O198" t="s">
        <v>633</v>
      </c>
      <c r="P198" t="s">
        <v>33</v>
      </c>
      <c r="Q198" s="2">
        <v>44944.638726999998</v>
      </c>
      <c r="R198">
        <v>935721</v>
      </c>
      <c r="S198">
        <v>35</v>
      </c>
      <c r="T198" t="s">
        <v>46</v>
      </c>
      <c r="U198">
        <v>0</v>
      </c>
      <c r="V198" t="s">
        <v>71</v>
      </c>
    </row>
    <row r="199" spans="1:22" hidden="1" x14ac:dyDescent="0.2">
      <c r="A199" s="1">
        <v>960168</v>
      </c>
      <c r="B199" s="1">
        <v>960168</v>
      </c>
      <c r="C199" t="s">
        <v>21</v>
      </c>
      <c r="D199" s="1">
        <v>863</v>
      </c>
      <c r="E199" s="1">
        <v>3557</v>
      </c>
      <c r="F199" s="1"/>
      <c r="G199" s="2">
        <v>44739.932280000001</v>
      </c>
      <c r="H199" s="2">
        <v>44739.932280000001</v>
      </c>
      <c r="I199" t="s">
        <v>634</v>
      </c>
      <c r="J199" t="str">
        <f>"https://community.alteryx.com/t5/Community-Gallery/"&amp;I199&amp;"/ta-p/"&amp;B199</f>
        <v>https://community.alteryx.com/t5/Community-Gallery/CReW Find Closest/ta-p/960168</v>
      </c>
      <c r="K199" s="1">
        <v>1</v>
      </c>
      <c r="L199" t="s">
        <v>635</v>
      </c>
      <c r="M199" t="s">
        <v>104</v>
      </c>
      <c r="N199" s="1">
        <v>131606</v>
      </c>
      <c r="O199" t="s">
        <v>636</v>
      </c>
      <c r="P199" t="s">
        <v>33</v>
      </c>
      <c r="Q199" s="2">
        <v>44944.638726999998</v>
      </c>
      <c r="R199">
        <v>1046694</v>
      </c>
      <c r="S199">
        <v>35</v>
      </c>
      <c r="T199" t="s">
        <v>46</v>
      </c>
      <c r="U199">
        <v>0</v>
      </c>
      <c r="V199" t="s">
        <v>145</v>
      </c>
    </row>
    <row r="200" spans="1:22" hidden="1" x14ac:dyDescent="0.2">
      <c r="A200" s="1">
        <v>905268</v>
      </c>
      <c r="B200" s="1">
        <v>905268</v>
      </c>
      <c r="C200" t="s">
        <v>21</v>
      </c>
      <c r="D200" s="1">
        <v>863</v>
      </c>
      <c r="E200" s="1">
        <v>235874</v>
      </c>
      <c r="F200" s="1"/>
      <c r="G200" s="2">
        <v>44613.136747999997</v>
      </c>
      <c r="H200" s="2">
        <v>44613.168575999996</v>
      </c>
      <c r="I200" t="s">
        <v>599</v>
      </c>
      <c r="J200" t="str">
        <f>"https://community.alteryx.com/t5/Community-Gallery/"&amp;I200&amp;"/ta-p/"&amp;B200</f>
        <v>https://community.alteryx.com/t5/Community-Gallery/All US Covid deaths as of 021222, ARIMA forecast out 6 months to Aug/ta-p/905268</v>
      </c>
      <c r="K200" s="1">
        <v>1</v>
      </c>
      <c r="L200" t="s">
        <v>600</v>
      </c>
      <c r="M200" t="s">
        <v>44</v>
      </c>
      <c r="N200" s="1">
        <v>14499</v>
      </c>
      <c r="O200" t="s">
        <v>601</v>
      </c>
      <c r="P200" t="s">
        <v>33</v>
      </c>
      <c r="Q200" s="2">
        <v>44944.638726999998</v>
      </c>
      <c r="R200">
        <v>954553</v>
      </c>
      <c r="S200">
        <v>34</v>
      </c>
      <c r="T200" t="s">
        <v>247</v>
      </c>
      <c r="U200">
        <v>0</v>
      </c>
      <c r="V200" t="s">
        <v>71</v>
      </c>
    </row>
    <row r="201" spans="1:22" hidden="1" x14ac:dyDescent="0.2">
      <c r="A201" s="1">
        <v>905268</v>
      </c>
      <c r="B201" s="1">
        <v>905268</v>
      </c>
      <c r="C201" t="s">
        <v>21</v>
      </c>
      <c r="D201" s="1">
        <v>863</v>
      </c>
      <c r="E201" s="1">
        <v>235874</v>
      </c>
      <c r="F201" s="1"/>
      <c r="G201" s="2">
        <v>44613.136747999997</v>
      </c>
      <c r="H201" s="2">
        <v>44613.168575999996</v>
      </c>
      <c r="I201" t="s">
        <v>599</v>
      </c>
      <c r="J201" t="str">
        <f>"https://community.alteryx.com/t5/Community-Gallery/"&amp;I201&amp;"/ta-p/"&amp;B201</f>
        <v>https://community.alteryx.com/t5/Community-Gallery/All US Covid deaths as of 021222, ARIMA forecast out 6 months to Aug/ta-p/905268</v>
      </c>
      <c r="K201" s="1">
        <v>2</v>
      </c>
      <c r="L201" t="s">
        <v>608</v>
      </c>
      <c r="M201" t="s">
        <v>545</v>
      </c>
      <c r="N201" s="1">
        <v>1746</v>
      </c>
      <c r="O201" t="s">
        <v>609</v>
      </c>
      <c r="P201" t="s">
        <v>547</v>
      </c>
      <c r="Q201" s="2">
        <v>44944.638726999998</v>
      </c>
      <c r="R201">
        <v>956895</v>
      </c>
      <c r="S201">
        <v>34</v>
      </c>
      <c r="T201" t="s">
        <v>247</v>
      </c>
      <c r="U201">
        <v>0</v>
      </c>
      <c r="V201" t="s">
        <v>71</v>
      </c>
    </row>
    <row r="202" spans="1:22" hidden="1" x14ac:dyDescent="0.2">
      <c r="A202" s="1">
        <v>882520</v>
      </c>
      <c r="B202" s="1">
        <v>882520</v>
      </c>
      <c r="C202" t="s">
        <v>21</v>
      </c>
      <c r="D202" s="1">
        <v>863</v>
      </c>
      <c r="E202" s="1">
        <v>13061</v>
      </c>
      <c r="F202" s="1"/>
      <c r="G202" s="2">
        <v>44550.823263999999</v>
      </c>
      <c r="H202" s="2">
        <v>44550.824594999998</v>
      </c>
      <c r="I202" t="s">
        <v>646</v>
      </c>
      <c r="J202" t="str">
        <f>"https://community.alteryx.com/t5/Community-Gallery/"&amp;I202&amp;"/ta-p/"&amp;B202</f>
        <v>https://community.alteryx.com/t5/Community-Gallery/TS Split Periods/ta-p/882520</v>
      </c>
      <c r="K202" s="1">
        <v>1</v>
      </c>
      <c r="L202" t="s">
        <v>647</v>
      </c>
      <c r="M202" t="s">
        <v>39</v>
      </c>
      <c r="N202" s="1">
        <v>31193</v>
      </c>
      <c r="O202" t="s">
        <v>648</v>
      </c>
      <c r="P202" t="s">
        <v>33</v>
      </c>
      <c r="Q202" s="2">
        <v>44944.638726999998</v>
      </c>
      <c r="R202">
        <v>888239</v>
      </c>
      <c r="S202">
        <v>34</v>
      </c>
      <c r="T202" t="s">
        <v>46</v>
      </c>
      <c r="U202">
        <v>0</v>
      </c>
      <c r="V202" t="s">
        <v>81</v>
      </c>
    </row>
    <row r="203" spans="1:22" hidden="1" x14ac:dyDescent="0.2">
      <c r="A203" s="1">
        <v>923452</v>
      </c>
      <c r="B203" s="1">
        <v>923452</v>
      </c>
      <c r="C203" t="s">
        <v>21</v>
      </c>
      <c r="D203" s="1">
        <v>863</v>
      </c>
      <c r="E203" s="1">
        <v>321819</v>
      </c>
      <c r="F203" s="1"/>
      <c r="G203" s="2">
        <v>44655.180694000002</v>
      </c>
      <c r="H203" s="2">
        <v>44655.180694000002</v>
      </c>
      <c r="I203" t="s">
        <v>649</v>
      </c>
      <c r="J203" t="str">
        <f>"https://community.alteryx.com/t5/Community-Gallery/"&amp;I203&amp;"/ta-p/"&amp;B203</f>
        <v>https://community.alteryx.com/t5/Community-Gallery/Example_App/ta-p/923452</v>
      </c>
      <c r="K203" s="1">
        <v>1</v>
      </c>
      <c r="L203" t="s">
        <v>650</v>
      </c>
      <c r="M203" t="s">
        <v>233</v>
      </c>
      <c r="N203" s="1">
        <v>1741920</v>
      </c>
      <c r="O203" t="s">
        <v>651</v>
      </c>
      <c r="P203" t="s">
        <v>33</v>
      </c>
      <c r="Q203" s="2">
        <v>44944.638726999998</v>
      </c>
      <c r="R203">
        <v>994156</v>
      </c>
      <c r="S203">
        <v>34</v>
      </c>
      <c r="T203" t="s">
        <v>46</v>
      </c>
      <c r="U203">
        <v>0</v>
      </c>
      <c r="V203" t="s">
        <v>275</v>
      </c>
    </row>
    <row r="204" spans="1:22" hidden="1" x14ac:dyDescent="0.2">
      <c r="A204" s="1">
        <v>878875</v>
      </c>
      <c r="B204" s="1">
        <v>878875</v>
      </c>
      <c r="C204" t="s">
        <v>21</v>
      </c>
      <c r="E204" s="1">
        <v>291710</v>
      </c>
      <c r="F204" s="1" t="str">
        <f>VLOOKUP(E204,[1]Source!$L:$P,5,FALSE)</f>
        <v>Alteryx, Inc.</v>
      </c>
      <c r="G204" s="2">
        <v>44542.038137000003</v>
      </c>
      <c r="H204" s="2">
        <v>44542.038137000003</v>
      </c>
      <c r="I204" t="s">
        <v>655</v>
      </c>
      <c r="J204" t="str">
        <f>"https://community.alteryx.com/t5/Community-Gallery/"&amp;I204&amp;"/ta-p/"&amp;B204</f>
        <v>https://community.alteryx.com/t5/Community-Gallery/Salesforce Sales Territory Optimizer/ta-p/878875</v>
      </c>
      <c r="K204" s="1">
        <v>1</v>
      </c>
      <c r="L204" t="s">
        <v>656</v>
      </c>
      <c r="M204" t="s">
        <v>39</v>
      </c>
      <c r="N204" s="1">
        <v>212917</v>
      </c>
      <c r="O204" t="s">
        <v>657</v>
      </c>
      <c r="P204" t="s">
        <v>33</v>
      </c>
      <c r="Q204" s="2">
        <v>44944.638726999998</v>
      </c>
      <c r="R204">
        <v>884253</v>
      </c>
      <c r="S204">
        <v>33</v>
      </c>
      <c r="T204" t="s">
        <v>41</v>
      </c>
      <c r="U204" t="s">
        <v>28</v>
      </c>
      <c r="V204" t="s">
        <v>29</v>
      </c>
    </row>
    <row r="205" spans="1:22" hidden="1" x14ac:dyDescent="0.2">
      <c r="A205" s="1">
        <v>878881</v>
      </c>
      <c r="B205" s="1">
        <v>878881</v>
      </c>
      <c r="C205" t="s">
        <v>21</v>
      </c>
      <c r="E205" s="1">
        <v>291710</v>
      </c>
      <c r="F205" s="1" t="str">
        <f>VLOOKUP(E205,[1]Source!$L:$P,5,FALSE)</f>
        <v>Alteryx, Inc.</v>
      </c>
      <c r="G205" s="2">
        <v>44542.041725000003</v>
      </c>
      <c r="H205" s="2">
        <v>44542.041725000003</v>
      </c>
      <c r="I205" t="s">
        <v>658</v>
      </c>
      <c r="J205" t="str">
        <f>"https://community.alteryx.com/t5/Community-Gallery/"&amp;I205&amp;"/ta-p/"&amp;B205</f>
        <v>https://community.alteryx.com/t5/Community-Gallery/Sister Store Correlation/ta-p/878881</v>
      </c>
      <c r="K205" s="1">
        <v>1</v>
      </c>
      <c r="L205" t="s">
        <v>659</v>
      </c>
      <c r="M205" t="s">
        <v>39</v>
      </c>
      <c r="N205" s="1">
        <v>28105</v>
      </c>
      <c r="O205" t="s">
        <v>660</v>
      </c>
      <c r="P205" t="s">
        <v>33</v>
      </c>
      <c r="Q205" s="2">
        <v>44944.638726999998</v>
      </c>
      <c r="R205">
        <v>886350</v>
      </c>
      <c r="S205">
        <v>33</v>
      </c>
      <c r="T205" t="s">
        <v>41</v>
      </c>
      <c r="U205" t="s">
        <v>28</v>
      </c>
      <c r="V205" t="s">
        <v>29</v>
      </c>
    </row>
    <row r="206" spans="1:22" hidden="1" x14ac:dyDescent="0.2">
      <c r="A206" s="1">
        <v>889858</v>
      </c>
      <c r="B206" s="1">
        <v>889858</v>
      </c>
      <c r="C206" t="s">
        <v>21</v>
      </c>
      <c r="D206" s="1">
        <v>863</v>
      </c>
      <c r="E206" s="1">
        <v>105503</v>
      </c>
      <c r="F206" s="1">
        <f>VLOOKUP(E206,[1]Source!$L:$P,5,FALSE)</f>
        <v>0</v>
      </c>
      <c r="G206" s="2">
        <v>44572.683749999997</v>
      </c>
      <c r="H206" s="2">
        <v>44572.684306000003</v>
      </c>
      <c r="I206" t="s">
        <v>652</v>
      </c>
      <c r="J206" t="str">
        <f>"https://community.alteryx.com/t5/Community-Gallery/"&amp;I206&amp;"/ta-p/"&amp;B206</f>
        <v>https://community.alteryx.com/t5/Community-Gallery/Japanese Zenkaku Hankaku Converter/ta-p/889858</v>
      </c>
      <c r="K206" s="1">
        <v>4</v>
      </c>
      <c r="L206" t="s">
        <v>653</v>
      </c>
      <c r="M206" t="s">
        <v>104</v>
      </c>
      <c r="N206" s="1">
        <v>93908</v>
      </c>
      <c r="O206" t="s">
        <v>654</v>
      </c>
      <c r="P206" t="s">
        <v>33</v>
      </c>
      <c r="Q206" s="2">
        <v>44944.638726999998</v>
      </c>
      <c r="R206">
        <v>924934</v>
      </c>
      <c r="S206">
        <v>33</v>
      </c>
      <c r="T206" t="s">
        <v>46</v>
      </c>
      <c r="U206">
        <v>0</v>
      </c>
      <c r="V206" t="s">
        <v>207</v>
      </c>
    </row>
    <row r="207" spans="1:22" hidden="1" x14ac:dyDescent="0.2">
      <c r="A207" s="1">
        <v>977005</v>
      </c>
      <c r="B207" s="1">
        <v>977005</v>
      </c>
      <c r="C207" t="s">
        <v>21</v>
      </c>
      <c r="D207" s="1">
        <v>863</v>
      </c>
      <c r="E207" s="1">
        <v>256655</v>
      </c>
      <c r="F207" s="1" t="str">
        <f>VLOOKUP(E207,[1]Source!$L:$P,5,FALSE)</f>
        <v>Alteryx</v>
      </c>
      <c r="G207" s="2">
        <v>44773.857141</v>
      </c>
      <c r="H207" s="2">
        <v>44773.857141</v>
      </c>
      <c r="I207" t="s">
        <v>661</v>
      </c>
      <c r="J207" t="str">
        <f>"https://community.alteryx.com/t5/Community-Gallery/"&amp;I207&amp;"/ta-p/"&amp;B207</f>
        <v>https://community.alteryx.com/t5/Community-Gallery/Leveraged Buy Out Model/ta-p/977005</v>
      </c>
      <c r="K207" s="1">
        <v>1</v>
      </c>
      <c r="L207" t="s">
        <v>662</v>
      </c>
      <c r="M207" t="s">
        <v>233</v>
      </c>
      <c r="N207" s="1">
        <v>124536</v>
      </c>
      <c r="O207" t="s">
        <v>663</v>
      </c>
      <c r="P207" t="s">
        <v>33</v>
      </c>
      <c r="Q207" s="2">
        <v>44944.638726999998</v>
      </c>
      <c r="R207">
        <v>1057071</v>
      </c>
      <c r="S207">
        <v>33</v>
      </c>
      <c r="T207" t="s">
        <v>41</v>
      </c>
      <c r="U207">
        <v>0</v>
      </c>
      <c r="V207" t="s">
        <v>207</v>
      </c>
    </row>
    <row r="208" spans="1:22" hidden="1" x14ac:dyDescent="0.2">
      <c r="A208" s="1">
        <v>1056621</v>
      </c>
      <c r="B208" s="1">
        <v>1056621</v>
      </c>
      <c r="C208" t="s">
        <v>21</v>
      </c>
      <c r="D208" s="1">
        <v>863</v>
      </c>
      <c r="E208" s="1">
        <v>198619</v>
      </c>
      <c r="F208" s="1"/>
      <c r="G208" s="2">
        <v>44923.162580999997</v>
      </c>
      <c r="H208" s="2">
        <v>44923.168471999998</v>
      </c>
      <c r="I208" t="s">
        <v>672</v>
      </c>
      <c r="J208" t="str">
        <f>"https://community.alteryx.com/t5/Community-Gallery/"&amp;I208&amp;"/ta-p/"&amp;B208</f>
        <v>https://community.alteryx.com/t5/Community-Gallery/Copy files between folders/ta-p/1056621</v>
      </c>
      <c r="K208" s="1">
        <v>1</v>
      </c>
      <c r="L208" t="s">
        <v>673</v>
      </c>
      <c r="M208" t="s">
        <v>39</v>
      </c>
      <c r="N208" s="1">
        <v>3821082</v>
      </c>
      <c r="O208" t="s">
        <v>674</v>
      </c>
      <c r="P208" t="s">
        <v>33</v>
      </c>
      <c r="Q208" s="2">
        <v>44944.638726999998</v>
      </c>
      <c r="S208">
        <v>32</v>
      </c>
      <c r="T208" t="s">
        <v>46</v>
      </c>
      <c r="U208">
        <v>0</v>
      </c>
      <c r="V208" t="s">
        <v>203</v>
      </c>
    </row>
    <row r="209" spans="1:22" hidden="1" x14ac:dyDescent="0.2">
      <c r="A209" s="1">
        <v>1004132</v>
      </c>
      <c r="B209" s="1">
        <v>1004132</v>
      </c>
      <c r="C209" t="s">
        <v>21</v>
      </c>
      <c r="D209" s="1">
        <v>863</v>
      </c>
      <c r="E209" s="1">
        <v>291708</v>
      </c>
      <c r="F209" s="1" t="str">
        <f>VLOOKUP(E209,[1]Source!$L:$P,5,FALSE)</f>
        <v>Alteryx</v>
      </c>
      <c r="G209" s="2">
        <v>44824.344641000003</v>
      </c>
      <c r="H209" s="2">
        <v>44824.344641000003</v>
      </c>
      <c r="I209" t="s">
        <v>619</v>
      </c>
      <c r="J209" t="str">
        <f>"https://community.alteryx.com/t5/Community-Gallery/"&amp;I209&amp;"/ta-p/"&amp;B209</f>
        <v>https://community.alteryx.com/t5/Community-Gallery/Automate Detecting a Signature in a PDF using Computer Vision tools in Intelligence Suite/ta-p/1004132</v>
      </c>
      <c r="K209" s="1">
        <v>1</v>
      </c>
      <c r="L209" t="s">
        <v>620</v>
      </c>
      <c r="M209" t="s">
        <v>121</v>
      </c>
      <c r="N209" s="1">
        <v>2606190</v>
      </c>
      <c r="O209" t="s">
        <v>621</v>
      </c>
      <c r="P209" t="s">
        <v>568</v>
      </c>
      <c r="Q209" s="2">
        <v>44944.638726999998</v>
      </c>
      <c r="R209">
        <v>878728</v>
      </c>
      <c r="S209">
        <v>32</v>
      </c>
      <c r="T209" t="s">
        <v>247</v>
      </c>
      <c r="U209">
        <v>0</v>
      </c>
      <c r="V209" t="s">
        <v>207</v>
      </c>
    </row>
    <row r="210" spans="1:22" hidden="1" x14ac:dyDescent="0.2">
      <c r="A210" s="1">
        <v>880404</v>
      </c>
      <c r="B210" s="1">
        <v>880404</v>
      </c>
      <c r="C210" t="s">
        <v>21</v>
      </c>
      <c r="D210" s="1">
        <v>863</v>
      </c>
      <c r="E210" s="1">
        <v>149136</v>
      </c>
      <c r="F210" s="1" t="str">
        <f>VLOOKUP(E210,[1]Source!$L:$P,5,FALSE)</f>
        <v>Alteryx</v>
      </c>
      <c r="G210" s="2">
        <v>44544.929213000003</v>
      </c>
      <c r="H210" s="2">
        <v>44544.929213000003</v>
      </c>
      <c r="I210" t="s">
        <v>664</v>
      </c>
      <c r="J210" t="str">
        <f>"https://community.alteryx.com/t5/Community-Gallery/"&amp;I210&amp;"/ta-p/"&amp;B210</f>
        <v>https://community.alteryx.com/t5/Community-Gallery/Execute Snowflake DDL &amp; DCL Through Designer/ta-p/880404</v>
      </c>
      <c r="K210" s="1">
        <v>1</v>
      </c>
      <c r="L210" t="s">
        <v>665</v>
      </c>
      <c r="M210" t="s">
        <v>39</v>
      </c>
      <c r="N210" s="1">
        <v>40376</v>
      </c>
      <c r="O210" t="s">
        <v>666</v>
      </c>
      <c r="P210" t="s">
        <v>33</v>
      </c>
      <c r="Q210" s="2">
        <v>44944.638726999998</v>
      </c>
      <c r="R210">
        <v>887038</v>
      </c>
      <c r="S210">
        <v>32</v>
      </c>
      <c r="T210" t="s">
        <v>46</v>
      </c>
      <c r="U210">
        <v>0</v>
      </c>
      <c r="V210" t="s">
        <v>207</v>
      </c>
    </row>
    <row r="211" spans="1:22" hidden="1" x14ac:dyDescent="0.2">
      <c r="A211" s="1">
        <v>880404</v>
      </c>
      <c r="B211" s="1">
        <v>880404</v>
      </c>
      <c r="C211" t="s">
        <v>21</v>
      </c>
      <c r="D211" s="1">
        <v>863</v>
      </c>
      <c r="E211" s="1">
        <v>149136</v>
      </c>
      <c r="F211" s="1" t="str">
        <f>VLOOKUP(E211,[1]Source!$L:$P,5,FALSE)</f>
        <v>Alteryx</v>
      </c>
      <c r="G211" s="2">
        <v>44544.929213000003</v>
      </c>
      <c r="H211" s="2">
        <v>44544.929213000003</v>
      </c>
      <c r="I211" t="s">
        <v>664</v>
      </c>
      <c r="J211" t="str">
        <f>"https://community.alteryx.com/t5/Community-Gallery/"&amp;I211&amp;"/ta-p/"&amp;B211</f>
        <v>https://community.alteryx.com/t5/Community-Gallery/Execute Snowflake DDL &amp; DCL Through Designer/ta-p/880404</v>
      </c>
      <c r="K211" s="1">
        <v>2</v>
      </c>
      <c r="L211" t="s">
        <v>667</v>
      </c>
      <c r="M211" t="s">
        <v>39</v>
      </c>
      <c r="N211" s="1">
        <v>17451</v>
      </c>
      <c r="O211" t="s">
        <v>668</v>
      </c>
      <c r="P211" t="s">
        <v>33</v>
      </c>
      <c r="Q211" s="2">
        <v>44944.638726999998</v>
      </c>
      <c r="R211">
        <v>887038</v>
      </c>
      <c r="S211">
        <v>32</v>
      </c>
      <c r="T211" t="s">
        <v>46</v>
      </c>
      <c r="U211">
        <v>0</v>
      </c>
      <c r="V211" t="s">
        <v>207</v>
      </c>
    </row>
    <row r="212" spans="1:22" hidden="1" x14ac:dyDescent="0.2">
      <c r="A212" s="1">
        <v>998941</v>
      </c>
      <c r="B212" s="1">
        <v>998941</v>
      </c>
      <c r="C212" t="s">
        <v>21</v>
      </c>
      <c r="D212" s="1">
        <v>863</v>
      </c>
      <c r="E212" s="1">
        <v>198619</v>
      </c>
      <c r="F212" s="1"/>
      <c r="G212" s="2">
        <v>44814.374802999999</v>
      </c>
      <c r="H212" s="2">
        <v>44814.438495000002</v>
      </c>
      <c r="I212" t="s">
        <v>675</v>
      </c>
      <c r="J212" t="str">
        <f>"https://community.alteryx.com/t5/Community-Gallery/"&amp;I212&amp;"/ta-p/"&amp;B212</f>
        <v>https://community.alteryx.com/t5/Community-Gallery/Get the name of the files inside any .zip/ta-p/998941</v>
      </c>
      <c r="K212" s="1">
        <v>1</v>
      </c>
      <c r="L212" t="s">
        <v>676</v>
      </c>
      <c r="M212" t="s">
        <v>39</v>
      </c>
      <c r="N212" s="1">
        <v>21292</v>
      </c>
      <c r="O212" t="s">
        <v>677</v>
      </c>
      <c r="P212" t="s">
        <v>33</v>
      </c>
      <c r="Q212" s="2">
        <v>44944.638726999998</v>
      </c>
      <c r="R212">
        <v>877903</v>
      </c>
      <c r="S212">
        <v>31</v>
      </c>
      <c r="T212" t="s">
        <v>46</v>
      </c>
      <c r="U212">
        <v>0</v>
      </c>
      <c r="V212" t="s">
        <v>203</v>
      </c>
    </row>
    <row r="213" spans="1:22" hidden="1" x14ac:dyDescent="0.2">
      <c r="A213" s="1">
        <v>1040730</v>
      </c>
      <c r="B213" s="1">
        <v>1040730</v>
      </c>
      <c r="C213" t="s">
        <v>21</v>
      </c>
      <c r="D213" s="1">
        <v>863</v>
      </c>
      <c r="E213" s="1">
        <v>111827</v>
      </c>
      <c r="F213" s="1"/>
      <c r="G213" s="2">
        <v>44894.040602000001</v>
      </c>
      <c r="H213" s="2">
        <v>44894.040602000001</v>
      </c>
      <c r="I213" t="s">
        <v>678</v>
      </c>
      <c r="J213" t="str">
        <f>"https://community.alteryx.com/t5/Community-Gallery/"&amp;I213&amp;"/ta-p/"&amp;B213</f>
        <v>https://community.alteryx.com/t5/Community-Gallery/Dynamic Filter/ta-p/1040730</v>
      </c>
      <c r="K213" s="1">
        <v>1</v>
      </c>
      <c r="L213" t="s">
        <v>679</v>
      </c>
      <c r="M213" t="s">
        <v>24</v>
      </c>
      <c r="N213" s="1">
        <v>22138</v>
      </c>
      <c r="O213" t="s">
        <v>680</v>
      </c>
      <c r="P213" t="s">
        <v>33</v>
      </c>
      <c r="Q213" s="2">
        <v>44944.638726999998</v>
      </c>
      <c r="R213">
        <v>898159</v>
      </c>
      <c r="S213">
        <v>31</v>
      </c>
      <c r="T213" t="s">
        <v>46</v>
      </c>
      <c r="U213">
        <v>0</v>
      </c>
      <c r="V213" t="s">
        <v>112</v>
      </c>
    </row>
    <row r="214" spans="1:22" hidden="1" x14ac:dyDescent="0.2">
      <c r="A214" s="1">
        <v>1015176</v>
      </c>
      <c r="B214" s="1">
        <v>1015176</v>
      </c>
      <c r="C214" t="s">
        <v>21</v>
      </c>
      <c r="D214" s="1">
        <v>863</v>
      </c>
      <c r="E214" s="1">
        <v>21515</v>
      </c>
      <c r="F214" s="1"/>
      <c r="G214" s="2">
        <v>44846.282870000003</v>
      </c>
      <c r="H214" s="2">
        <v>44846.282870000003</v>
      </c>
      <c r="I214" t="s">
        <v>681</v>
      </c>
      <c r="J214" t="str">
        <f>"https://community.alteryx.com/t5/Community-Gallery/"&amp;I214&amp;"/ta-p/"&amp;B214</f>
        <v>https://community.alteryx.com/t5/Community-Gallery/Passthrough macro/ta-p/1015176</v>
      </c>
      <c r="K214" s="1">
        <v>1</v>
      </c>
      <c r="L214" t="s">
        <v>682</v>
      </c>
      <c r="M214" t="s">
        <v>104</v>
      </c>
      <c r="N214" s="1">
        <v>24391</v>
      </c>
      <c r="O214" t="s">
        <v>683</v>
      </c>
      <c r="P214" t="s">
        <v>33</v>
      </c>
      <c r="Q214" s="2">
        <v>44944.638726999998</v>
      </c>
      <c r="R214">
        <v>878752</v>
      </c>
      <c r="S214">
        <v>31</v>
      </c>
      <c r="T214" t="s">
        <v>46</v>
      </c>
      <c r="U214">
        <v>0</v>
      </c>
      <c r="V214" t="s">
        <v>581</v>
      </c>
    </row>
    <row r="215" spans="1:22" hidden="1" x14ac:dyDescent="0.2">
      <c r="A215" s="1">
        <v>1029482</v>
      </c>
      <c r="B215" s="1">
        <v>1029482</v>
      </c>
      <c r="C215" t="s">
        <v>21</v>
      </c>
      <c r="D215" s="1">
        <v>863</v>
      </c>
      <c r="E215" s="1">
        <v>74294</v>
      </c>
      <c r="F215" s="1"/>
      <c r="G215" s="2">
        <v>44872.773125</v>
      </c>
      <c r="H215" s="2">
        <v>44872.773934999997</v>
      </c>
      <c r="I215" t="s">
        <v>684</v>
      </c>
      <c r="J215" t="str">
        <f>"https://community.alteryx.com/t5/Community-Gallery/"&amp;I215&amp;"/ta-p/"&amp;B215</f>
        <v>https://community.alteryx.com/t5/Community-Gallery/File Import using Python/ta-p/1029482</v>
      </c>
      <c r="K215" s="1">
        <v>1</v>
      </c>
      <c r="L215" t="s">
        <v>685</v>
      </c>
      <c r="M215" t="s">
        <v>104</v>
      </c>
      <c r="N215" s="1">
        <v>26134</v>
      </c>
      <c r="O215" t="s">
        <v>686</v>
      </c>
      <c r="P215" t="s">
        <v>33</v>
      </c>
      <c r="Q215" s="2">
        <v>44944.638726999998</v>
      </c>
      <c r="R215">
        <v>878879</v>
      </c>
      <c r="S215">
        <v>31</v>
      </c>
      <c r="T215" t="s">
        <v>46</v>
      </c>
      <c r="U215">
        <v>0</v>
      </c>
      <c r="V215" t="s">
        <v>330</v>
      </c>
    </row>
    <row r="216" spans="1:22" hidden="1" x14ac:dyDescent="0.2">
      <c r="A216" s="1">
        <v>972417</v>
      </c>
      <c r="B216" s="1">
        <v>972417</v>
      </c>
      <c r="C216" t="s">
        <v>21</v>
      </c>
      <c r="D216" s="1">
        <v>863</v>
      </c>
      <c r="E216" s="1">
        <v>81693</v>
      </c>
      <c r="F216" s="1"/>
      <c r="G216" s="2">
        <v>44763.182558</v>
      </c>
      <c r="H216" s="2">
        <v>44763.267210999998</v>
      </c>
      <c r="I216" t="s">
        <v>622</v>
      </c>
      <c r="J216" t="str">
        <f>"https://community.alteryx.com/t5/Community-Gallery/"&amp;I216&amp;"/ta-p/"&amp;B216</f>
        <v>https://community.alteryx.com/t5/Community-Gallery/BLOB  (jpg, png,pdf) UPLOAD  to AZURE SAS-Token secure environment./ta-p/972417</v>
      </c>
      <c r="K216" s="1">
        <v>2</v>
      </c>
      <c r="L216" t="s">
        <v>623</v>
      </c>
      <c r="M216" t="s">
        <v>39</v>
      </c>
      <c r="N216" s="1">
        <v>7710</v>
      </c>
      <c r="O216" t="s">
        <v>624</v>
      </c>
      <c r="P216" t="s">
        <v>33</v>
      </c>
      <c r="Q216" s="2">
        <v>44944.638726999998</v>
      </c>
      <c r="R216">
        <v>1055942</v>
      </c>
      <c r="S216">
        <v>30</v>
      </c>
      <c r="T216" t="s">
        <v>247</v>
      </c>
      <c r="U216">
        <v>0</v>
      </c>
      <c r="V216" t="s">
        <v>81</v>
      </c>
    </row>
    <row r="217" spans="1:22" hidden="1" x14ac:dyDescent="0.2">
      <c r="A217" s="1">
        <v>1057803</v>
      </c>
      <c r="B217" s="1">
        <v>1057803</v>
      </c>
      <c r="C217" t="s">
        <v>21</v>
      </c>
      <c r="D217" s="1">
        <v>863</v>
      </c>
      <c r="E217" s="1">
        <v>3681</v>
      </c>
      <c r="F217" s="1" t="str">
        <f>VLOOKUP(E217,[1]Source!$L:$P,5,FALSE)</f>
        <v>Alteyrx</v>
      </c>
      <c r="G217" s="2">
        <v>44926.173819000003</v>
      </c>
      <c r="H217" s="2">
        <v>44926.173819000003</v>
      </c>
      <c r="I217" t="s">
        <v>690</v>
      </c>
      <c r="J217" t="str">
        <f>"https://community.alteryx.com/t5/Community-Gallery/"&amp;I217&amp;"/ta-p/"&amp;B217</f>
        <v>https://community.alteryx.com/t5/Community-Gallery/Compare 2 datasets/ta-p/1057803</v>
      </c>
      <c r="K217" s="1">
        <v>1</v>
      </c>
      <c r="L217" t="s">
        <v>691</v>
      </c>
      <c r="M217" t="s">
        <v>104</v>
      </c>
      <c r="N217" s="1">
        <v>31686</v>
      </c>
      <c r="O217" t="s">
        <v>692</v>
      </c>
      <c r="P217" t="s">
        <v>33</v>
      </c>
      <c r="Q217" s="2">
        <v>44944.638726999998</v>
      </c>
      <c r="S217">
        <v>30</v>
      </c>
      <c r="T217" t="s">
        <v>46</v>
      </c>
      <c r="U217">
        <v>0</v>
      </c>
      <c r="V217" t="s">
        <v>207</v>
      </c>
    </row>
    <row r="218" spans="1:22" hidden="1" x14ac:dyDescent="0.2">
      <c r="A218" s="1">
        <v>878861</v>
      </c>
      <c r="B218" s="1">
        <v>878861</v>
      </c>
      <c r="C218" t="s">
        <v>21</v>
      </c>
      <c r="E218" s="1">
        <v>291710</v>
      </c>
      <c r="F218" s="1" t="str">
        <f>VLOOKUP(E218,[1]Source!$L:$P,5,FALSE)</f>
        <v>Alteryx, Inc.</v>
      </c>
      <c r="G218" s="2">
        <v>44542.020104000003</v>
      </c>
      <c r="H218" s="2">
        <v>44542.020104000003</v>
      </c>
      <c r="I218" t="s">
        <v>706</v>
      </c>
      <c r="J218" t="str">
        <f>"https://community.alteryx.com/t5/Community-Gallery/"&amp;I218&amp;"/ta-p/"&amp;B218</f>
        <v>https://community.alteryx.com/t5/Community-Gallery/Market Optimization/ta-p/878861</v>
      </c>
      <c r="K218" s="1">
        <v>1</v>
      </c>
      <c r="L218" t="s">
        <v>707</v>
      </c>
      <c r="M218" t="s">
        <v>39</v>
      </c>
      <c r="N218" s="1">
        <v>1093152</v>
      </c>
      <c r="O218" t="s">
        <v>708</v>
      </c>
      <c r="P218" t="s">
        <v>33</v>
      </c>
      <c r="Q218" s="2">
        <v>44944.638726999998</v>
      </c>
      <c r="R218">
        <v>883470</v>
      </c>
      <c r="S218">
        <v>29</v>
      </c>
      <c r="T218" t="s">
        <v>41</v>
      </c>
      <c r="U218" t="s">
        <v>28</v>
      </c>
      <c r="V218" t="s">
        <v>29</v>
      </c>
    </row>
    <row r="219" spans="1:22" hidden="1" x14ac:dyDescent="0.2">
      <c r="A219" s="1">
        <v>888186</v>
      </c>
      <c r="B219" s="1">
        <v>888186</v>
      </c>
      <c r="C219" t="s">
        <v>21</v>
      </c>
      <c r="D219" s="1">
        <v>863</v>
      </c>
      <c r="E219" s="1">
        <v>229526</v>
      </c>
      <c r="F219" s="1"/>
      <c r="G219" s="2">
        <v>44567.712638999998</v>
      </c>
      <c r="H219" s="2">
        <v>44567.712638999998</v>
      </c>
      <c r="I219" t="s">
        <v>637</v>
      </c>
      <c r="J219" t="str">
        <f>"https://community.alteryx.com/t5/Community-Gallery/"&amp;I219&amp;"/ta-p/"&amp;B219</f>
        <v>https://community.alteryx.com/t5/Community-Gallery/SAP BW - Extract a Delta Load from a SAP BW Query/ta-p/888186</v>
      </c>
      <c r="K219" s="1">
        <v>1</v>
      </c>
      <c r="L219" t="s">
        <v>638</v>
      </c>
      <c r="M219" t="s">
        <v>44</v>
      </c>
      <c r="N219" s="1">
        <v>192101</v>
      </c>
      <c r="O219" t="s">
        <v>639</v>
      </c>
      <c r="P219" t="s">
        <v>33</v>
      </c>
      <c r="Q219" s="2">
        <v>44944.638726999998</v>
      </c>
      <c r="R219">
        <v>917732</v>
      </c>
      <c r="S219">
        <v>29</v>
      </c>
      <c r="T219" t="s">
        <v>247</v>
      </c>
      <c r="U219">
        <v>0</v>
      </c>
      <c r="V219" t="s">
        <v>193</v>
      </c>
    </row>
    <row r="220" spans="1:22" hidden="1" x14ac:dyDescent="0.2">
      <c r="A220" s="1">
        <v>911847</v>
      </c>
      <c r="B220" s="1">
        <v>911847</v>
      </c>
      <c r="C220" t="s">
        <v>21</v>
      </c>
      <c r="D220" s="1">
        <v>863</v>
      </c>
      <c r="E220" s="1">
        <v>239316</v>
      </c>
      <c r="F220" s="1" t="str">
        <f>VLOOKUP(E220,[1]Source!$L:$P,5,FALSE)</f>
        <v>Alteryx</v>
      </c>
      <c r="G220" s="2">
        <v>44629.292801000003</v>
      </c>
      <c r="H220" s="2">
        <v>44629.292801000003</v>
      </c>
      <c r="I220" t="s">
        <v>696</v>
      </c>
      <c r="J220" t="str">
        <f>"https://community.alteryx.com/t5/Community-Gallery/"&amp;I220&amp;"/ta-p/"&amp;B220</f>
        <v>https://community.alteryx.com/t5/Community-Gallery/Value Capture App/ta-p/911847</v>
      </c>
      <c r="K220" s="1">
        <v>1</v>
      </c>
      <c r="L220" t="s">
        <v>697</v>
      </c>
      <c r="M220" t="s">
        <v>562</v>
      </c>
      <c r="N220" s="1">
        <v>8616</v>
      </c>
      <c r="O220" t="s">
        <v>698</v>
      </c>
      <c r="P220" t="s">
        <v>564</v>
      </c>
      <c r="Q220" s="2">
        <v>44944.638726999998</v>
      </c>
      <c r="R220">
        <v>966718</v>
      </c>
      <c r="S220">
        <v>29</v>
      </c>
      <c r="T220" t="s">
        <v>41</v>
      </c>
      <c r="U220">
        <v>0</v>
      </c>
      <c r="V220" t="s">
        <v>207</v>
      </c>
    </row>
    <row r="221" spans="1:22" hidden="1" x14ac:dyDescent="0.2">
      <c r="A221" s="1">
        <v>911847</v>
      </c>
      <c r="B221" s="1">
        <v>911847</v>
      </c>
      <c r="C221" t="s">
        <v>21</v>
      </c>
      <c r="D221" s="1">
        <v>863</v>
      </c>
      <c r="E221" s="1">
        <v>239316</v>
      </c>
      <c r="F221" s="1" t="str">
        <f>VLOOKUP(E221,[1]Source!$L:$P,5,FALSE)</f>
        <v>Alteryx</v>
      </c>
      <c r="G221" s="2">
        <v>44629.292801000003</v>
      </c>
      <c r="H221" s="2">
        <v>44629.292801000003</v>
      </c>
      <c r="I221" t="s">
        <v>696</v>
      </c>
      <c r="J221" t="str">
        <f>"https://community.alteryx.com/t5/Community-Gallery/"&amp;I221&amp;"/ta-p/"&amp;B221</f>
        <v>https://community.alteryx.com/t5/Community-Gallery/Value Capture App/ta-p/911847</v>
      </c>
      <c r="K221" s="1">
        <v>2</v>
      </c>
      <c r="L221" t="s">
        <v>699</v>
      </c>
      <c r="M221" t="s">
        <v>39</v>
      </c>
      <c r="N221" s="1">
        <v>14012</v>
      </c>
      <c r="O221" t="s">
        <v>700</v>
      </c>
      <c r="P221" t="s">
        <v>33</v>
      </c>
      <c r="Q221" s="2">
        <v>44944.638726999998</v>
      </c>
      <c r="R221">
        <v>969868</v>
      </c>
      <c r="S221">
        <v>29</v>
      </c>
      <c r="T221" t="s">
        <v>41</v>
      </c>
      <c r="U221">
        <v>0</v>
      </c>
      <c r="V221" t="s">
        <v>207</v>
      </c>
    </row>
    <row r="222" spans="1:22" hidden="1" x14ac:dyDescent="0.2">
      <c r="A222" s="1">
        <v>911847</v>
      </c>
      <c r="B222" s="1">
        <v>911847</v>
      </c>
      <c r="C222" t="s">
        <v>21</v>
      </c>
      <c r="D222" s="1">
        <v>863</v>
      </c>
      <c r="E222" s="1">
        <v>239316</v>
      </c>
      <c r="F222" s="1" t="str">
        <f>VLOOKUP(E222,[1]Source!$L:$P,5,FALSE)</f>
        <v>Alteryx</v>
      </c>
      <c r="G222" s="2">
        <v>44629.292801000003</v>
      </c>
      <c r="H222" s="2">
        <v>44629.292801000003</v>
      </c>
      <c r="I222" t="s">
        <v>696</v>
      </c>
      <c r="J222" t="str">
        <f>"https://community.alteryx.com/t5/Community-Gallery/"&amp;I222&amp;"/ta-p/"&amp;B222</f>
        <v>https://community.alteryx.com/t5/Community-Gallery/Value Capture App/ta-p/911847</v>
      </c>
      <c r="K222" s="1">
        <v>3</v>
      </c>
      <c r="L222" t="s">
        <v>701</v>
      </c>
      <c r="M222" t="s">
        <v>233</v>
      </c>
      <c r="N222" s="1">
        <v>91071</v>
      </c>
      <c r="O222" t="s">
        <v>702</v>
      </c>
      <c r="P222" t="s">
        <v>33</v>
      </c>
      <c r="Q222" s="2">
        <v>44944.638726999998</v>
      </c>
      <c r="R222">
        <v>971121</v>
      </c>
      <c r="S222">
        <v>29</v>
      </c>
      <c r="T222" t="s">
        <v>41</v>
      </c>
      <c r="U222">
        <v>0</v>
      </c>
      <c r="V222" t="s">
        <v>207</v>
      </c>
    </row>
    <row r="223" spans="1:22" hidden="1" x14ac:dyDescent="0.2">
      <c r="A223" s="1">
        <v>957973</v>
      </c>
      <c r="B223" s="1">
        <v>957973</v>
      </c>
      <c r="C223" t="s">
        <v>21</v>
      </c>
      <c r="D223" s="1">
        <v>863</v>
      </c>
      <c r="E223" s="1">
        <v>92475</v>
      </c>
      <c r="F223" s="1" t="str">
        <f>VLOOKUP(E223,[1]Source!$L:$P,5,FALSE)</f>
        <v>Alteryx</v>
      </c>
      <c r="G223" s="2">
        <v>44735.094977000001</v>
      </c>
      <c r="H223" s="2">
        <v>44735.095566999997</v>
      </c>
      <c r="I223" t="s">
        <v>703</v>
      </c>
      <c r="J223" t="str">
        <f>"https://community.alteryx.com/t5/Community-Gallery/"&amp;I223&amp;"/ta-p/"&amp;B223</f>
        <v>https://community.alteryx.com/t5/Community-Gallery/Telegram Connector/ta-p/957973</v>
      </c>
      <c r="K223" s="1">
        <v>1</v>
      </c>
      <c r="L223" t="s">
        <v>704</v>
      </c>
      <c r="M223" t="s">
        <v>104</v>
      </c>
      <c r="N223" s="1">
        <v>142413</v>
      </c>
      <c r="O223" t="s">
        <v>705</v>
      </c>
      <c r="P223" t="s">
        <v>33</v>
      </c>
      <c r="Q223" s="2">
        <v>44944.638726999998</v>
      </c>
      <c r="R223">
        <v>1045974</v>
      </c>
      <c r="S223">
        <v>29</v>
      </c>
      <c r="T223" t="s">
        <v>46</v>
      </c>
      <c r="U223">
        <v>0</v>
      </c>
      <c r="V223" t="s">
        <v>207</v>
      </c>
    </row>
    <row r="224" spans="1:22" hidden="1" x14ac:dyDescent="0.2">
      <c r="A224" s="1">
        <v>878712</v>
      </c>
      <c r="B224" s="1">
        <v>878712</v>
      </c>
      <c r="C224" t="s">
        <v>21</v>
      </c>
      <c r="E224" s="1">
        <v>291710</v>
      </c>
      <c r="F224" s="1" t="str">
        <f>VLOOKUP(E224,[1]Source!$L:$P,5,FALSE)</f>
        <v>Alteryx, Inc.</v>
      </c>
      <c r="G224" s="2">
        <v>44541.225822</v>
      </c>
      <c r="H224" s="2">
        <v>44541.225822</v>
      </c>
      <c r="I224" t="s">
        <v>1228</v>
      </c>
      <c r="J224" t="str">
        <f>"https://community.alteryx.com/t5/Community-Gallery/"&amp;I224&amp;"/ta-p/"&amp;B224</f>
        <v>https://community.alteryx.com/t5/Community-Gallery/Healthcare Supply Chain – Master Vendor Management and Off Contract Buying/ta-p/878712</v>
      </c>
      <c r="K224" s="1">
        <v>1</v>
      </c>
      <c r="L224" t="s">
        <v>1229</v>
      </c>
      <c r="M224" t="s">
        <v>39</v>
      </c>
      <c r="N224" s="1">
        <v>9578496</v>
      </c>
      <c r="O224" t="s">
        <v>1230</v>
      </c>
      <c r="P224" t="s">
        <v>33</v>
      </c>
      <c r="Q224" s="2">
        <v>44944.638726999998</v>
      </c>
      <c r="R224">
        <v>880890</v>
      </c>
      <c r="S224">
        <v>28</v>
      </c>
      <c r="T224" t="s">
        <v>247</v>
      </c>
      <c r="U224" t="s">
        <v>28</v>
      </c>
      <c r="V224" t="s">
        <v>29</v>
      </c>
    </row>
    <row r="225" spans="1:22" hidden="1" x14ac:dyDescent="0.2">
      <c r="A225" s="1">
        <v>891181</v>
      </c>
      <c r="B225" s="1">
        <v>891181</v>
      </c>
      <c r="C225" t="s">
        <v>21</v>
      </c>
      <c r="D225" s="1">
        <v>863</v>
      </c>
      <c r="E225" s="1">
        <v>127253</v>
      </c>
      <c r="F225" s="1"/>
      <c r="G225" s="2">
        <v>44575.065926000003</v>
      </c>
      <c r="H225" s="2">
        <v>44575.065926000003</v>
      </c>
      <c r="I225" t="s">
        <v>709</v>
      </c>
      <c r="J225" t="str">
        <f>"https://community.alteryx.com/t5/Community-Gallery/"&amp;I225&amp;"/ta-p/"&amp;B225</f>
        <v>https://community.alteryx.com/t5/Community-Gallery/String Number Solution/ta-p/891181</v>
      </c>
      <c r="K225" s="1">
        <v>1</v>
      </c>
      <c r="L225" t="s">
        <v>710</v>
      </c>
      <c r="M225" t="s">
        <v>104</v>
      </c>
      <c r="N225" s="1">
        <v>33154</v>
      </c>
      <c r="O225" t="s">
        <v>711</v>
      </c>
      <c r="P225" t="s">
        <v>33</v>
      </c>
      <c r="Q225" s="2">
        <v>44944.638726999998</v>
      </c>
      <c r="R225">
        <v>928839</v>
      </c>
      <c r="S225">
        <v>28</v>
      </c>
      <c r="T225" t="s">
        <v>46</v>
      </c>
      <c r="U225">
        <v>0</v>
      </c>
      <c r="V225" t="s">
        <v>193</v>
      </c>
    </row>
    <row r="226" spans="1:22" hidden="1" x14ac:dyDescent="0.2">
      <c r="A226" s="1">
        <v>878718</v>
      </c>
      <c r="B226" s="1">
        <v>878718</v>
      </c>
      <c r="C226" t="s">
        <v>21</v>
      </c>
      <c r="E226" s="1">
        <v>291710</v>
      </c>
      <c r="F226" s="1" t="str">
        <f>VLOOKUP(E226,[1]Source!$L:$P,5,FALSE)</f>
        <v>Alteryx, Inc.</v>
      </c>
      <c r="G226" s="2">
        <v>44541.234444000002</v>
      </c>
      <c r="H226" s="2">
        <v>44541.234444000002</v>
      </c>
      <c r="I226" t="s">
        <v>1243</v>
      </c>
      <c r="J226" t="str">
        <f>"https://community.alteryx.com/t5/Community-Gallery/"&amp;I226&amp;"/ta-p/"&amp;B226</f>
        <v>https://community.alteryx.com/t5/Community-Gallery/MB Affinity Sample/ta-p/878718</v>
      </c>
      <c r="K226" s="1">
        <v>1</v>
      </c>
      <c r="L226" t="s">
        <v>1244</v>
      </c>
      <c r="M226" t="s">
        <v>39</v>
      </c>
      <c r="N226" s="1">
        <v>28887</v>
      </c>
      <c r="O226" t="s">
        <v>1245</v>
      </c>
      <c r="P226" t="s">
        <v>33</v>
      </c>
      <c r="Q226" s="2">
        <v>44944.638726999998</v>
      </c>
      <c r="R226">
        <v>880955</v>
      </c>
      <c r="S226">
        <v>27</v>
      </c>
      <c r="T226" t="s">
        <v>247</v>
      </c>
      <c r="U226" t="s">
        <v>28</v>
      </c>
      <c r="V226" t="s">
        <v>29</v>
      </c>
    </row>
    <row r="227" spans="1:22" hidden="1" x14ac:dyDescent="0.2">
      <c r="A227" s="1">
        <v>901282</v>
      </c>
      <c r="B227" s="1">
        <v>901282</v>
      </c>
      <c r="C227" t="s">
        <v>21</v>
      </c>
      <c r="D227" s="1">
        <v>863</v>
      </c>
      <c r="E227" s="1">
        <v>56025</v>
      </c>
      <c r="F227" s="1"/>
      <c r="G227" s="2">
        <v>44601.970370000003</v>
      </c>
      <c r="H227" s="2">
        <v>44601.970370000003</v>
      </c>
      <c r="I227" t="s">
        <v>715</v>
      </c>
      <c r="J227" t="str">
        <f>"https://community.alteryx.com/t5/Community-Gallery/"&amp;I227&amp;"/ta-p/"&amp;B227</f>
        <v>https://community.alteryx.com/t5/Community-Gallery/Crypto Currencies FX Rates/ta-p/901282</v>
      </c>
      <c r="K227" s="1">
        <v>1</v>
      </c>
      <c r="L227" t="s">
        <v>716</v>
      </c>
      <c r="M227" t="s">
        <v>104</v>
      </c>
      <c r="N227" s="1">
        <v>55985</v>
      </c>
      <c r="O227" t="s">
        <v>717</v>
      </c>
      <c r="P227" t="s">
        <v>33</v>
      </c>
      <c r="Q227" s="2">
        <v>44944.638726999998</v>
      </c>
      <c r="R227">
        <v>951944</v>
      </c>
      <c r="S227">
        <v>27</v>
      </c>
      <c r="T227" t="s">
        <v>46</v>
      </c>
      <c r="U227">
        <v>0</v>
      </c>
      <c r="V227" t="s">
        <v>227</v>
      </c>
    </row>
    <row r="228" spans="1:22" hidden="1" x14ac:dyDescent="0.2">
      <c r="A228" s="1">
        <v>882109</v>
      </c>
      <c r="B228" s="1">
        <v>882109</v>
      </c>
      <c r="C228" t="s">
        <v>21</v>
      </c>
      <c r="D228" s="1">
        <v>863</v>
      </c>
      <c r="E228" s="1">
        <v>278326</v>
      </c>
      <c r="F228" s="1"/>
      <c r="G228" s="2">
        <v>44549.968322000001</v>
      </c>
      <c r="H228" s="2">
        <v>44549.968322000001</v>
      </c>
      <c r="I228" t="s">
        <v>721</v>
      </c>
      <c r="J228" t="str">
        <f>"https://community.alteryx.com/t5/Community-Gallery/"&amp;I228&amp;"/ta-p/"&amp;B228</f>
        <v>https://community.alteryx.com/t5/Community-Gallery/RMSE Macro/ta-p/882109</v>
      </c>
      <c r="K228" s="1">
        <v>1</v>
      </c>
      <c r="L228" t="s">
        <v>722</v>
      </c>
      <c r="M228" t="s">
        <v>104</v>
      </c>
      <c r="N228" s="1">
        <v>10705</v>
      </c>
      <c r="O228" t="s">
        <v>723</v>
      </c>
      <c r="P228" t="s">
        <v>33</v>
      </c>
      <c r="Q228" s="2">
        <v>44944.638726999998</v>
      </c>
      <c r="R228">
        <v>887942</v>
      </c>
      <c r="S228">
        <v>26</v>
      </c>
      <c r="T228" t="s">
        <v>46</v>
      </c>
      <c r="U228">
        <v>0</v>
      </c>
      <c r="V228" t="s">
        <v>275</v>
      </c>
    </row>
    <row r="229" spans="1:22" hidden="1" x14ac:dyDescent="0.2">
      <c r="A229" s="1">
        <v>1043041</v>
      </c>
      <c r="B229" s="1">
        <v>1043041</v>
      </c>
      <c r="C229" t="s">
        <v>21</v>
      </c>
      <c r="D229" s="1">
        <v>863</v>
      </c>
      <c r="E229" s="1">
        <v>1443</v>
      </c>
      <c r="F229" s="1"/>
      <c r="G229" s="2">
        <v>44897.424744999997</v>
      </c>
      <c r="H229" s="2">
        <v>44897.424744999997</v>
      </c>
      <c r="I229" t="s">
        <v>724</v>
      </c>
      <c r="J229" t="str">
        <f>"https://community.alteryx.com/t5/Community-Gallery/"&amp;I229&amp;"/ta-p/"&amp;B229</f>
        <v>https://community.alteryx.com/t5/Community-Gallery/BB Date Python Macro/ta-p/1043041</v>
      </c>
      <c r="K229" s="1">
        <v>1</v>
      </c>
      <c r="L229" t="s">
        <v>725</v>
      </c>
      <c r="M229" t="s">
        <v>104</v>
      </c>
      <c r="N229" s="1">
        <v>70412</v>
      </c>
      <c r="O229" t="s">
        <v>726</v>
      </c>
      <c r="P229" t="s">
        <v>727</v>
      </c>
      <c r="Q229" s="2">
        <v>44944.638726999998</v>
      </c>
      <c r="S229">
        <v>26</v>
      </c>
      <c r="T229" t="s">
        <v>46</v>
      </c>
      <c r="U229">
        <v>0</v>
      </c>
      <c r="V229" t="s">
        <v>101</v>
      </c>
    </row>
    <row r="230" spans="1:22" hidden="1" x14ac:dyDescent="0.2">
      <c r="A230" s="1">
        <v>1043041</v>
      </c>
      <c r="B230" s="1">
        <v>1043041</v>
      </c>
      <c r="C230" t="s">
        <v>21</v>
      </c>
      <c r="D230" s="1">
        <v>863</v>
      </c>
      <c r="E230" s="1">
        <v>1443</v>
      </c>
      <c r="F230" s="1"/>
      <c r="G230" s="2">
        <v>44897.424744999997</v>
      </c>
      <c r="H230" s="2">
        <v>44897.424744999997</v>
      </c>
      <c r="I230" t="s">
        <v>724</v>
      </c>
      <c r="J230" t="str">
        <f>"https://community.alteryx.com/t5/Community-Gallery/"&amp;I230&amp;"/ta-p/"&amp;B230</f>
        <v>https://community.alteryx.com/t5/Community-Gallery/BB Date Python Macro/ta-p/1043041</v>
      </c>
      <c r="K230" s="1">
        <v>2</v>
      </c>
      <c r="L230" t="s">
        <v>728</v>
      </c>
      <c r="M230" t="s">
        <v>39</v>
      </c>
      <c r="N230" s="1">
        <v>38242</v>
      </c>
      <c r="O230" t="s">
        <v>729</v>
      </c>
      <c r="P230" t="s">
        <v>85</v>
      </c>
      <c r="Q230" s="2">
        <v>44944.638726999998</v>
      </c>
      <c r="S230">
        <v>26</v>
      </c>
      <c r="T230" t="s">
        <v>46</v>
      </c>
      <c r="U230">
        <v>0</v>
      </c>
      <c r="V230" t="s">
        <v>101</v>
      </c>
    </row>
    <row r="231" spans="1:22" hidden="1" x14ac:dyDescent="0.2">
      <c r="A231" s="1">
        <v>878714</v>
      </c>
      <c r="B231" s="1">
        <v>878714</v>
      </c>
      <c r="C231" t="s">
        <v>21</v>
      </c>
      <c r="E231" s="1">
        <v>291710</v>
      </c>
      <c r="F231" s="1" t="str">
        <f>VLOOKUP(E231,[1]Source!$L:$P,5,FALSE)</f>
        <v>Alteryx, Inc.</v>
      </c>
      <c r="G231" s="2">
        <v>44541.227615999996</v>
      </c>
      <c r="H231" s="2">
        <v>44541.227615999996</v>
      </c>
      <c r="I231" t="s">
        <v>1251</v>
      </c>
      <c r="J231" t="str">
        <f>"https://community.alteryx.com/t5/Community-Gallery/"&amp;I231&amp;"/ta-p/"&amp;B231</f>
        <v>https://community.alteryx.com/t5/Community-Gallery/ICD Code Matching for Healthcare/ta-p/878714</v>
      </c>
      <c r="K231" s="1">
        <v>1</v>
      </c>
      <c r="L231" t="s">
        <v>1252</v>
      </c>
      <c r="M231" t="s">
        <v>39</v>
      </c>
      <c r="N231" s="1">
        <v>1272632</v>
      </c>
      <c r="O231" t="s">
        <v>1253</v>
      </c>
      <c r="P231" t="s">
        <v>33</v>
      </c>
      <c r="Q231" s="2">
        <v>44944.638726999998</v>
      </c>
      <c r="R231">
        <v>880891</v>
      </c>
      <c r="S231">
        <v>25</v>
      </c>
      <c r="T231" t="s">
        <v>247</v>
      </c>
      <c r="U231" t="s">
        <v>28</v>
      </c>
      <c r="V231" t="s">
        <v>29</v>
      </c>
    </row>
    <row r="232" spans="1:22" hidden="1" x14ac:dyDescent="0.2">
      <c r="A232" s="1">
        <v>888236</v>
      </c>
      <c r="B232" s="1">
        <v>888236</v>
      </c>
      <c r="C232" t="s">
        <v>21</v>
      </c>
      <c r="D232" s="1">
        <v>863</v>
      </c>
      <c r="E232" s="1">
        <v>229526</v>
      </c>
      <c r="F232" s="1"/>
      <c r="G232" s="2">
        <v>44567.776979000002</v>
      </c>
      <c r="H232" s="2">
        <v>44567.790508999999</v>
      </c>
      <c r="I232" t="s">
        <v>640</v>
      </c>
      <c r="J232" t="str">
        <f>"https://community.alteryx.com/t5/Community-Gallery/"&amp;I232&amp;"/ta-p/"&amp;B232</f>
        <v>https://community.alteryx.com/t5/Community-Gallery/SAP Sales - Extract Sales Document Data, Customer Master Data and Configuration Data/ta-p/888236</v>
      </c>
      <c r="K232" s="1">
        <v>1</v>
      </c>
      <c r="L232" t="s">
        <v>641</v>
      </c>
      <c r="M232" t="s">
        <v>44</v>
      </c>
      <c r="N232" s="1">
        <v>2968481</v>
      </c>
      <c r="O232" t="s">
        <v>642</v>
      </c>
      <c r="P232" t="s">
        <v>33</v>
      </c>
      <c r="Q232" s="2">
        <v>44944.638726999998</v>
      </c>
      <c r="R232">
        <v>918162</v>
      </c>
      <c r="S232">
        <v>24</v>
      </c>
      <c r="T232" t="s">
        <v>247</v>
      </c>
      <c r="U232">
        <v>0</v>
      </c>
      <c r="V232" t="s">
        <v>193</v>
      </c>
    </row>
    <row r="233" spans="1:22" hidden="1" x14ac:dyDescent="0.2">
      <c r="A233" s="1">
        <v>933007</v>
      </c>
      <c r="B233" s="1">
        <v>933007</v>
      </c>
      <c r="C233" t="s">
        <v>21</v>
      </c>
      <c r="D233" s="1">
        <v>863</v>
      </c>
      <c r="E233" s="1">
        <v>190284</v>
      </c>
      <c r="F233" s="1"/>
      <c r="G233" s="2">
        <v>44680.650242999996</v>
      </c>
      <c r="H233" s="2">
        <v>44680.650242999996</v>
      </c>
      <c r="I233" t="s">
        <v>736</v>
      </c>
      <c r="J233" t="str">
        <f>"https://community.alteryx.com/t5/Community-Gallery/"&amp;I233&amp;"/ta-p/"&amp;B233</f>
        <v>https://community.alteryx.com/t5/Community-Gallery/Filter Locked Files/ta-p/933007</v>
      </c>
      <c r="K233" s="1">
        <v>1</v>
      </c>
      <c r="L233" t="s">
        <v>737</v>
      </c>
      <c r="M233" t="s">
        <v>104</v>
      </c>
      <c r="N233" s="1">
        <v>59010</v>
      </c>
      <c r="O233" t="s">
        <v>738</v>
      </c>
      <c r="P233" t="s">
        <v>33</v>
      </c>
      <c r="Q233" s="2">
        <v>44944.638726999998</v>
      </c>
      <c r="R233">
        <v>999057</v>
      </c>
      <c r="S233">
        <v>24</v>
      </c>
      <c r="T233" t="s">
        <v>46</v>
      </c>
      <c r="U233">
        <v>0</v>
      </c>
      <c r="V233" t="s">
        <v>581</v>
      </c>
    </row>
    <row r="234" spans="1:22" hidden="1" x14ac:dyDescent="0.2">
      <c r="A234" s="1">
        <v>880890</v>
      </c>
      <c r="B234" s="1">
        <v>880890</v>
      </c>
      <c r="C234" t="s">
        <v>21</v>
      </c>
      <c r="D234" s="1">
        <v>863</v>
      </c>
      <c r="E234" s="1">
        <v>369</v>
      </c>
      <c r="F234" s="1"/>
      <c r="G234" s="2">
        <v>44545.854687999999</v>
      </c>
      <c r="H234" s="2">
        <v>44545.854687999999</v>
      </c>
      <c r="I234" t="s">
        <v>739</v>
      </c>
      <c r="J234" t="str">
        <f>"https://community.alteryx.com/t5/Community-Gallery/"&amp;I234&amp;"/ta-p/"&amp;B234</f>
        <v>https://community.alteryx.com/t5/Community-Gallery/GalleryAppsRun_MongoSessionMbarone_Inspire2019/ta-p/880890</v>
      </c>
      <c r="K234" s="1">
        <v>1</v>
      </c>
      <c r="L234" t="s">
        <v>740</v>
      </c>
      <c r="M234" t="s">
        <v>39</v>
      </c>
      <c r="N234" s="1">
        <v>4537</v>
      </c>
      <c r="O234" t="s">
        <v>741</v>
      </c>
      <c r="P234" t="s">
        <v>33</v>
      </c>
      <c r="Q234" s="2">
        <v>44944.638726999998</v>
      </c>
      <c r="R234">
        <v>887212</v>
      </c>
      <c r="S234">
        <v>24</v>
      </c>
      <c r="T234" t="s">
        <v>70</v>
      </c>
      <c r="U234">
        <v>0</v>
      </c>
      <c r="V234" t="s">
        <v>367</v>
      </c>
    </row>
    <row r="235" spans="1:22" hidden="1" x14ac:dyDescent="0.2">
      <c r="A235" s="1">
        <v>888243</v>
      </c>
      <c r="B235" s="1">
        <v>888243</v>
      </c>
      <c r="C235" t="s">
        <v>21</v>
      </c>
      <c r="D235" s="1">
        <v>863</v>
      </c>
      <c r="E235" s="1">
        <v>229526</v>
      </c>
      <c r="F235" s="1"/>
      <c r="G235" s="2">
        <v>44567.792755000002</v>
      </c>
      <c r="H235" s="2">
        <v>44567.792755000002</v>
      </c>
      <c r="I235" t="s">
        <v>643</v>
      </c>
      <c r="J235" t="str">
        <f>"https://community.alteryx.com/t5/Community-Gallery/"&amp;I235&amp;"/ta-p/"&amp;B235</f>
        <v>https://community.alteryx.com/t5/Community-Gallery/SAP Inventory Management - Extract  Transaction Data, Master Data and Configuration Data/ta-p/888243</v>
      </c>
      <c r="K235" s="1">
        <v>1</v>
      </c>
      <c r="L235" t="s">
        <v>644</v>
      </c>
      <c r="M235" t="s">
        <v>44</v>
      </c>
      <c r="N235" s="1">
        <v>1512360</v>
      </c>
      <c r="O235" t="s">
        <v>645</v>
      </c>
      <c r="P235" t="s">
        <v>33</v>
      </c>
      <c r="Q235" s="2">
        <v>44944.638726999998</v>
      </c>
      <c r="R235">
        <v>919218</v>
      </c>
      <c r="S235">
        <v>22</v>
      </c>
      <c r="T235" t="s">
        <v>247</v>
      </c>
      <c r="U235">
        <v>0</v>
      </c>
      <c r="V235" t="s">
        <v>193</v>
      </c>
    </row>
    <row r="236" spans="1:22" hidden="1" x14ac:dyDescent="0.2">
      <c r="A236" s="1">
        <v>1034692</v>
      </c>
      <c r="B236" s="1">
        <v>1034692</v>
      </c>
      <c r="C236" t="s">
        <v>21</v>
      </c>
      <c r="D236" s="1">
        <v>863</v>
      </c>
      <c r="E236" s="1">
        <v>394792</v>
      </c>
      <c r="F236" s="1"/>
      <c r="G236" s="2">
        <v>44881.841828999997</v>
      </c>
      <c r="H236" s="2">
        <v>44881.841828999997</v>
      </c>
      <c r="I236" t="s">
        <v>742</v>
      </c>
      <c r="J236" t="str">
        <f>"https://community.alteryx.com/t5/Community-Gallery/"&amp;I236&amp;"/ta-p/"&amp;B236</f>
        <v>https://community.alteryx.com/t5/Community-Gallery/Iterative Macro/ta-p/1034692</v>
      </c>
      <c r="K236" s="1">
        <v>3</v>
      </c>
      <c r="L236" t="s">
        <v>743</v>
      </c>
      <c r="M236" t="s">
        <v>744</v>
      </c>
      <c r="N236" s="1">
        <v>42613</v>
      </c>
      <c r="O236" t="s">
        <v>745</v>
      </c>
      <c r="P236" t="s">
        <v>746</v>
      </c>
      <c r="Q236" s="2">
        <v>44944.638726999998</v>
      </c>
      <c r="R236">
        <v>889234</v>
      </c>
      <c r="S236">
        <v>22</v>
      </c>
      <c r="T236" t="s">
        <v>46</v>
      </c>
      <c r="U236">
        <v>0</v>
      </c>
      <c r="V236" t="s">
        <v>275</v>
      </c>
    </row>
    <row r="237" spans="1:22" hidden="1" x14ac:dyDescent="0.2">
      <c r="A237" s="1">
        <v>1034692</v>
      </c>
      <c r="B237" s="1">
        <v>1034692</v>
      </c>
      <c r="C237" t="s">
        <v>21</v>
      </c>
      <c r="D237" s="1">
        <v>863</v>
      </c>
      <c r="E237" s="1">
        <v>394792</v>
      </c>
      <c r="F237" s="1"/>
      <c r="G237" s="2">
        <v>44881.841828999997</v>
      </c>
      <c r="H237" s="2">
        <v>44881.841828999997</v>
      </c>
      <c r="I237" t="s">
        <v>742</v>
      </c>
      <c r="J237" t="str">
        <f>"https://community.alteryx.com/t5/Community-Gallery/"&amp;I237&amp;"/ta-p/"&amp;B237</f>
        <v>https://community.alteryx.com/t5/Community-Gallery/Iterative Macro/ta-p/1034692</v>
      </c>
      <c r="K237" s="1">
        <v>1</v>
      </c>
      <c r="L237" t="s">
        <v>750</v>
      </c>
      <c r="M237" t="s">
        <v>744</v>
      </c>
      <c r="N237" s="1">
        <v>464812</v>
      </c>
      <c r="O237" t="s">
        <v>751</v>
      </c>
      <c r="P237" t="s">
        <v>746</v>
      </c>
      <c r="Q237" s="2">
        <v>44944.638726999998</v>
      </c>
      <c r="R237">
        <v>878883</v>
      </c>
      <c r="S237">
        <v>22</v>
      </c>
      <c r="T237" t="s">
        <v>46</v>
      </c>
      <c r="U237">
        <v>0</v>
      </c>
      <c r="V237" t="s">
        <v>275</v>
      </c>
    </row>
    <row r="238" spans="1:22" hidden="1" x14ac:dyDescent="0.2">
      <c r="A238" s="1">
        <v>1034692</v>
      </c>
      <c r="B238" s="1">
        <v>1034692</v>
      </c>
      <c r="C238" t="s">
        <v>21</v>
      </c>
      <c r="D238" s="1">
        <v>863</v>
      </c>
      <c r="E238" s="1">
        <v>394792</v>
      </c>
      <c r="F238" s="1"/>
      <c r="G238" s="2">
        <v>44881.841828999997</v>
      </c>
      <c r="H238" s="2">
        <v>44881.841828999997</v>
      </c>
      <c r="I238" t="s">
        <v>742</v>
      </c>
      <c r="J238" t="str">
        <f>"https://community.alteryx.com/t5/Community-Gallery/"&amp;I238&amp;"/ta-p/"&amp;B238</f>
        <v>https://community.alteryx.com/t5/Community-Gallery/Iterative Macro/ta-p/1034692</v>
      </c>
      <c r="K238" s="1">
        <v>2</v>
      </c>
      <c r="L238" t="s">
        <v>755</v>
      </c>
      <c r="M238" t="s">
        <v>744</v>
      </c>
      <c r="N238" s="1">
        <v>25247</v>
      </c>
      <c r="O238" t="s">
        <v>756</v>
      </c>
      <c r="P238" t="s">
        <v>746</v>
      </c>
      <c r="Q238" s="2">
        <v>44944.638726999998</v>
      </c>
      <c r="R238">
        <v>878886</v>
      </c>
      <c r="S238">
        <v>22</v>
      </c>
      <c r="T238" t="s">
        <v>46</v>
      </c>
      <c r="U238">
        <v>0</v>
      </c>
      <c r="V238" t="s">
        <v>275</v>
      </c>
    </row>
    <row r="239" spans="1:22" hidden="1" x14ac:dyDescent="0.2">
      <c r="A239" s="1">
        <v>1004125</v>
      </c>
      <c r="B239" s="1">
        <v>1004125</v>
      </c>
      <c r="C239" t="s">
        <v>21</v>
      </c>
      <c r="D239" s="1">
        <v>863</v>
      </c>
      <c r="E239" s="1">
        <v>291708</v>
      </c>
      <c r="F239" s="1" t="str">
        <f>VLOOKUP(E239,[1]Source!$L:$P,5,FALSE)</f>
        <v>Alteryx</v>
      </c>
      <c r="G239" s="2">
        <v>44824.339884000001</v>
      </c>
      <c r="H239" s="2">
        <v>44824.345127000001</v>
      </c>
      <c r="I239" t="s">
        <v>669</v>
      </c>
      <c r="J239" t="str">
        <f>"https://community.alteryx.com/t5/Community-Gallery/"&amp;I239&amp;"/ta-p/"&amp;B239</f>
        <v>https://community.alteryx.com/t5/Community-Gallery/Redact Personal Information using Named Entity Recognition tool in Intelligence Suite/ta-p/1004125</v>
      </c>
      <c r="K239" s="1">
        <v>1</v>
      </c>
      <c r="L239" t="s">
        <v>670</v>
      </c>
      <c r="M239" t="s">
        <v>44</v>
      </c>
      <c r="N239" s="1">
        <v>11410</v>
      </c>
      <c r="O239" t="s">
        <v>671</v>
      </c>
      <c r="P239" t="s">
        <v>33</v>
      </c>
      <c r="Q239" s="2">
        <v>44944.638726999998</v>
      </c>
      <c r="R239">
        <v>878726</v>
      </c>
      <c r="S239">
        <v>22</v>
      </c>
      <c r="T239" t="s">
        <v>247</v>
      </c>
      <c r="U239">
        <v>0</v>
      </c>
      <c r="V239" t="s">
        <v>207</v>
      </c>
    </row>
    <row r="240" spans="1:22" hidden="1" x14ac:dyDescent="0.2">
      <c r="A240" s="1">
        <v>878859</v>
      </c>
      <c r="B240" s="1">
        <v>878859</v>
      </c>
      <c r="C240" t="s">
        <v>21</v>
      </c>
      <c r="E240" s="1">
        <v>291710</v>
      </c>
      <c r="F240" s="1" t="str">
        <f>VLOOKUP(E240,[1]Source!$L:$P,5,FALSE)</f>
        <v>Alteryx, Inc.</v>
      </c>
      <c r="G240" s="2">
        <v>44542.018148000003</v>
      </c>
      <c r="H240" s="2">
        <v>44542.018148000003</v>
      </c>
      <c r="I240" t="s">
        <v>772</v>
      </c>
      <c r="J240" t="str">
        <f>"https://community.alteryx.com/t5/Community-Gallery/"&amp;I240&amp;"/ta-p/"&amp;B240</f>
        <v>https://community.alteryx.com/t5/Community-Gallery/Marketing - Customer Attrition Analysis/ta-p/878859</v>
      </c>
      <c r="K240" s="1">
        <v>1</v>
      </c>
      <c r="L240" t="s">
        <v>773</v>
      </c>
      <c r="M240" t="s">
        <v>39</v>
      </c>
      <c r="N240" s="1">
        <v>24923</v>
      </c>
      <c r="O240" t="s">
        <v>774</v>
      </c>
      <c r="P240" t="s">
        <v>33</v>
      </c>
      <c r="Q240" s="2">
        <v>44944.638726999998</v>
      </c>
      <c r="R240">
        <v>883464</v>
      </c>
      <c r="S240">
        <v>21</v>
      </c>
      <c r="T240" t="s">
        <v>41</v>
      </c>
      <c r="U240" t="s">
        <v>28</v>
      </c>
      <c r="V240" t="s">
        <v>29</v>
      </c>
    </row>
    <row r="241" spans="1:22" hidden="1" x14ac:dyDescent="0.2">
      <c r="A241" s="1">
        <v>887950</v>
      </c>
      <c r="B241" s="1">
        <v>887950</v>
      </c>
      <c r="C241" t="s">
        <v>21</v>
      </c>
      <c r="D241" s="1">
        <v>863</v>
      </c>
      <c r="E241" s="1">
        <v>229526</v>
      </c>
      <c r="F241" s="1"/>
      <c r="G241" s="2">
        <v>44567.066250000003</v>
      </c>
      <c r="H241" s="2">
        <v>44567.066250000003</v>
      </c>
      <c r="I241" t="s">
        <v>687</v>
      </c>
      <c r="J241" t="str">
        <f>"https://community.alteryx.com/t5/Community-Gallery/"&amp;I241&amp;"/ta-p/"&amp;B241</f>
        <v>https://community.alteryx.com/t5/Community-Gallery/SAP Accounts Payable - Vendor Line Item Display (T-code FBL1N)/ta-p/887950</v>
      </c>
      <c r="K241" s="1">
        <v>1</v>
      </c>
      <c r="L241" t="s">
        <v>688</v>
      </c>
      <c r="M241" t="s">
        <v>44</v>
      </c>
      <c r="N241" s="1">
        <v>114459</v>
      </c>
      <c r="O241" t="s">
        <v>689</v>
      </c>
      <c r="P241" t="s">
        <v>33</v>
      </c>
      <c r="Q241" s="2">
        <v>44944.638726999998</v>
      </c>
      <c r="R241">
        <v>913479</v>
      </c>
      <c r="S241">
        <v>21</v>
      </c>
      <c r="T241" t="s">
        <v>247</v>
      </c>
      <c r="U241">
        <v>0</v>
      </c>
      <c r="V241" t="s">
        <v>193</v>
      </c>
    </row>
    <row r="242" spans="1:22" hidden="1" x14ac:dyDescent="0.2">
      <c r="A242" s="1">
        <v>887858</v>
      </c>
      <c r="B242" s="1">
        <v>887858</v>
      </c>
      <c r="C242" t="s">
        <v>21</v>
      </c>
      <c r="D242" s="1">
        <v>863</v>
      </c>
      <c r="E242" s="1">
        <v>229526</v>
      </c>
      <c r="F242" s="1"/>
      <c r="G242" s="2">
        <v>44566.998715000002</v>
      </c>
      <c r="H242" s="2">
        <v>44566.999144000001</v>
      </c>
      <c r="I242" t="s">
        <v>693</v>
      </c>
      <c r="J242" t="str">
        <f>"https://community.alteryx.com/t5/Community-Gallery/"&amp;I242&amp;"/ta-p/"&amp;B242</f>
        <v>https://community.alteryx.com/t5/Community-Gallery/SAP General Ledger - Extract Sales &amp; Purchasing Tax Data  (Table Extract)/ta-p/887858</v>
      </c>
      <c r="K242" s="1">
        <v>1</v>
      </c>
      <c r="L242" t="s">
        <v>694</v>
      </c>
      <c r="M242" t="s">
        <v>44</v>
      </c>
      <c r="N242" s="1">
        <v>401319</v>
      </c>
      <c r="O242" t="s">
        <v>695</v>
      </c>
      <c r="P242" t="s">
        <v>33</v>
      </c>
      <c r="Q242" s="2">
        <v>44944.638726999998</v>
      </c>
      <c r="R242">
        <v>908793</v>
      </c>
      <c r="S242">
        <v>21</v>
      </c>
      <c r="T242" t="s">
        <v>247</v>
      </c>
      <c r="U242">
        <v>0</v>
      </c>
      <c r="V242" t="s">
        <v>193</v>
      </c>
    </row>
    <row r="243" spans="1:22" hidden="1" x14ac:dyDescent="0.2">
      <c r="A243" s="1">
        <v>900529</v>
      </c>
      <c r="B243" s="1">
        <v>900529</v>
      </c>
      <c r="C243" t="s">
        <v>21</v>
      </c>
      <c r="D243" s="1">
        <v>863</v>
      </c>
      <c r="E243" s="1">
        <v>259454</v>
      </c>
      <c r="F243" s="1"/>
      <c r="G243" s="2">
        <v>44600.627396000004</v>
      </c>
      <c r="H243" s="2">
        <v>44600.627396000004</v>
      </c>
      <c r="I243" t="s">
        <v>712</v>
      </c>
      <c r="J243" t="str">
        <f>"https://community.alteryx.com/t5/Community-Gallery/"&amp;I243&amp;"/ta-p/"&amp;B243</f>
        <v>https://community.alteryx.com/t5/Community-Gallery/Tracker/ta-p/900529</v>
      </c>
      <c r="K243" s="1">
        <v>1</v>
      </c>
      <c r="L243" t="s">
        <v>713</v>
      </c>
      <c r="M243" t="s">
        <v>44</v>
      </c>
      <c r="N243" s="1">
        <v>51892</v>
      </c>
      <c r="O243" t="s">
        <v>714</v>
      </c>
      <c r="P243" t="s">
        <v>33</v>
      </c>
      <c r="Q243" s="2">
        <v>44944.638726999998</v>
      </c>
      <c r="R243">
        <v>948985</v>
      </c>
      <c r="S243">
        <v>21</v>
      </c>
      <c r="T243" t="s">
        <v>247</v>
      </c>
      <c r="U243">
        <v>0</v>
      </c>
      <c r="V243" t="s">
        <v>275</v>
      </c>
    </row>
    <row r="244" spans="1:22" hidden="1" x14ac:dyDescent="0.2">
      <c r="A244" s="1">
        <v>998914</v>
      </c>
      <c r="B244" s="1">
        <v>998914</v>
      </c>
      <c r="C244" t="s">
        <v>21</v>
      </c>
      <c r="D244" s="1">
        <v>863</v>
      </c>
      <c r="E244" s="1">
        <v>198619</v>
      </c>
      <c r="F244" s="1"/>
      <c r="G244" s="2">
        <v>44814.241644000002</v>
      </c>
      <c r="H244" s="2">
        <v>44814.241644000002</v>
      </c>
      <c r="I244" t="s">
        <v>757</v>
      </c>
      <c r="J244" t="str">
        <f>"https://community.alteryx.com/t5/Community-Gallery/"&amp;I244&amp;"/ta-p/"&amp;B244</f>
        <v>https://community.alteryx.com/t5/Community-Gallery/GET CDI DATA (Brazil) FROM CETIP FTP/ta-p/998914</v>
      </c>
      <c r="K244" s="1">
        <v>1</v>
      </c>
      <c r="L244" t="s">
        <v>758</v>
      </c>
      <c r="M244" t="s">
        <v>39</v>
      </c>
      <c r="N244" s="1">
        <v>3875</v>
      </c>
      <c r="O244" t="s">
        <v>759</v>
      </c>
      <c r="P244" t="s">
        <v>33</v>
      </c>
      <c r="Q244" s="2">
        <v>44944.638726999998</v>
      </c>
      <c r="R244">
        <v>877891</v>
      </c>
      <c r="S244">
        <v>21</v>
      </c>
      <c r="T244" t="s">
        <v>70</v>
      </c>
      <c r="U244">
        <v>0</v>
      </c>
      <c r="V244" t="s">
        <v>203</v>
      </c>
    </row>
    <row r="245" spans="1:22" hidden="1" x14ac:dyDescent="0.2">
      <c r="A245" s="1">
        <v>998955</v>
      </c>
      <c r="B245" s="1">
        <v>998955</v>
      </c>
      <c r="C245" t="s">
        <v>21</v>
      </c>
      <c r="D245" s="1">
        <v>863</v>
      </c>
      <c r="E245" s="1">
        <v>198619</v>
      </c>
      <c r="F245" s="1"/>
      <c r="G245" s="2">
        <v>44814.559236000001</v>
      </c>
      <c r="H245" s="2">
        <v>44814.830278000001</v>
      </c>
      <c r="I245" t="s">
        <v>769</v>
      </c>
      <c r="J245" t="str">
        <f>"https://community.alteryx.com/t5/Community-Gallery/"&amp;I245&amp;"/ta-p/"&amp;B245</f>
        <v>https://community.alteryx.com/t5/Community-Gallery/CVENT API/ta-p/998955</v>
      </c>
      <c r="K245" s="1">
        <v>5</v>
      </c>
      <c r="L245" t="s">
        <v>770</v>
      </c>
      <c r="M245" t="s">
        <v>39</v>
      </c>
      <c r="N245" s="1">
        <v>27427</v>
      </c>
      <c r="O245" t="s">
        <v>771</v>
      </c>
      <c r="P245" t="s">
        <v>33</v>
      </c>
      <c r="Q245" s="2">
        <v>44944.638726999998</v>
      </c>
      <c r="R245">
        <v>878710</v>
      </c>
      <c r="S245">
        <v>21</v>
      </c>
      <c r="T245" t="s">
        <v>70</v>
      </c>
      <c r="U245">
        <v>0</v>
      </c>
      <c r="V245" t="s">
        <v>203</v>
      </c>
    </row>
    <row r="246" spans="1:22" hidden="1" x14ac:dyDescent="0.2">
      <c r="A246" s="1">
        <v>880892</v>
      </c>
      <c r="B246" s="1">
        <v>880892</v>
      </c>
      <c r="C246" t="s">
        <v>21</v>
      </c>
      <c r="D246" s="1">
        <v>863</v>
      </c>
      <c r="E246" s="1">
        <v>369</v>
      </c>
      <c r="F246" s="1"/>
      <c r="G246" s="2">
        <v>44545.856134000001</v>
      </c>
      <c r="H246" s="2">
        <v>44545.856134000001</v>
      </c>
      <c r="I246" t="s">
        <v>775</v>
      </c>
      <c r="J246" t="str">
        <f>"https://community.alteryx.com/t5/Community-Gallery/"&amp;I246&amp;"/ta-p/"&amp;B246</f>
        <v>https://community.alteryx.com/t5/Community-Gallery/UserApp_MongoSessionMbarone_Inspire2019/ta-p/880892</v>
      </c>
      <c r="K246" s="1">
        <v>1</v>
      </c>
      <c r="L246" t="s">
        <v>776</v>
      </c>
      <c r="M246" t="s">
        <v>39</v>
      </c>
      <c r="N246" s="1">
        <v>9047</v>
      </c>
      <c r="O246" t="s">
        <v>777</v>
      </c>
      <c r="P246" t="s">
        <v>33</v>
      </c>
      <c r="Q246" s="2">
        <v>44944.638726999998</v>
      </c>
      <c r="R246">
        <v>887382</v>
      </c>
      <c r="S246">
        <v>21</v>
      </c>
      <c r="T246" t="s">
        <v>70</v>
      </c>
      <c r="U246">
        <v>0</v>
      </c>
      <c r="V246" t="s">
        <v>367</v>
      </c>
    </row>
    <row r="247" spans="1:22" hidden="1" x14ac:dyDescent="0.2">
      <c r="A247" s="1">
        <v>1047931</v>
      </c>
      <c r="B247" s="1">
        <v>1047931</v>
      </c>
      <c r="C247" t="s">
        <v>21</v>
      </c>
      <c r="D247" s="1">
        <v>863</v>
      </c>
      <c r="E247" s="1">
        <v>321951</v>
      </c>
      <c r="F247" s="1"/>
      <c r="G247" s="2">
        <v>44906.663137000003</v>
      </c>
      <c r="H247" s="2">
        <v>44906.663137000003</v>
      </c>
      <c r="I247" t="s">
        <v>778</v>
      </c>
      <c r="J247" t="str">
        <f>"https://community.alteryx.com/t5/Community-Gallery/"&amp;I247&amp;"/ta-p/"&amp;B247</f>
        <v>https://community.alteryx.com/t5/Community-Gallery/Download all weekly Challenges/ta-p/1047931</v>
      </c>
      <c r="K247" s="1">
        <v>1</v>
      </c>
      <c r="L247" t="s">
        <v>779</v>
      </c>
      <c r="M247" t="s">
        <v>104</v>
      </c>
      <c r="N247" s="1">
        <v>187100</v>
      </c>
      <c r="O247" t="s">
        <v>780</v>
      </c>
      <c r="P247" t="s">
        <v>33</v>
      </c>
      <c r="Q247" s="2">
        <v>44944.638726999998</v>
      </c>
      <c r="S247">
        <v>21</v>
      </c>
      <c r="T247" t="s">
        <v>46</v>
      </c>
      <c r="U247">
        <v>0</v>
      </c>
      <c r="V247" t="s">
        <v>275</v>
      </c>
    </row>
    <row r="248" spans="1:22" hidden="1" x14ac:dyDescent="0.2">
      <c r="A248" s="1">
        <v>1013294</v>
      </c>
      <c r="B248" s="1">
        <v>1013294</v>
      </c>
      <c r="C248" t="s">
        <v>21</v>
      </c>
      <c r="D248" s="1">
        <v>863</v>
      </c>
      <c r="E248" s="1">
        <v>259541</v>
      </c>
      <c r="F248" s="1"/>
      <c r="G248" s="2">
        <v>44844.006527999998</v>
      </c>
      <c r="H248" s="2">
        <v>44844.006527999998</v>
      </c>
      <c r="I248" t="s">
        <v>718</v>
      </c>
      <c r="J248" t="str">
        <f>"https://community.alteryx.com/t5/Community-Gallery/"&amp;I248&amp;"/ta-p/"&amp;B248</f>
        <v>https://community.alteryx.com/t5/Community-Gallery/Alteryx Tool Tip: Advanced Prep with the Multi Row Tool/ta-p/1013294</v>
      </c>
      <c r="K248" s="1">
        <v>1</v>
      </c>
      <c r="L248" t="s">
        <v>719</v>
      </c>
      <c r="M248" t="s">
        <v>44</v>
      </c>
      <c r="N248" s="1">
        <v>126361</v>
      </c>
      <c r="O248" t="s">
        <v>720</v>
      </c>
      <c r="P248" t="s">
        <v>33</v>
      </c>
      <c r="Q248" s="2">
        <v>44944.638726999998</v>
      </c>
      <c r="R248">
        <v>878748</v>
      </c>
      <c r="S248">
        <v>20</v>
      </c>
      <c r="T248" t="s">
        <v>247</v>
      </c>
      <c r="U248">
        <v>0</v>
      </c>
      <c r="V248" t="s">
        <v>275</v>
      </c>
    </row>
    <row r="249" spans="1:22" hidden="1" x14ac:dyDescent="0.2">
      <c r="A249" s="1">
        <v>880891</v>
      </c>
      <c r="B249" s="1">
        <v>880891</v>
      </c>
      <c r="C249" t="s">
        <v>21</v>
      </c>
      <c r="D249" s="1">
        <v>863</v>
      </c>
      <c r="E249" s="1">
        <v>369</v>
      </c>
      <c r="F249" s="1"/>
      <c r="G249" s="2">
        <v>44545.855428000003</v>
      </c>
      <c r="H249" s="2">
        <v>44545.855428000003</v>
      </c>
      <c r="I249" t="s">
        <v>789</v>
      </c>
      <c r="J249" t="str">
        <f>"https://community.alteryx.com/t5/Community-Gallery/"&amp;I249&amp;"/ta-p/"&amp;B249</f>
        <v>https://community.alteryx.com/t5/Community-Gallery/MongoPull_MongoSessionMbarone_Inspire2019/ta-p/880891</v>
      </c>
      <c r="K249" s="1">
        <v>1</v>
      </c>
      <c r="L249" t="s">
        <v>790</v>
      </c>
      <c r="M249" t="s">
        <v>39</v>
      </c>
      <c r="N249" s="1">
        <v>8989</v>
      </c>
      <c r="O249" t="s">
        <v>791</v>
      </c>
      <c r="P249" t="s">
        <v>33</v>
      </c>
      <c r="Q249" s="2">
        <v>44944.638726999998</v>
      </c>
      <c r="R249">
        <v>887299</v>
      </c>
      <c r="S249">
        <v>20</v>
      </c>
      <c r="T249" t="s">
        <v>70</v>
      </c>
      <c r="U249">
        <v>0</v>
      </c>
      <c r="V249" t="s">
        <v>367</v>
      </c>
    </row>
    <row r="250" spans="1:22" hidden="1" x14ac:dyDescent="0.2">
      <c r="A250" s="1">
        <v>1022509</v>
      </c>
      <c r="B250" s="1">
        <v>1022509</v>
      </c>
      <c r="C250" t="s">
        <v>21</v>
      </c>
      <c r="D250" s="1">
        <v>863</v>
      </c>
      <c r="E250" s="1">
        <v>256324</v>
      </c>
      <c r="F250" s="1" t="str">
        <f>VLOOKUP(E250,[1]Source!$L:$P,5,FALSE)</f>
        <v>Alteryx</v>
      </c>
      <c r="G250" s="2">
        <v>44859.241527999999</v>
      </c>
      <c r="H250" s="2">
        <v>44859.241527999999</v>
      </c>
      <c r="I250" t="s">
        <v>784</v>
      </c>
      <c r="J250" t="str">
        <f>"https://community.alteryx.com/t5/Community-Gallery/"&amp;I250&amp;"/ta-p/"&amp;B250</f>
        <v>https://community.alteryx.com/t5/Community-Gallery/Populate automatically descriptions in SELECT tools/ta-p/1022509</v>
      </c>
      <c r="K250" s="1">
        <v>1</v>
      </c>
      <c r="L250" t="s">
        <v>785</v>
      </c>
      <c r="M250" t="s">
        <v>233</v>
      </c>
      <c r="N250" s="1">
        <v>43543</v>
      </c>
      <c r="O250" t="s">
        <v>786</v>
      </c>
      <c r="P250" t="s">
        <v>33</v>
      </c>
      <c r="Q250" s="2">
        <v>44944.638726999998</v>
      </c>
      <c r="R250">
        <v>878764</v>
      </c>
      <c r="S250">
        <v>20</v>
      </c>
      <c r="T250" t="s">
        <v>41</v>
      </c>
      <c r="U250">
        <v>0</v>
      </c>
      <c r="V250" t="s">
        <v>207</v>
      </c>
    </row>
    <row r="251" spans="1:22" hidden="1" x14ac:dyDescent="0.2">
      <c r="A251" s="1">
        <v>1022509</v>
      </c>
      <c r="B251" s="1">
        <v>1022509</v>
      </c>
      <c r="C251" t="s">
        <v>21</v>
      </c>
      <c r="D251" s="1">
        <v>863</v>
      </c>
      <c r="E251" s="1">
        <v>256324</v>
      </c>
      <c r="F251" s="1" t="str">
        <f>VLOOKUP(E251,[1]Source!$L:$P,5,FALSE)</f>
        <v>Alteryx</v>
      </c>
      <c r="G251" s="2">
        <v>44859.241527999999</v>
      </c>
      <c r="H251" s="2">
        <v>44859.241527999999</v>
      </c>
      <c r="I251" t="s">
        <v>784</v>
      </c>
      <c r="J251" t="str">
        <f>"https://community.alteryx.com/t5/Community-Gallery/"&amp;I251&amp;"/ta-p/"&amp;B251</f>
        <v>https://community.alteryx.com/t5/Community-Gallery/Populate automatically descriptions in SELECT tools/ta-p/1022509</v>
      </c>
      <c r="K251" s="1">
        <v>2</v>
      </c>
      <c r="L251" t="s">
        <v>787</v>
      </c>
      <c r="M251" t="s">
        <v>562</v>
      </c>
      <c r="N251" s="1">
        <v>9351</v>
      </c>
      <c r="O251" t="s">
        <v>788</v>
      </c>
      <c r="P251" t="s">
        <v>564</v>
      </c>
      <c r="Q251" s="2">
        <v>44944.638726999998</v>
      </c>
      <c r="R251">
        <v>878764</v>
      </c>
      <c r="S251">
        <v>20</v>
      </c>
      <c r="T251" t="s">
        <v>41</v>
      </c>
      <c r="U251">
        <v>0</v>
      </c>
      <c r="V251" t="s">
        <v>207</v>
      </c>
    </row>
    <row r="252" spans="1:22" hidden="1" x14ac:dyDescent="0.2">
      <c r="A252" s="1">
        <v>1057262</v>
      </c>
      <c r="B252" s="1">
        <v>1057262</v>
      </c>
      <c r="C252" t="s">
        <v>21</v>
      </c>
      <c r="D252" s="1">
        <v>863</v>
      </c>
      <c r="E252" s="1">
        <v>125146</v>
      </c>
      <c r="F252" s="1" t="str">
        <f>VLOOKUP(E252,[1]Source!$L:$P,5,FALSE)</f>
        <v>Alteryx</v>
      </c>
      <c r="G252" s="2">
        <v>44924.476794000002</v>
      </c>
      <c r="H252" s="2">
        <v>44924.487083</v>
      </c>
      <c r="I252" t="s">
        <v>792</v>
      </c>
      <c r="J252" t="str">
        <f>"https://community.alteryx.com/t5/Community-Gallery/"&amp;I252&amp;"/ta-p/"&amp;B252</f>
        <v>https://community.alteryx.com/t5/Community-Gallery/Extract All Excel Sheets from List of Files/ta-p/1057262</v>
      </c>
      <c r="K252" s="1">
        <v>1</v>
      </c>
      <c r="L252" t="s">
        <v>793</v>
      </c>
      <c r="M252" t="s">
        <v>104</v>
      </c>
      <c r="N252" s="1">
        <v>19653</v>
      </c>
      <c r="O252" t="s">
        <v>794</v>
      </c>
      <c r="P252" t="s">
        <v>33</v>
      </c>
      <c r="Q252" s="2">
        <v>44944.638726999998</v>
      </c>
      <c r="S252">
        <v>20</v>
      </c>
      <c r="T252" t="s">
        <v>46</v>
      </c>
      <c r="U252">
        <v>0</v>
      </c>
      <c r="V252" t="s">
        <v>207</v>
      </c>
    </row>
    <row r="253" spans="1:22" hidden="1" x14ac:dyDescent="0.2">
      <c r="A253" s="1">
        <v>999047</v>
      </c>
      <c r="B253" s="1">
        <v>999047</v>
      </c>
      <c r="C253" t="s">
        <v>21</v>
      </c>
      <c r="D253" s="1">
        <v>863</v>
      </c>
      <c r="E253" s="1">
        <v>198619</v>
      </c>
      <c r="F253" s="1"/>
      <c r="G253" s="2">
        <v>44815.117187999997</v>
      </c>
      <c r="H253" s="2">
        <v>44815.119467999997</v>
      </c>
      <c r="I253" t="s">
        <v>733</v>
      </c>
      <c r="J253" t="str">
        <f>"https://community.alteryx.com/t5/Community-Gallery/"&amp;I253&amp;"/ta-p/"&amp;B253</f>
        <v>https://community.alteryx.com/t5/Community-Gallery/Download brazilian finantial market holidays from ANBIMA/ta-p/999047</v>
      </c>
      <c r="K253" s="1">
        <v>1</v>
      </c>
      <c r="L253" t="s">
        <v>734</v>
      </c>
      <c r="M253" t="s">
        <v>39</v>
      </c>
      <c r="N253" s="1">
        <v>38237</v>
      </c>
      <c r="O253" t="s">
        <v>735</v>
      </c>
      <c r="P253" t="s">
        <v>33</v>
      </c>
      <c r="Q253" s="2">
        <v>44944.638726999998</v>
      </c>
      <c r="R253">
        <v>878718</v>
      </c>
      <c r="S253">
        <v>19</v>
      </c>
      <c r="T253" t="s">
        <v>247</v>
      </c>
      <c r="U253">
        <v>0</v>
      </c>
      <c r="V253" t="s">
        <v>203</v>
      </c>
    </row>
    <row r="254" spans="1:22" hidden="1" x14ac:dyDescent="0.2">
      <c r="A254" s="1">
        <v>950757</v>
      </c>
      <c r="B254" s="1">
        <v>950757</v>
      </c>
      <c r="C254" t="s">
        <v>21</v>
      </c>
      <c r="D254" s="1">
        <v>863</v>
      </c>
      <c r="E254" s="1">
        <v>190284</v>
      </c>
      <c r="F254" s="1"/>
      <c r="G254" s="2">
        <v>44721.018102000002</v>
      </c>
      <c r="H254" s="2">
        <v>44721.018102000002</v>
      </c>
      <c r="I254" t="s">
        <v>798</v>
      </c>
      <c r="J254" t="str">
        <f>"https://community.alteryx.com/t5/Community-Gallery/"&amp;I254&amp;"/ta-p/"&amp;B254</f>
        <v>https://community.alteryx.com/t5/Community-Gallery/Keep At Least N Rows/ta-p/950757</v>
      </c>
      <c r="K254" s="1">
        <v>1</v>
      </c>
      <c r="L254" t="s">
        <v>799</v>
      </c>
      <c r="M254" t="s">
        <v>104</v>
      </c>
      <c r="N254" s="1">
        <v>41369</v>
      </c>
      <c r="O254" t="s">
        <v>800</v>
      </c>
      <c r="P254" t="s">
        <v>33</v>
      </c>
      <c r="Q254" s="2">
        <v>44944.638726999998</v>
      </c>
      <c r="R254">
        <v>1029482</v>
      </c>
      <c r="S254">
        <v>19</v>
      </c>
      <c r="T254" t="s">
        <v>46</v>
      </c>
      <c r="U254">
        <v>0</v>
      </c>
      <c r="V254" t="s">
        <v>581</v>
      </c>
    </row>
    <row r="255" spans="1:22" hidden="1" x14ac:dyDescent="0.2">
      <c r="A255" s="1">
        <v>887187</v>
      </c>
      <c r="B255" s="1">
        <v>887187</v>
      </c>
      <c r="C255" t="s">
        <v>21</v>
      </c>
      <c r="D255" s="1">
        <v>863</v>
      </c>
      <c r="E255" s="1">
        <v>229526</v>
      </c>
      <c r="F255" s="1"/>
      <c r="G255" s="2">
        <v>44565.938854</v>
      </c>
      <c r="H255" s="2">
        <v>44565.938854</v>
      </c>
      <c r="I255" t="s">
        <v>804</v>
      </c>
      <c r="J255" t="str">
        <f>"https://community.alteryx.com/t5/Community-Gallery/"&amp;I255&amp;"/ta-p/"&amp;B255</f>
        <v>https://community.alteryx.com/t5/Community-Gallery/SAP Purchasing - Extract Purchase Order Data (Table Extract)/ta-p/887187</v>
      </c>
      <c r="K255" s="1">
        <v>1</v>
      </c>
      <c r="L255" t="s">
        <v>805</v>
      </c>
      <c r="M255" t="s">
        <v>39</v>
      </c>
      <c r="N255" s="1">
        <v>105400</v>
      </c>
      <c r="O255" t="s">
        <v>806</v>
      </c>
      <c r="P255" t="s">
        <v>33</v>
      </c>
      <c r="Q255" s="2">
        <v>44944.638726999998</v>
      </c>
      <c r="R255">
        <v>899083</v>
      </c>
      <c r="S255">
        <v>19</v>
      </c>
      <c r="T255" t="s">
        <v>70</v>
      </c>
      <c r="U255">
        <v>0</v>
      </c>
      <c r="V255" t="s">
        <v>193</v>
      </c>
    </row>
    <row r="256" spans="1:22" hidden="1" x14ac:dyDescent="0.2">
      <c r="A256" s="1">
        <v>1008757</v>
      </c>
      <c r="B256" s="1">
        <v>1008757</v>
      </c>
      <c r="C256" t="s">
        <v>21</v>
      </c>
      <c r="D256" s="1">
        <v>863</v>
      </c>
      <c r="E256" s="1">
        <v>53921</v>
      </c>
      <c r="F256" s="1" t="str">
        <f>VLOOKUP(E256,[1]Source!$L:$P,5,FALSE)</f>
        <v>Alteryx</v>
      </c>
      <c r="G256" s="2">
        <v>44833.059630000003</v>
      </c>
      <c r="H256" s="2">
        <v>44833.059630000003</v>
      </c>
      <c r="I256" t="s">
        <v>730</v>
      </c>
      <c r="J256" t="str">
        <f>"https://community.alteryx.com/t5/Community-Gallery/"&amp;I256&amp;"/ta-p/"&amp;B256</f>
        <v>https://community.alteryx.com/t5/Community-Gallery/Use the right tool for the job: Workflow for our McLaren Formula 1 simulator/ta-p/1008757</v>
      </c>
      <c r="K256" s="1">
        <v>1</v>
      </c>
      <c r="L256" t="s">
        <v>731</v>
      </c>
      <c r="M256" t="s">
        <v>44</v>
      </c>
      <c r="N256" s="1">
        <v>41325898</v>
      </c>
      <c r="O256" t="s">
        <v>732</v>
      </c>
      <c r="P256" t="s">
        <v>33</v>
      </c>
      <c r="Q256" s="2">
        <v>44944.638726999998</v>
      </c>
      <c r="R256">
        <v>878738</v>
      </c>
      <c r="S256">
        <v>19</v>
      </c>
      <c r="T256" t="s">
        <v>247</v>
      </c>
      <c r="U256">
        <v>0</v>
      </c>
      <c r="V256" t="s">
        <v>207</v>
      </c>
    </row>
    <row r="257" spans="1:22" hidden="1" x14ac:dyDescent="0.2">
      <c r="A257" s="1">
        <v>878869</v>
      </c>
      <c r="B257" s="1">
        <v>878869</v>
      </c>
      <c r="C257" t="s">
        <v>21</v>
      </c>
      <c r="E257" s="1">
        <v>291710</v>
      </c>
      <c r="F257" s="1" t="str">
        <f>VLOOKUP(E257,[1]Source!$L:$P,5,FALSE)</f>
        <v>Alteryx, Inc.</v>
      </c>
      <c r="G257" s="2">
        <v>44542.033275000002</v>
      </c>
      <c r="H257" s="2">
        <v>44542.033275000002</v>
      </c>
      <c r="I257" t="s">
        <v>824</v>
      </c>
      <c r="J257" t="str">
        <f>"https://community.alteryx.com/t5/Community-Gallery/"&amp;I257&amp;"/ta-p/"&amp;B257</f>
        <v>https://community.alteryx.com/t5/Community-Gallery/Retail Ops - Basic Cannibalization Study/ta-p/878869</v>
      </c>
      <c r="K257" s="1">
        <v>1</v>
      </c>
      <c r="L257" t="s">
        <v>825</v>
      </c>
      <c r="M257" t="s">
        <v>39</v>
      </c>
      <c r="N257" s="1">
        <v>42335</v>
      </c>
      <c r="O257" t="s">
        <v>826</v>
      </c>
      <c r="P257" t="s">
        <v>33</v>
      </c>
      <c r="Q257" s="2">
        <v>44944.638726999998</v>
      </c>
      <c r="R257">
        <v>883558</v>
      </c>
      <c r="S257">
        <v>17</v>
      </c>
      <c r="T257" t="s">
        <v>41</v>
      </c>
      <c r="U257" t="s">
        <v>28</v>
      </c>
      <c r="V257" t="s">
        <v>29</v>
      </c>
    </row>
    <row r="258" spans="1:22" hidden="1" x14ac:dyDescent="0.2">
      <c r="A258" s="1">
        <v>880670</v>
      </c>
      <c r="B258" s="1">
        <v>880670</v>
      </c>
      <c r="C258" t="s">
        <v>21</v>
      </c>
      <c r="D258" s="1">
        <v>863</v>
      </c>
      <c r="E258" s="1">
        <v>101640</v>
      </c>
      <c r="F258" s="1"/>
      <c r="G258" s="2">
        <v>44545.269038999999</v>
      </c>
      <c r="H258" s="2">
        <v>44545.269038999999</v>
      </c>
      <c r="I258" t="s">
        <v>747</v>
      </c>
      <c r="J258" t="str">
        <f>"https://community.alteryx.com/t5/Community-Gallery/"&amp;I258&amp;"/ta-p/"&amp;B258</f>
        <v>https://community.alteryx.com/t5/Community-Gallery/Read and Write from_to Yellowbrick using PostgreSQL driver/ta-p/880670</v>
      </c>
      <c r="K258" s="1">
        <v>1</v>
      </c>
      <c r="L258" t="s">
        <v>748</v>
      </c>
      <c r="M258" t="s">
        <v>39</v>
      </c>
      <c r="N258" s="1">
        <v>2045</v>
      </c>
      <c r="O258" t="s">
        <v>749</v>
      </c>
      <c r="P258" t="s">
        <v>33</v>
      </c>
      <c r="Q258" s="2">
        <v>44944.638726999998</v>
      </c>
      <c r="R258">
        <v>887083</v>
      </c>
      <c r="S258">
        <v>17</v>
      </c>
      <c r="T258" t="s">
        <v>247</v>
      </c>
      <c r="U258">
        <v>0</v>
      </c>
      <c r="V258" t="s">
        <v>275</v>
      </c>
    </row>
    <row r="259" spans="1:22" hidden="1" x14ac:dyDescent="0.2">
      <c r="A259" s="1">
        <v>1040818</v>
      </c>
      <c r="B259" s="1">
        <v>1040818</v>
      </c>
      <c r="C259" t="s">
        <v>21</v>
      </c>
      <c r="D259" s="1">
        <v>863</v>
      </c>
      <c r="E259" s="1">
        <v>49077</v>
      </c>
      <c r="F259" s="1"/>
      <c r="G259" s="2">
        <v>44894.097395999997</v>
      </c>
      <c r="H259" s="2">
        <v>44894.10037</v>
      </c>
      <c r="I259" t="s">
        <v>807</v>
      </c>
      <c r="J259" t="str">
        <f>"https://community.alteryx.com/t5/Community-Gallery/"&amp;I259&amp;"/ta-p/"&amp;B259</f>
        <v>https://community.alteryx.com/t5/Community-Gallery/Tree Tool Keys Generator Macro/ta-p/1040818</v>
      </c>
      <c r="K259" s="1">
        <v>2</v>
      </c>
      <c r="L259" t="s">
        <v>808</v>
      </c>
      <c r="M259" t="s">
        <v>104</v>
      </c>
      <c r="N259" s="1">
        <v>100343</v>
      </c>
      <c r="O259" t="s">
        <v>809</v>
      </c>
      <c r="P259" t="s">
        <v>33</v>
      </c>
      <c r="Q259" s="2">
        <v>44944.638726999998</v>
      </c>
      <c r="R259">
        <v>899201</v>
      </c>
      <c r="S259">
        <v>17</v>
      </c>
      <c r="T259" t="s">
        <v>46</v>
      </c>
      <c r="U259">
        <v>0</v>
      </c>
      <c r="V259" t="s">
        <v>193</v>
      </c>
    </row>
    <row r="260" spans="1:22" hidden="1" x14ac:dyDescent="0.2">
      <c r="A260" s="1">
        <v>1009794</v>
      </c>
      <c r="B260" s="1">
        <v>1009794</v>
      </c>
      <c r="C260" t="s">
        <v>21</v>
      </c>
      <c r="D260" s="1">
        <v>863</v>
      </c>
      <c r="E260" s="1">
        <v>223440</v>
      </c>
      <c r="F260" s="1"/>
      <c r="G260" s="2">
        <v>44836.307568999997</v>
      </c>
      <c r="H260" s="2">
        <v>44836.313830999999</v>
      </c>
      <c r="I260" t="s">
        <v>810</v>
      </c>
      <c r="J260" t="str">
        <f>"https://community.alteryx.com/t5/Community-Gallery/"&amp;I260&amp;"/ta-p/"&amp;B260</f>
        <v>https://community.alteryx.com/t5/Community-Gallery/Upload file the SalesForce/ta-p/1009794</v>
      </c>
      <c r="K260" s="1">
        <v>2</v>
      </c>
      <c r="L260" t="s">
        <v>811</v>
      </c>
      <c r="M260" t="s">
        <v>39</v>
      </c>
      <c r="N260" s="1">
        <v>16417</v>
      </c>
      <c r="O260" t="s">
        <v>812</v>
      </c>
      <c r="P260" t="s">
        <v>33</v>
      </c>
      <c r="Q260" s="2">
        <v>44944.638726999998</v>
      </c>
      <c r="R260">
        <v>878744</v>
      </c>
      <c r="S260">
        <v>17</v>
      </c>
      <c r="T260" t="s">
        <v>46</v>
      </c>
      <c r="U260">
        <v>0</v>
      </c>
      <c r="V260" t="s">
        <v>275</v>
      </c>
    </row>
    <row r="261" spans="1:22" hidden="1" x14ac:dyDescent="0.2">
      <c r="A261" s="1">
        <v>915588</v>
      </c>
      <c r="B261" s="1">
        <v>915588</v>
      </c>
      <c r="C261" t="s">
        <v>21</v>
      </c>
      <c r="D261" s="1">
        <v>863</v>
      </c>
      <c r="E261" s="1">
        <v>295093</v>
      </c>
      <c r="F261" s="1"/>
      <c r="G261" s="2">
        <v>44637.247869999999</v>
      </c>
      <c r="H261" s="2">
        <v>44637.274559999998</v>
      </c>
      <c r="I261" t="s">
        <v>813</v>
      </c>
      <c r="J261" t="str">
        <f>"https://community.alteryx.com/t5/Community-Gallery/"&amp;I261&amp;"/ta-p/"&amp;B261</f>
        <v>https://community.alteryx.com/t5/Community-Gallery/Blue Prism SOAP Macro/ta-p/915588</v>
      </c>
      <c r="K261" s="1">
        <v>3</v>
      </c>
      <c r="L261" t="s">
        <v>814</v>
      </c>
      <c r="M261" t="s">
        <v>104</v>
      </c>
      <c r="N261" s="1">
        <v>38334</v>
      </c>
      <c r="O261" t="s">
        <v>815</v>
      </c>
      <c r="P261" t="s">
        <v>33</v>
      </c>
      <c r="Q261" s="2">
        <v>44944.638726999998</v>
      </c>
      <c r="R261">
        <v>974134</v>
      </c>
      <c r="S261">
        <v>17</v>
      </c>
      <c r="T261" t="s">
        <v>46</v>
      </c>
      <c r="U261">
        <v>0</v>
      </c>
      <c r="V261" t="s">
        <v>275</v>
      </c>
    </row>
    <row r="262" spans="1:22" hidden="1" x14ac:dyDescent="0.2">
      <c r="A262" s="1">
        <v>907081</v>
      </c>
      <c r="B262" s="1">
        <v>907081</v>
      </c>
      <c r="C262" t="s">
        <v>21</v>
      </c>
      <c r="D262" s="1">
        <v>863</v>
      </c>
      <c r="E262" s="1">
        <v>105581</v>
      </c>
      <c r="F262" s="1"/>
      <c r="G262" s="2">
        <v>44617.057824000003</v>
      </c>
      <c r="H262" s="2">
        <v>44617.057824000003</v>
      </c>
      <c r="I262" t="s">
        <v>816</v>
      </c>
      <c r="J262" t="str">
        <f>"https://community.alteryx.com/t5/Community-Gallery/"&amp;I262&amp;"/ta-p/"&amp;B262</f>
        <v>https://community.alteryx.com/t5/Community-Gallery/Precog/ta-p/907081</v>
      </c>
      <c r="K262" s="1">
        <v>2</v>
      </c>
      <c r="L262" t="s">
        <v>817</v>
      </c>
      <c r="M262" t="s">
        <v>39</v>
      </c>
      <c r="N262" s="1">
        <v>17264</v>
      </c>
      <c r="O262" t="s">
        <v>818</v>
      </c>
      <c r="P262" t="s">
        <v>33</v>
      </c>
      <c r="Q262" s="2">
        <v>44944.638726999998</v>
      </c>
      <c r="R262">
        <v>957973</v>
      </c>
      <c r="S262">
        <v>17</v>
      </c>
      <c r="T262" t="s">
        <v>46</v>
      </c>
      <c r="U262">
        <v>0</v>
      </c>
      <c r="V262" t="s">
        <v>275</v>
      </c>
    </row>
    <row r="263" spans="1:22" hidden="1" x14ac:dyDescent="0.2">
      <c r="A263" s="1">
        <v>915588</v>
      </c>
      <c r="B263" s="1">
        <v>915588</v>
      </c>
      <c r="C263" t="s">
        <v>21</v>
      </c>
      <c r="D263" s="1">
        <v>863</v>
      </c>
      <c r="E263" s="1">
        <v>295093</v>
      </c>
      <c r="F263" s="1"/>
      <c r="G263" s="2">
        <v>44637.247869999999</v>
      </c>
      <c r="H263" s="2">
        <v>44637.274559999998</v>
      </c>
      <c r="I263" t="s">
        <v>813</v>
      </c>
      <c r="J263" t="str">
        <f>"https://community.alteryx.com/t5/Community-Gallery/"&amp;I263&amp;"/ta-p/"&amp;B263</f>
        <v>https://community.alteryx.com/t5/Community-Gallery/Blue Prism SOAP Macro/ta-p/915588</v>
      </c>
      <c r="K263" s="1">
        <v>2</v>
      </c>
      <c r="L263" t="s">
        <v>819</v>
      </c>
      <c r="M263" t="s">
        <v>49</v>
      </c>
      <c r="N263" s="1">
        <v>618119</v>
      </c>
      <c r="O263" t="s">
        <v>820</v>
      </c>
      <c r="P263" t="s">
        <v>51</v>
      </c>
      <c r="Q263" s="2">
        <v>44944.638726999998</v>
      </c>
      <c r="R263">
        <v>973480</v>
      </c>
      <c r="S263">
        <v>17</v>
      </c>
      <c r="T263" t="s">
        <v>46</v>
      </c>
      <c r="U263">
        <v>0</v>
      </c>
      <c r="V263" t="s">
        <v>275</v>
      </c>
    </row>
    <row r="264" spans="1:22" hidden="1" x14ac:dyDescent="0.2">
      <c r="A264" s="1">
        <v>1055948</v>
      </c>
      <c r="B264" s="1">
        <v>1055948</v>
      </c>
      <c r="C264" t="s">
        <v>21</v>
      </c>
      <c r="D264" s="1">
        <v>863</v>
      </c>
      <c r="E264" s="1">
        <v>3681</v>
      </c>
      <c r="F264" s="1" t="str">
        <f>VLOOKUP(E264,[1]Source!$L:$P,5,FALSE)</f>
        <v>Alteyrx</v>
      </c>
      <c r="G264" s="2">
        <v>44922.091944</v>
      </c>
      <c r="H264" s="2">
        <v>44922.091944</v>
      </c>
      <c r="I264" t="s">
        <v>827</v>
      </c>
      <c r="J264" t="str">
        <f>"https://community.alteryx.com/t5/Community-Gallery/"&amp;I264&amp;"/ta-p/"&amp;B264</f>
        <v>https://community.alteryx.com/t5/Community-Gallery/Word doc input/ta-p/1055948</v>
      </c>
      <c r="K264" s="1">
        <v>1</v>
      </c>
      <c r="L264" t="s">
        <v>828</v>
      </c>
      <c r="M264" t="s">
        <v>104</v>
      </c>
      <c r="N264" s="1">
        <v>121748</v>
      </c>
      <c r="O264" t="s">
        <v>829</v>
      </c>
      <c r="P264" t="s">
        <v>33</v>
      </c>
      <c r="Q264" s="2">
        <v>44944.638726999998</v>
      </c>
      <c r="S264">
        <v>17</v>
      </c>
      <c r="T264" t="s">
        <v>46</v>
      </c>
      <c r="U264">
        <v>0</v>
      </c>
      <c r="V264" t="s">
        <v>207</v>
      </c>
    </row>
    <row r="265" spans="1:22" hidden="1" x14ac:dyDescent="0.2">
      <c r="A265" s="1">
        <v>1020479</v>
      </c>
      <c r="B265" s="1">
        <v>1020479</v>
      </c>
      <c r="C265" t="s">
        <v>21</v>
      </c>
      <c r="D265" s="1">
        <v>863</v>
      </c>
      <c r="E265" s="1">
        <v>339657</v>
      </c>
      <c r="F265" s="1"/>
      <c r="G265" s="2">
        <v>44854.934744999999</v>
      </c>
      <c r="H265" s="2">
        <v>44854.934744999999</v>
      </c>
      <c r="I265" t="s">
        <v>830</v>
      </c>
      <c r="J265" t="str">
        <f>"https://community.alteryx.com/t5/Community-Gallery/"&amp;I265&amp;"/ta-p/"&amp;B265</f>
        <v>https://community.alteryx.com/t5/Community-Gallery/GitHub .csv downloader/ta-p/1020479</v>
      </c>
      <c r="K265" s="1">
        <v>1</v>
      </c>
      <c r="L265" t="s">
        <v>831</v>
      </c>
      <c r="M265" t="s">
        <v>104</v>
      </c>
      <c r="N265" s="1">
        <v>23998</v>
      </c>
      <c r="O265" t="s">
        <v>832</v>
      </c>
      <c r="P265" t="s">
        <v>33</v>
      </c>
      <c r="Q265" s="2">
        <v>44944.638726999998</v>
      </c>
      <c r="R265">
        <v>878761</v>
      </c>
      <c r="S265">
        <v>16</v>
      </c>
      <c r="T265" t="s">
        <v>46</v>
      </c>
      <c r="U265">
        <v>0</v>
      </c>
      <c r="V265" t="s">
        <v>112</v>
      </c>
    </row>
    <row r="266" spans="1:22" hidden="1" x14ac:dyDescent="0.2">
      <c r="A266" s="1">
        <v>882591</v>
      </c>
      <c r="B266" s="1">
        <v>882591</v>
      </c>
      <c r="C266" t="s">
        <v>21</v>
      </c>
      <c r="D266" s="1">
        <v>863</v>
      </c>
      <c r="E266" s="1">
        <v>3775</v>
      </c>
      <c r="F266" s="1"/>
      <c r="G266" s="2">
        <v>44550.925058000001</v>
      </c>
      <c r="H266" s="2">
        <v>44550.925693999998</v>
      </c>
      <c r="I266" t="s">
        <v>833</v>
      </c>
      <c r="J266" t="str">
        <f>"https://community.alteryx.com/t5/Community-Gallery/"&amp;I266&amp;"/ta-p/"&amp;B266</f>
        <v>https://community.alteryx.com/t5/Community-Gallery/RZA Game Analyser v2/ta-p/882591</v>
      </c>
      <c r="K266" s="1">
        <v>1</v>
      </c>
      <c r="L266" t="s">
        <v>834</v>
      </c>
      <c r="M266" t="s">
        <v>39</v>
      </c>
      <c r="N266" s="1">
        <v>98099</v>
      </c>
      <c r="O266" t="s">
        <v>835</v>
      </c>
      <c r="P266" t="s">
        <v>33</v>
      </c>
      <c r="Q266" s="2">
        <v>44944.638726999998</v>
      </c>
      <c r="R266">
        <v>888243</v>
      </c>
      <c r="S266">
        <v>16</v>
      </c>
      <c r="T266" t="s">
        <v>70</v>
      </c>
      <c r="U266">
        <v>0</v>
      </c>
      <c r="V266" t="s">
        <v>193</v>
      </c>
    </row>
    <row r="267" spans="1:22" hidden="1" x14ac:dyDescent="0.2">
      <c r="A267" s="1">
        <v>920797</v>
      </c>
      <c r="B267" s="1">
        <v>920797</v>
      </c>
      <c r="C267" t="s">
        <v>21</v>
      </c>
      <c r="D267" s="1">
        <v>863</v>
      </c>
      <c r="E267" s="1">
        <v>42122</v>
      </c>
      <c r="F267" s="1"/>
      <c r="G267" s="2">
        <v>44649.055822000002</v>
      </c>
      <c r="H267" s="2">
        <v>44649.055822000002</v>
      </c>
      <c r="I267" t="s">
        <v>836</v>
      </c>
      <c r="J267" t="str">
        <f>"https://community.alteryx.com/t5/Community-Gallery/"&amp;I267&amp;"/ta-p/"&amp;B267</f>
        <v>https://community.alteryx.com/t5/Community-Gallery/Subfolder Creator Macro/ta-p/920797</v>
      </c>
      <c r="K267" s="1">
        <v>1</v>
      </c>
      <c r="L267" t="s">
        <v>837</v>
      </c>
      <c r="M267" t="s">
        <v>104</v>
      </c>
      <c r="N267" s="1">
        <v>10002</v>
      </c>
      <c r="O267" t="s">
        <v>838</v>
      </c>
      <c r="P267" t="s">
        <v>33</v>
      </c>
      <c r="Q267" s="2">
        <v>44944.638726999998</v>
      </c>
      <c r="R267">
        <v>979131</v>
      </c>
      <c r="S267">
        <v>16</v>
      </c>
      <c r="T267" t="s">
        <v>46</v>
      </c>
      <c r="U267">
        <v>0</v>
      </c>
      <c r="V267" t="s">
        <v>275</v>
      </c>
    </row>
    <row r="268" spans="1:22" hidden="1" x14ac:dyDescent="0.2">
      <c r="A268" s="1">
        <v>951962</v>
      </c>
      <c r="B268" s="1">
        <v>951962</v>
      </c>
      <c r="C268" t="s">
        <v>21</v>
      </c>
      <c r="D268" s="1">
        <v>863</v>
      </c>
      <c r="E268" s="1">
        <v>108483</v>
      </c>
      <c r="F268" s="1"/>
      <c r="G268" s="2">
        <v>44724.022697</v>
      </c>
      <c r="H268" s="2">
        <v>44724.022697</v>
      </c>
      <c r="I268" t="s">
        <v>843</v>
      </c>
      <c r="J268" t="str">
        <f>"https://community.alteryx.com/t5/Community-Gallery/"&amp;I268&amp;"/ta-p/"&amp;B268</f>
        <v>https://community.alteryx.com/t5/Community-Gallery/How many Days, Years and Hours we live on Eartg/ta-p/951962</v>
      </c>
      <c r="K268" s="1">
        <v>1</v>
      </c>
      <c r="L268" t="s">
        <v>844</v>
      </c>
      <c r="M268" t="s">
        <v>233</v>
      </c>
      <c r="N268" s="1">
        <v>65972</v>
      </c>
      <c r="O268" t="s">
        <v>845</v>
      </c>
      <c r="P268" t="s">
        <v>33</v>
      </c>
      <c r="Q268" s="2">
        <v>44944.638726999998</v>
      </c>
      <c r="R268">
        <v>1040290</v>
      </c>
      <c r="S268">
        <v>16</v>
      </c>
      <c r="T268" t="s">
        <v>41</v>
      </c>
      <c r="U268">
        <v>0</v>
      </c>
      <c r="V268" t="s">
        <v>441</v>
      </c>
    </row>
    <row r="269" spans="1:22" hidden="1" x14ac:dyDescent="0.2">
      <c r="A269" s="1">
        <v>979131</v>
      </c>
      <c r="B269" s="1">
        <v>979131</v>
      </c>
      <c r="C269" t="s">
        <v>21</v>
      </c>
      <c r="D269" s="1">
        <v>863</v>
      </c>
      <c r="E269" s="1">
        <v>291708</v>
      </c>
      <c r="F269" s="1" t="str">
        <f>VLOOKUP(E269,[1]Source!$L:$P,5,FALSE)</f>
        <v>Alteryx</v>
      </c>
      <c r="G269" s="2">
        <v>44776.976376999999</v>
      </c>
      <c r="H269" s="2">
        <v>44776.979536999999</v>
      </c>
      <c r="I269" t="s">
        <v>752</v>
      </c>
      <c r="J269" t="str">
        <f>"https://community.alteryx.com/t5/Community-Gallery/"&amp;I269&amp;"/ta-p/"&amp;B269</f>
        <v>https://community.alteryx.com/t5/Community-Gallery/How to Make a Barcode: Creating QR Codes using the Intelligence Suite Barcode Tool/ta-p/979131</v>
      </c>
      <c r="K269" s="1">
        <v>1</v>
      </c>
      <c r="L269" t="s">
        <v>753</v>
      </c>
      <c r="M269" t="s">
        <v>121</v>
      </c>
      <c r="N269" s="1">
        <v>516897</v>
      </c>
      <c r="O269" t="s">
        <v>754</v>
      </c>
      <c r="P269" t="s">
        <v>568</v>
      </c>
      <c r="Q269" s="2">
        <v>44944.638726999998</v>
      </c>
      <c r="R269">
        <v>1057700</v>
      </c>
      <c r="S269">
        <v>16</v>
      </c>
      <c r="T269" t="s">
        <v>247</v>
      </c>
      <c r="U269">
        <v>0</v>
      </c>
      <c r="V269" t="s">
        <v>207</v>
      </c>
    </row>
    <row r="270" spans="1:22" hidden="1" x14ac:dyDescent="0.2">
      <c r="A270" s="1">
        <v>1057700</v>
      </c>
      <c r="B270" s="1">
        <v>1057700</v>
      </c>
      <c r="C270" t="s">
        <v>21</v>
      </c>
      <c r="D270" s="1">
        <v>863</v>
      </c>
      <c r="E270" s="1">
        <v>125146</v>
      </c>
      <c r="F270" s="1" t="str">
        <f>VLOOKUP(E270,[1]Source!$L:$P,5,FALSE)</f>
        <v>Alteryx</v>
      </c>
      <c r="G270" s="2">
        <v>44925.429525</v>
      </c>
      <c r="H270" s="2">
        <v>44925.429525</v>
      </c>
      <c r="I270" t="s">
        <v>846</v>
      </c>
      <c r="J270" t="str">
        <f>"https://community.alteryx.com/t5/Community-Gallery/"&amp;I270&amp;"/ta-p/"&amp;B270</f>
        <v>https://community.alteryx.com/t5/Community-Gallery/Read File List/ta-p/1057700</v>
      </c>
      <c r="K270" s="1">
        <v>2</v>
      </c>
      <c r="L270" t="s">
        <v>847</v>
      </c>
      <c r="M270" t="s">
        <v>104</v>
      </c>
      <c r="N270" s="1">
        <v>64134</v>
      </c>
      <c r="O270" t="s">
        <v>848</v>
      </c>
      <c r="P270" t="s">
        <v>33</v>
      </c>
      <c r="Q270" s="2">
        <v>44944.638726999998</v>
      </c>
      <c r="S270">
        <v>16</v>
      </c>
      <c r="T270" t="s">
        <v>46</v>
      </c>
      <c r="U270">
        <v>0</v>
      </c>
      <c r="V270" t="s">
        <v>207</v>
      </c>
    </row>
    <row r="271" spans="1:22" hidden="1" x14ac:dyDescent="0.2">
      <c r="A271" s="1">
        <v>878716</v>
      </c>
      <c r="B271" s="1">
        <v>878716</v>
      </c>
      <c r="C271" t="s">
        <v>21</v>
      </c>
      <c r="E271" s="1">
        <v>291710</v>
      </c>
      <c r="F271" s="1" t="str">
        <f>VLOOKUP(E271,[1]Source!$L:$P,5,FALSE)</f>
        <v>Alteryx, Inc.</v>
      </c>
      <c r="G271" s="2">
        <v>44541.231318999999</v>
      </c>
      <c r="H271" s="2">
        <v>44541.231318999999</v>
      </c>
      <c r="I271" t="s">
        <v>1257</v>
      </c>
      <c r="J271" t="str">
        <f>"https://community.alteryx.com/t5/Community-Gallery/"&amp;I271&amp;"/ta-p/"&amp;B271</f>
        <v>https://community.alteryx.com/t5/Community-Gallery/K-Medoids Sample/ta-p/878716</v>
      </c>
      <c r="K271" s="1">
        <v>1</v>
      </c>
      <c r="L271" t="s">
        <v>1258</v>
      </c>
      <c r="M271" t="s">
        <v>39</v>
      </c>
      <c r="N271" s="1">
        <v>238888</v>
      </c>
      <c r="O271" t="s">
        <v>1259</v>
      </c>
      <c r="P271" t="s">
        <v>33</v>
      </c>
      <c r="Q271" s="2">
        <v>44944.638726999998</v>
      </c>
      <c r="R271">
        <v>880892</v>
      </c>
      <c r="S271">
        <v>15</v>
      </c>
      <c r="T271" t="s">
        <v>247</v>
      </c>
      <c r="U271" t="s">
        <v>28</v>
      </c>
      <c r="V271" t="s">
        <v>29</v>
      </c>
    </row>
    <row r="272" spans="1:22" hidden="1" x14ac:dyDescent="0.2">
      <c r="A272" s="1">
        <v>887942</v>
      </c>
      <c r="B272" s="1">
        <v>887942</v>
      </c>
      <c r="C272" t="s">
        <v>21</v>
      </c>
      <c r="D272" s="1">
        <v>863</v>
      </c>
      <c r="E272" s="1">
        <v>229526</v>
      </c>
      <c r="F272" s="1"/>
      <c r="G272" s="2">
        <v>44567.059247999998</v>
      </c>
      <c r="H272" s="2">
        <v>44567.059247999998</v>
      </c>
      <c r="I272" t="s">
        <v>760</v>
      </c>
      <c r="J272" t="str">
        <f>"https://community.alteryx.com/t5/Community-Gallery/"&amp;I272&amp;"/ta-p/"&amp;B272</f>
        <v>https://community.alteryx.com/t5/Community-Gallery/SAP Accounts Receivable - Customer Line Item Display (T-code FBL5N)/ta-p/887942</v>
      </c>
      <c r="K272" s="1">
        <v>1</v>
      </c>
      <c r="L272" t="s">
        <v>761</v>
      </c>
      <c r="M272" t="s">
        <v>44</v>
      </c>
      <c r="N272" s="1">
        <v>113294</v>
      </c>
      <c r="O272" t="s">
        <v>762</v>
      </c>
      <c r="P272" t="s">
        <v>33</v>
      </c>
      <c r="Q272" s="2">
        <v>44944.638726999998</v>
      </c>
      <c r="R272">
        <v>912063</v>
      </c>
      <c r="S272">
        <v>15</v>
      </c>
      <c r="T272" t="s">
        <v>247</v>
      </c>
      <c r="U272">
        <v>0</v>
      </c>
      <c r="V272" t="s">
        <v>193</v>
      </c>
    </row>
    <row r="273" spans="1:22" hidden="1" x14ac:dyDescent="0.2">
      <c r="A273" s="1">
        <v>930505</v>
      </c>
      <c r="B273" s="1">
        <v>930505</v>
      </c>
      <c r="C273" t="s">
        <v>21</v>
      </c>
      <c r="D273" s="1">
        <v>863</v>
      </c>
      <c r="E273" s="1">
        <v>10936</v>
      </c>
      <c r="F273" s="1"/>
      <c r="G273" s="2">
        <v>44674.737072000004</v>
      </c>
      <c r="H273" s="2">
        <v>44674.737500000003</v>
      </c>
      <c r="I273" t="s">
        <v>852</v>
      </c>
      <c r="J273" t="str">
        <f>"https://community.alteryx.com/t5/Community-Gallery/"&amp;I273&amp;"/ta-p/"&amp;B273</f>
        <v>https://community.alteryx.com/t5/Community-Gallery/Janome Macro/ta-p/930505</v>
      </c>
      <c r="K273" s="1">
        <v>2</v>
      </c>
      <c r="L273" t="s">
        <v>853</v>
      </c>
      <c r="M273" t="s">
        <v>39</v>
      </c>
      <c r="N273" s="1">
        <v>20433</v>
      </c>
      <c r="O273" t="s">
        <v>854</v>
      </c>
      <c r="P273" t="s">
        <v>33</v>
      </c>
      <c r="Q273" s="2">
        <v>44944.638726999998</v>
      </c>
      <c r="R273">
        <v>998993</v>
      </c>
      <c r="S273">
        <v>15</v>
      </c>
      <c r="T273" t="s">
        <v>46</v>
      </c>
      <c r="U273">
        <v>0</v>
      </c>
      <c r="V273" t="s">
        <v>367</v>
      </c>
    </row>
    <row r="274" spans="1:22" hidden="1" x14ac:dyDescent="0.2">
      <c r="A274" s="1">
        <v>887873</v>
      </c>
      <c r="B274" s="1">
        <v>887873</v>
      </c>
      <c r="C274" t="s">
        <v>21</v>
      </c>
      <c r="D274" s="1">
        <v>863</v>
      </c>
      <c r="E274" s="1">
        <v>229526</v>
      </c>
      <c r="F274" s="1"/>
      <c r="G274" s="2">
        <v>44567.008345000002</v>
      </c>
      <c r="H274" s="2">
        <v>44567.008345000002</v>
      </c>
      <c r="I274" t="s">
        <v>855</v>
      </c>
      <c r="J274" t="str">
        <f>"https://community.alteryx.com/t5/Community-Gallery/"&amp;I274&amp;"/ta-p/"&amp;B274</f>
        <v>https://community.alteryx.com/t5/Community-Gallery/SAP General Ledger  - Extract attachments for Finance documents/ta-p/887873</v>
      </c>
      <c r="K274" s="1">
        <v>1</v>
      </c>
      <c r="L274" t="s">
        <v>856</v>
      </c>
      <c r="M274" t="s">
        <v>39</v>
      </c>
      <c r="N274" s="1">
        <v>56494</v>
      </c>
      <c r="O274" t="s">
        <v>857</v>
      </c>
      <c r="P274" t="s">
        <v>33</v>
      </c>
      <c r="Q274" s="2">
        <v>44944.638726999998</v>
      </c>
      <c r="R274">
        <v>908889</v>
      </c>
      <c r="S274">
        <v>15</v>
      </c>
      <c r="T274" t="s">
        <v>70</v>
      </c>
      <c r="U274">
        <v>0</v>
      </c>
      <c r="V274" t="s">
        <v>193</v>
      </c>
    </row>
    <row r="275" spans="1:22" hidden="1" x14ac:dyDescent="0.2">
      <c r="A275" s="1">
        <v>930505</v>
      </c>
      <c r="B275" s="1">
        <v>930505</v>
      </c>
      <c r="C275" t="s">
        <v>21</v>
      </c>
      <c r="D275" s="1">
        <v>863</v>
      </c>
      <c r="E275" s="1">
        <v>10936</v>
      </c>
      <c r="F275" s="1"/>
      <c r="G275" s="2">
        <v>44674.737072000004</v>
      </c>
      <c r="H275" s="2">
        <v>44674.737500000003</v>
      </c>
      <c r="I275" t="s">
        <v>852</v>
      </c>
      <c r="J275" t="str">
        <f>"https://community.alteryx.com/t5/Community-Gallery/"&amp;I275&amp;"/ta-p/"&amp;B275</f>
        <v>https://community.alteryx.com/t5/Community-Gallery/Janome Macro/ta-p/930505</v>
      </c>
      <c r="K275" s="1">
        <v>1</v>
      </c>
      <c r="L275" t="s">
        <v>861</v>
      </c>
      <c r="M275" t="s">
        <v>104</v>
      </c>
      <c r="N275" s="1">
        <v>44413</v>
      </c>
      <c r="O275" t="s">
        <v>862</v>
      </c>
      <c r="P275" t="s">
        <v>33</v>
      </c>
      <c r="Q275" s="2">
        <v>44944.638726999998</v>
      </c>
      <c r="R275">
        <v>998955</v>
      </c>
      <c r="S275">
        <v>15</v>
      </c>
      <c r="T275" t="s">
        <v>46</v>
      </c>
      <c r="U275">
        <v>0</v>
      </c>
      <c r="V275" t="s">
        <v>367</v>
      </c>
    </row>
    <row r="276" spans="1:22" hidden="1" x14ac:dyDescent="0.2">
      <c r="A276" s="1">
        <v>1057810</v>
      </c>
      <c r="B276" s="1">
        <v>1057810</v>
      </c>
      <c r="C276" t="s">
        <v>21</v>
      </c>
      <c r="D276" s="1">
        <v>863</v>
      </c>
      <c r="E276" s="1">
        <v>3681</v>
      </c>
      <c r="F276" s="1" t="str">
        <f>VLOOKUP(E276,[1]Source!$L:$P,5,FALSE)</f>
        <v>Alteyrx</v>
      </c>
      <c r="G276" s="2">
        <v>44926.290184999998</v>
      </c>
      <c r="H276" s="2">
        <v>44926.290184999998</v>
      </c>
      <c r="I276" t="s">
        <v>863</v>
      </c>
      <c r="J276" t="str">
        <f>"https://community.alteryx.com/t5/Community-Gallery/"&amp;I276&amp;"/ta-p/"&amp;B276</f>
        <v>https://community.alteryx.com/t5/Community-Gallery/create COPY of template file and populate with data/ta-p/1057810</v>
      </c>
      <c r="K276" s="1">
        <v>1</v>
      </c>
      <c r="L276" t="s">
        <v>864</v>
      </c>
      <c r="M276" t="s">
        <v>104</v>
      </c>
      <c r="N276" s="1">
        <v>16438</v>
      </c>
      <c r="O276" t="s">
        <v>865</v>
      </c>
      <c r="P276" t="s">
        <v>33</v>
      </c>
      <c r="Q276" s="2">
        <v>44944.638726999998</v>
      </c>
      <c r="S276">
        <v>15</v>
      </c>
      <c r="T276" t="s">
        <v>46</v>
      </c>
      <c r="U276">
        <v>0</v>
      </c>
      <c r="V276" t="s">
        <v>207</v>
      </c>
    </row>
    <row r="277" spans="1:22" hidden="1" x14ac:dyDescent="0.2">
      <c r="A277" s="1">
        <v>878873</v>
      </c>
      <c r="B277" s="1">
        <v>878873</v>
      </c>
      <c r="C277" t="s">
        <v>21</v>
      </c>
      <c r="E277" s="1">
        <v>291710</v>
      </c>
      <c r="F277" s="1" t="str">
        <f>VLOOKUP(E277,[1]Source!$L:$P,5,FALSE)</f>
        <v>Alteryx, Inc.</v>
      </c>
      <c r="G277" s="2">
        <v>44542.036920999999</v>
      </c>
      <c r="H277" s="2">
        <v>44542.036920999999</v>
      </c>
      <c r="I277" t="s">
        <v>878</v>
      </c>
      <c r="J277" t="str">
        <f>"https://community.alteryx.com/t5/Community-Gallery/"&amp;I277&amp;"/ta-p/"&amp;B277</f>
        <v>https://community.alteryx.com/t5/Community-Gallery/Salesforce Prospect Prioritizer/ta-p/878873</v>
      </c>
      <c r="K277" s="1">
        <v>1</v>
      </c>
      <c r="L277" t="s">
        <v>879</v>
      </c>
      <c r="M277" t="s">
        <v>39</v>
      </c>
      <c r="N277" s="1">
        <v>72135527</v>
      </c>
      <c r="O277" t="s">
        <v>880</v>
      </c>
      <c r="P277" t="s">
        <v>33</v>
      </c>
      <c r="Q277" s="2">
        <v>44944.638726999998</v>
      </c>
      <c r="R277">
        <v>883585</v>
      </c>
      <c r="S277">
        <v>14</v>
      </c>
      <c r="T277" t="s">
        <v>41</v>
      </c>
      <c r="U277" t="s">
        <v>28</v>
      </c>
      <c r="V277" t="s">
        <v>29</v>
      </c>
    </row>
    <row r="278" spans="1:22" hidden="1" x14ac:dyDescent="0.2">
      <c r="A278" s="1">
        <v>998925</v>
      </c>
      <c r="B278" s="1">
        <v>998925</v>
      </c>
      <c r="C278" t="s">
        <v>21</v>
      </c>
      <c r="D278" s="1">
        <v>863</v>
      </c>
      <c r="E278" s="1">
        <v>198619</v>
      </c>
      <c r="F278" s="1"/>
      <c r="G278" s="2">
        <v>44814.302836000003</v>
      </c>
      <c r="H278" s="2">
        <v>44814.302836000003</v>
      </c>
      <c r="I278" t="s">
        <v>763</v>
      </c>
      <c r="J278" t="str">
        <f>"https://community.alteryx.com/t5/Community-Gallery/"&amp;I278&amp;"/ta-p/"&amp;B278</f>
        <v>https://community.alteryx.com/t5/Community-Gallery/GET IPCA DATA FROM IBGE API (Brazil)/ta-p/998925</v>
      </c>
      <c r="K278" s="1">
        <v>1</v>
      </c>
      <c r="L278" t="s">
        <v>764</v>
      </c>
      <c r="M278" t="s">
        <v>44</v>
      </c>
      <c r="N278" s="1">
        <v>28647</v>
      </c>
      <c r="O278" t="s">
        <v>765</v>
      </c>
      <c r="P278" t="s">
        <v>33</v>
      </c>
      <c r="Q278" s="2">
        <v>44944.638726999998</v>
      </c>
      <c r="R278">
        <v>877898</v>
      </c>
      <c r="S278">
        <v>14</v>
      </c>
      <c r="T278" t="s">
        <v>247</v>
      </c>
      <c r="U278">
        <v>0</v>
      </c>
      <c r="V278" t="s">
        <v>203</v>
      </c>
    </row>
    <row r="279" spans="1:22" hidden="1" x14ac:dyDescent="0.2">
      <c r="A279" s="1">
        <v>956895</v>
      </c>
      <c r="B279" s="1">
        <v>956895</v>
      </c>
      <c r="C279" t="s">
        <v>21</v>
      </c>
      <c r="D279" s="1">
        <v>863</v>
      </c>
      <c r="E279" s="1">
        <v>343844</v>
      </c>
      <c r="F279" s="1"/>
      <c r="G279" s="2">
        <v>44733.955844999997</v>
      </c>
      <c r="H279" s="2">
        <v>44733.955844999997</v>
      </c>
      <c r="I279" t="s">
        <v>766</v>
      </c>
      <c r="J279" t="str">
        <f>"https://community.alteryx.com/t5/Community-Gallery/"&amp;I279&amp;"/ta-p/"&amp;B279</f>
        <v>https://community.alteryx.com/t5/Community-Gallery/Income Tax Solar PTBI by Company/ta-p/956895</v>
      </c>
      <c r="K279" s="1">
        <v>1</v>
      </c>
      <c r="L279" t="s">
        <v>767</v>
      </c>
      <c r="M279" t="s">
        <v>44</v>
      </c>
      <c r="N279" s="1">
        <v>19921</v>
      </c>
      <c r="O279" t="s">
        <v>768</v>
      </c>
      <c r="P279" t="s">
        <v>33</v>
      </c>
      <c r="Q279" s="2">
        <v>44944.638726999998</v>
      </c>
      <c r="R279">
        <v>1043041</v>
      </c>
      <c r="S279">
        <v>14</v>
      </c>
      <c r="T279" t="s">
        <v>247</v>
      </c>
      <c r="U279">
        <v>0</v>
      </c>
      <c r="V279" t="s">
        <v>275</v>
      </c>
    </row>
    <row r="280" spans="1:22" hidden="1" x14ac:dyDescent="0.2">
      <c r="A280" s="1">
        <v>880706</v>
      </c>
      <c r="B280" s="1">
        <v>880706</v>
      </c>
      <c r="C280" t="s">
        <v>21</v>
      </c>
      <c r="D280" s="1">
        <v>863</v>
      </c>
      <c r="E280" s="1">
        <v>21515</v>
      </c>
      <c r="F280" s="1"/>
      <c r="G280" s="2">
        <v>44545.352627</v>
      </c>
      <c r="H280" s="2">
        <v>44545.352627</v>
      </c>
      <c r="I280" t="s">
        <v>872</v>
      </c>
      <c r="J280" t="str">
        <f>"https://community.alteryx.com/t5/Community-Gallery/"&amp;I280&amp;"/ta-p/"&amp;B280</f>
        <v>https://community.alteryx.com/t5/Community-Gallery/Advent of Code Input Macro/ta-p/880706</v>
      </c>
      <c r="K280" s="1">
        <v>1</v>
      </c>
      <c r="L280" t="s">
        <v>873</v>
      </c>
      <c r="M280" t="s">
        <v>104</v>
      </c>
      <c r="N280" s="1">
        <v>37676</v>
      </c>
      <c r="O280" t="s">
        <v>874</v>
      </c>
      <c r="P280" t="s">
        <v>33</v>
      </c>
      <c r="Q280" s="2">
        <v>44944.638726999998</v>
      </c>
      <c r="R280">
        <v>887125</v>
      </c>
      <c r="S280">
        <v>14</v>
      </c>
      <c r="T280" t="s">
        <v>46</v>
      </c>
      <c r="U280">
        <v>0</v>
      </c>
      <c r="V280" t="s">
        <v>581</v>
      </c>
    </row>
    <row r="281" spans="1:22" hidden="1" x14ac:dyDescent="0.2">
      <c r="A281" s="1">
        <v>980256</v>
      </c>
      <c r="B281" s="1">
        <v>980256</v>
      </c>
      <c r="C281" t="s">
        <v>21</v>
      </c>
      <c r="D281" s="1">
        <v>863</v>
      </c>
      <c r="E281" s="1">
        <v>49596</v>
      </c>
      <c r="F281" s="1"/>
      <c r="G281" s="2">
        <v>44780.276574000003</v>
      </c>
      <c r="H281" s="2">
        <v>44780.277384000001</v>
      </c>
      <c r="I281" t="s">
        <v>875</v>
      </c>
      <c r="J281" t="str">
        <f>"https://community.alteryx.com/t5/Community-Gallery/"&amp;I281&amp;"/ta-p/"&amp;B281</f>
        <v>https://community.alteryx.com/t5/Community-Gallery/SMS Sender (AWS SNS)/ta-p/980256</v>
      </c>
      <c r="K281" s="1">
        <v>1</v>
      </c>
      <c r="L281" t="s">
        <v>876</v>
      </c>
      <c r="M281" t="s">
        <v>24</v>
      </c>
      <c r="N281" s="1">
        <v>97543</v>
      </c>
      <c r="O281" t="s">
        <v>877</v>
      </c>
      <c r="P281" t="s">
        <v>33</v>
      </c>
      <c r="Q281" s="2">
        <v>44944.638726999998</v>
      </c>
      <c r="R281">
        <v>1057809</v>
      </c>
      <c r="S281">
        <v>14</v>
      </c>
      <c r="T281" t="s">
        <v>70</v>
      </c>
      <c r="U281">
        <v>0</v>
      </c>
      <c r="V281" t="s">
        <v>152</v>
      </c>
    </row>
    <row r="282" spans="1:22" hidden="1" x14ac:dyDescent="0.2">
      <c r="A282" s="1">
        <v>878879</v>
      </c>
      <c r="B282" s="1">
        <v>878879</v>
      </c>
      <c r="C282" t="s">
        <v>21</v>
      </c>
      <c r="E282" s="1">
        <v>291710</v>
      </c>
      <c r="F282" s="1" t="str">
        <f>VLOOKUP(E282,[1]Source!$L:$P,5,FALSE)</f>
        <v>Alteryx, Inc.</v>
      </c>
      <c r="G282" s="2">
        <v>44542.040184999998</v>
      </c>
      <c r="H282" s="2">
        <v>44542.040184999998</v>
      </c>
      <c r="I282" t="s">
        <v>901</v>
      </c>
      <c r="J282" t="str">
        <f>"https://community.alteryx.com/t5/Community-Gallery/"&amp;I282&amp;"/ta-p/"&amp;B282</f>
        <v>https://community.alteryx.com/t5/Community-Gallery/Salesforce Sales Trip Optimizer/ta-p/878879</v>
      </c>
      <c r="K282" s="1">
        <v>1</v>
      </c>
      <c r="L282" t="s">
        <v>902</v>
      </c>
      <c r="M282" t="s">
        <v>39</v>
      </c>
      <c r="N282" s="1">
        <v>1325536</v>
      </c>
      <c r="O282" t="s">
        <v>903</v>
      </c>
      <c r="P282" t="s">
        <v>33</v>
      </c>
      <c r="Q282" s="2">
        <v>44944.638726999998</v>
      </c>
      <c r="R282">
        <v>886043</v>
      </c>
      <c r="S282">
        <v>13</v>
      </c>
      <c r="T282" t="s">
        <v>41</v>
      </c>
      <c r="U282" t="s">
        <v>28</v>
      </c>
      <c r="V282" t="s">
        <v>29</v>
      </c>
    </row>
    <row r="283" spans="1:22" hidden="1" x14ac:dyDescent="0.2">
      <c r="A283" s="1">
        <v>887212</v>
      </c>
      <c r="B283" s="1">
        <v>887212</v>
      </c>
      <c r="C283" t="s">
        <v>21</v>
      </c>
      <c r="D283" s="1">
        <v>863</v>
      </c>
      <c r="E283" s="1">
        <v>229526</v>
      </c>
      <c r="F283" s="1"/>
      <c r="G283" s="2">
        <v>44565.953784999998</v>
      </c>
      <c r="H283" s="2">
        <v>44565.953784999998</v>
      </c>
      <c r="I283" t="s">
        <v>781</v>
      </c>
      <c r="J283" t="str">
        <f>"https://community.alteryx.com/t5/Community-Gallery/"&amp;I283&amp;"/ta-p/"&amp;B283</f>
        <v>https://community.alteryx.com/t5/Community-Gallery/SAP Purchasing - Extract Invoice Receipt Data (Table Extract)/ta-p/887212</v>
      </c>
      <c r="K283" s="1">
        <v>1</v>
      </c>
      <c r="L283" t="s">
        <v>782</v>
      </c>
      <c r="M283" t="s">
        <v>44</v>
      </c>
      <c r="N283" s="1">
        <v>509066</v>
      </c>
      <c r="O283" t="s">
        <v>783</v>
      </c>
      <c r="P283" t="s">
        <v>33</v>
      </c>
      <c r="Q283" s="2">
        <v>44944.638726999998</v>
      </c>
      <c r="R283">
        <v>899305</v>
      </c>
      <c r="S283">
        <v>13</v>
      </c>
      <c r="T283" t="s">
        <v>247</v>
      </c>
      <c r="U283">
        <v>0</v>
      </c>
      <c r="V283" t="s">
        <v>193</v>
      </c>
    </row>
    <row r="284" spans="1:22" hidden="1" x14ac:dyDescent="0.2">
      <c r="A284" s="1">
        <v>888239</v>
      </c>
      <c r="B284" s="1">
        <v>888239</v>
      </c>
      <c r="C284" t="s">
        <v>21</v>
      </c>
      <c r="D284" s="1">
        <v>863</v>
      </c>
      <c r="E284" s="1">
        <v>229526</v>
      </c>
      <c r="F284" s="1"/>
      <c r="G284" s="2">
        <v>44567.786469999999</v>
      </c>
      <c r="H284" s="2">
        <v>44567.786469999999</v>
      </c>
      <c r="I284" t="s">
        <v>795</v>
      </c>
      <c r="J284" t="str">
        <f>"https://community.alteryx.com/t5/Community-Gallery/"&amp;I284&amp;"/ta-p/"&amp;B284</f>
        <v>https://community.alteryx.com/t5/Community-Gallery/SAP Purchasing - Extract SAP Purchasing Document Data, Invoice Data and Vendor Master Data/ta-p/888239</v>
      </c>
      <c r="K284" s="1">
        <v>1</v>
      </c>
      <c r="L284" t="s">
        <v>796</v>
      </c>
      <c r="M284" t="s">
        <v>44</v>
      </c>
      <c r="N284" s="1">
        <v>2007182</v>
      </c>
      <c r="O284" t="s">
        <v>797</v>
      </c>
      <c r="P284" t="s">
        <v>33</v>
      </c>
      <c r="Q284" s="2">
        <v>44944.638726999998</v>
      </c>
      <c r="R284">
        <v>919203</v>
      </c>
      <c r="S284">
        <v>13</v>
      </c>
      <c r="T284" t="s">
        <v>247</v>
      </c>
      <c r="U284">
        <v>0</v>
      </c>
      <c r="V284" t="s">
        <v>193</v>
      </c>
    </row>
    <row r="285" spans="1:22" hidden="1" x14ac:dyDescent="0.2">
      <c r="A285" s="1">
        <v>1047391</v>
      </c>
      <c r="B285" s="1">
        <v>1047391</v>
      </c>
      <c r="C285" t="s">
        <v>21</v>
      </c>
      <c r="D285" s="1">
        <v>863</v>
      </c>
      <c r="E285" s="1">
        <v>399508</v>
      </c>
      <c r="F285" s="1"/>
      <c r="G285" s="2">
        <v>44904.314120000003</v>
      </c>
      <c r="H285" s="2">
        <v>44904.316204000002</v>
      </c>
      <c r="I285" t="s">
        <v>801</v>
      </c>
      <c r="J285" t="str">
        <f>"https://community.alteryx.com/t5/Community-Gallery/"&amp;I285&amp;"/ta-p/"&amp;B285</f>
        <v>https://community.alteryx.com/t5/Community-Gallery/StockUpdates/ta-p/1047391</v>
      </c>
      <c r="K285" s="1">
        <v>2</v>
      </c>
      <c r="L285" t="s">
        <v>802</v>
      </c>
      <c r="M285" t="s">
        <v>44</v>
      </c>
      <c r="N285" s="1">
        <v>10552</v>
      </c>
      <c r="O285" t="s">
        <v>803</v>
      </c>
      <c r="P285" t="s">
        <v>33</v>
      </c>
      <c r="Q285" s="2">
        <v>44944.638726999998</v>
      </c>
      <c r="S285">
        <v>13</v>
      </c>
      <c r="T285" t="s">
        <v>247</v>
      </c>
      <c r="U285">
        <v>0</v>
      </c>
      <c r="V285" t="s">
        <v>112</v>
      </c>
    </row>
    <row r="286" spans="1:22" hidden="1" x14ac:dyDescent="0.2">
      <c r="A286" s="1">
        <v>1040831</v>
      </c>
      <c r="B286" s="1">
        <v>1040831</v>
      </c>
      <c r="C286" t="s">
        <v>21</v>
      </c>
      <c r="D286" s="1">
        <v>863</v>
      </c>
      <c r="E286" s="1">
        <v>111827</v>
      </c>
      <c r="F286" s="1"/>
      <c r="G286" s="2">
        <v>44894.111597000003</v>
      </c>
      <c r="H286" s="2">
        <v>44894.111597000003</v>
      </c>
      <c r="I286" t="s">
        <v>881</v>
      </c>
      <c r="J286" t="str">
        <f>"https://community.alteryx.com/t5/Community-Gallery/"&amp;I286&amp;"/ta-p/"&amp;B286</f>
        <v>https://community.alteryx.com/t5/Community-Gallery/Dynamic Sort Macro/ta-p/1040831</v>
      </c>
      <c r="K286" s="1">
        <v>2</v>
      </c>
      <c r="L286" t="s">
        <v>882</v>
      </c>
      <c r="M286" t="s">
        <v>24</v>
      </c>
      <c r="N286" s="1">
        <v>29673</v>
      </c>
      <c r="O286" t="s">
        <v>883</v>
      </c>
      <c r="P286" t="s">
        <v>33</v>
      </c>
      <c r="Q286" s="2">
        <v>44944.638726999998</v>
      </c>
      <c r="R286">
        <v>912089</v>
      </c>
      <c r="S286">
        <v>13</v>
      </c>
      <c r="T286" t="s">
        <v>46</v>
      </c>
      <c r="U286">
        <v>0</v>
      </c>
      <c r="V286" t="s">
        <v>112</v>
      </c>
    </row>
    <row r="287" spans="1:22" hidden="1" x14ac:dyDescent="0.2">
      <c r="A287" s="1">
        <v>1024331</v>
      </c>
      <c r="B287" s="1">
        <v>1024331</v>
      </c>
      <c r="C287" t="s">
        <v>21</v>
      </c>
      <c r="D287" s="1">
        <v>863</v>
      </c>
      <c r="E287" s="1">
        <v>305685</v>
      </c>
      <c r="F287" s="1"/>
      <c r="G287" s="2">
        <v>44862.123170999999</v>
      </c>
      <c r="H287" s="2">
        <v>44862.125579</v>
      </c>
      <c r="I287" t="s">
        <v>884</v>
      </c>
      <c r="J287" t="str">
        <f>"https://community.alteryx.com/t5/Community-Gallery/"&amp;I287&amp;"/ta-p/"&amp;B287</f>
        <v>https://community.alteryx.com/t5/Community-Gallery/Sudoku 9x9  Solver/ta-p/1024331</v>
      </c>
      <c r="K287" s="1">
        <v>1</v>
      </c>
      <c r="L287" t="s">
        <v>885</v>
      </c>
      <c r="M287" t="s">
        <v>104</v>
      </c>
      <c r="N287" s="1">
        <v>34736</v>
      </c>
      <c r="O287" t="s">
        <v>886</v>
      </c>
      <c r="P287" t="s">
        <v>727</v>
      </c>
      <c r="Q287" s="2">
        <v>44944.638726999998</v>
      </c>
      <c r="R287">
        <v>878863</v>
      </c>
      <c r="S287">
        <v>13</v>
      </c>
      <c r="T287" t="s">
        <v>46</v>
      </c>
      <c r="U287">
        <v>0</v>
      </c>
      <c r="V287" t="s">
        <v>227</v>
      </c>
    </row>
    <row r="288" spans="1:22" hidden="1" x14ac:dyDescent="0.2">
      <c r="A288" s="1">
        <v>890466</v>
      </c>
      <c r="B288" s="1">
        <v>890466</v>
      </c>
      <c r="C288" t="s">
        <v>21</v>
      </c>
      <c r="D288" s="1">
        <v>863</v>
      </c>
      <c r="E288" s="1">
        <v>40716</v>
      </c>
      <c r="F288" s="1"/>
      <c r="G288" s="2">
        <v>44573.769362999999</v>
      </c>
      <c r="H288" s="2">
        <v>44573.769362999999</v>
      </c>
      <c r="I288" t="s">
        <v>887</v>
      </c>
      <c r="J288" t="str">
        <f>"https://community.alteryx.com/t5/Community-Gallery/"&amp;I288&amp;"/ta-p/"&amp;B288</f>
        <v>https://community.alteryx.com/t5/Community-Gallery/Fidessa Reconciliation/ta-p/890466</v>
      </c>
      <c r="K288" s="1">
        <v>1</v>
      </c>
      <c r="L288" t="s">
        <v>888</v>
      </c>
      <c r="M288" t="s">
        <v>39</v>
      </c>
      <c r="N288" s="1">
        <v>6502</v>
      </c>
      <c r="O288" t="s">
        <v>889</v>
      </c>
      <c r="P288" t="s">
        <v>33</v>
      </c>
      <c r="Q288" s="2">
        <v>44944.638726999998</v>
      </c>
      <c r="R288">
        <v>925563</v>
      </c>
      <c r="S288">
        <v>13</v>
      </c>
      <c r="T288" t="s">
        <v>41</v>
      </c>
      <c r="U288">
        <v>0</v>
      </c>
      <c r="V288" t="s">
        <v>275</v>
      </c>
    </row>
    <row r="289" spans="1:22" hidden="1" x14ac:dyDescent="0.2">
      <c r="A289" s="1">
        <v>1040831</v>
      </c>
      <c r="B289" s="1">
        <v>1040831</v>
      </c>
      <c r="C289" t="s">
        <v>21</v>
      </c>
      <c r="D289" s="1">
        <v>863</v>
      </c>
      <c r="E289" s="1">
        <v>111827</v>
      </c>
      <c r="F289" s="1"/>
      <c r="G289" s="2">
        <v>44894.111597000003</v>
      </c>
      <c r="H289" s="2">
        <v>44894.111597000003</v>
      </c>
      <c r="I289" t="s">
        <v>881</v>
      </c>
      <c r="J289" t="str">
        <f>"https://community.alteryx.com/t5/Community-Gallery/"&amp;I289&amp;"/ta-p/"&amp;B289</f>
        <v>https://community.alteryx.com/t5/Community-Gallery/Dynamic Sort Macro/ta-p/1040831</v>
      </c>
      <c r="K289" s="1">
        <v>3</v>
      </c>
      <c r="L289" t="s">
        <v>890</v>
      </c>
      <c r="M289" t="s">
        <v>233</v>
      </c>
      <c r="N289" s="1">
        <v>14319</v>
      </c>
      <c r="O289" t="s">
        <v>891</v>
      </c>
      <c r="P289" t="s">
        <v>33</v>
      </c>
      <c r="Q289" s="2">
        <v>44944.638726999998</v>
      </c>
      <c r="R289">
        <v>1009171</v>
      </c>
      <c r="S289">
        <v>13</v>
      </c>
      <c r="T289" t="s">
        <v>46</v>
      </c>
      <c r="U289">
        <v>0</v>
      </c>
      <c r="V289" t="s">
        <v>112</v>
      </c>
    </row>
    <row r="290" spans="1:22" hidden="1" x14ac:dyDescent="0.2">
      <c r="A290" s="1">
        <v>1025115</v>
      </c>
      <c r="B290" s="1">
        <v>1025115</v>
      </c>
      <c r="C290" t="s">
        <v>21</v>
      </c>
      <c r="D290" s="1">
        <v>863</v>
      </c>
      <c r="E290" s="1">
        <v>17066</v>
      </c>
      <c r="F290" s="1"/>
      <c r="G290" s="2">
        <v>44864.939630000001</v>
      </c>
      <c r="H290" s="2">
        <v>44864.939630000001</v>
      </c>
      <c r="I290" t="s">
        <v>898</v>
      </c>
      <c r="J290" t="str">
        <f>"https://community.alteryx.com/t5/Community-Gallery/"&amp;I290&amp;"/ta-p/"&amp;B290</f>
        <v>https://community.alteryx.com/t5/Community-Gallery/Split String to Letters or Characters/ta-p/1025115</v>
      </c>
      <c r="K290" s="1">
        <v>1</v>
      </c>
      <c r="L290" t="s">
        <v>899</v>
      </c>
      <c r="M290" t="s">
        <v>104</v>
      </c>
      <c r="N290" s="1">
        <v>27486</v>
      </c>
      <c r="O290" t="s">
        <v>900</v>
      </c>
      <c r="P290" t="s">
        <v>33</v>
      </c>
      <c r="Q290" s="2">
        <v>44944.638726999998</v>
      </c>
      <c r="R290">
        <v>878867</v>
      </c>
      <c r="S290">
        <v>13</v>
      </c>
      <c r="T290" t="s">
        <v>46</v>
      </c>
      <c r="U290">
        <v>0</v>
      </c>
      <c r="V290" t="s">
        <v>227</v>
      </c>
    </row>
    <row r="291" spans="1:22" hidden="1" x14ac:dyDescent="0.2">
      <c r="A291" s="1">
        <v>1065915</v>
      </c>
      <c r="B291" s="1">
        <v>1065915</v>
      </c>
      <c r="C291" t="s">
        <v>21</v>
      </c>
      <c r="D291" s="1">
        <v>863</v>
      </c>
      <c r="E291" s="1">
        <v>198619</v>
      </c>
      <c r="F291" s="1"/>
      <c r="G291" s="2">
        <v>44942.306505</v>
      </c>
      <c r="H291" s="2">
        <v>44942.346759</v>
      </c>
      <c r="I291" t="s">
        <v>919</v>
      </c>
      <c r="J291" t="str">
        <f>"https://community.alteryx.com/t5/Community-Gallery/"&amp;I291&amp;"/ta-p/"&amp;B291</f>
        <v>https://community.alteryx.com/t5/Community-Gallery/Enhanced Multi Field Formula/ta-p/1065915</v>
      </c>
      <c r="K291" s="1">
        <v>2</v>
      </c>
      <c r="L291" t="s">
        <v>920</v>
      </c>
      <c r="M291" t="s">
        <v>39</v>
      </c>
      <c r="N291" s="1">
        <v>57098</v>
      </c>
      <c r="O291" t="s">
        <v>921</v>
      </c>
      <c r="P291" t="s">
        <v>33</v>
      </c>
      <c r="Q291" s="2">
        <v>44944.638726999998</v>
      </c>
      <c r="S291">
        <v>13</v>
      </c>
      <c r="T291" t="s">
        <v>46</v>
      </c>
      <c r="U291">
        <v>0</v>
      </c>
      <c r="V291" t="s">
        <v>203</v>
      </c>
    </row>
    <row r="292" spans="1:22" hidden="1" x14ac:dyDescent="0.2">
      <c r="A292" s="1">
        <v>1055920</v>
      </c>
      <c r="B292" s="1">
        <v>1055920</v>
      </c>
      <c r="C292" t="s">
        <v>21</v>
      </c>
      <c r="D292" s="1">
        <v>863</v>
      </c>
      <c r="E292" s="1">
        <v>3681</v>
      </c>
      <c r="F292" s="1" t="str">
        <f>VLOOKUP(E292,[1]Source!$L:$P,5,FALSE)</f>
        <v>Alteyrx</v>
      </c>
      <c r="G292" s="2">
        <v>44922.074954000003</v>
      </c>
      <c r="H292" s="2">
        <v>44922.074954000003</v>
      </c>
      <c r="I292" t="s">
        <v>907</v>
      </c>
      <c r="J292" t="str">
        <f>"https://community.alteryx.com/t5/Community-Gallery/"&amp;I292&amp;"/ta-p/"&amp;B292</f>
        <v>https://community.alteryx.com/t5/Community-Gallery/dynamic detour/ta-p/1055920</v>
      </c>
      <c r="K292" s="1">
        <v>1</v>
      </c>
      <c r="L292" t="s">
        <v>908</v>
      </c>
      <c r="M292" t="s">
        <v>104</v>
      </c>
      <c r="N292" s="1">
        <v>9695</v>
      </c>
      <c r="O292" t="s">
        <v>909</v>
      </c>
      <c r="P292" t="s">
        <v>33</v>
      </c>
      <c r="Q292" s="2">
        <v>44944.638726999998</v>
      </c>
      <c r="S292">
        <v>13</v>
      </c>
      <c r="T292" t="s">
        <v>46</v>
      </c>
      <c r="U292">
        <v>0</v>
      </c>
      <c r="V292" t="s">
        <v>207</v>
      </c>
    </row>
    <row r="293" spans="1:22" hidden="1" x14ac:dyDescent="0.2">
      <c r="A293" s="1">
        <v>1057425</v>
      </c>
      <c r="B293" s="1">
        <v>1057425</v>
      </c>
      <c r="C293" t="s">
        <v>21</v>
      </c>
      <c r="D293" s="1">
        <v>863</v>
      </c>
      <c r="E293" s="1">
        <v>3681</v>
      </c>
      <c r="F293" s="1" t="str">
        <f>VLOOKUP(E293,[1]Source!$L:$P,5,FALSE)</f>
        <v>Alteyrx</v>
      </c>
      <c r="G293" s="2">
        <v>44924.941736000001</v>
      </c>
      <c r="H293" s="2">
        <v>44924.941736000001</v>
      </c>
      <c r="I293" t="s">
        <v>910</v>
      </c>
      <c r="J293" t="str">
        <f>"https://community.alteryx.com/t5/Community-Gallery/"&amp;I293&amp;"/ta-p/"&amp;B293</f>
        <v>https://community.alteryx.com/t5/Community-Gallery/Sort Columns/ta-p/1057425</v>
      </c>
      <c r="K293" s="1">
        <v>1</v>
      </c>
      <c r="L293" t="s">
        <v>911</v>
      </c>
      <c r="M293" t="s">
        <v>39</v>
      </c>
      <c r="N293" s="1">
        <v>5934</v>
      </c>
      <c r="O293" t="s">
        <v>912</v>
      </c>
      <c r="P293" t="s">
        <v>33</v>
      </c>
      <c r="Q293" s="2">
        <v>44944.638726999998</v>
      </c>
      <c r="S293">
        <v>13</v>
      </c>
      <c r="T293" t="s">
        <v>70</v>
      </c>
      <c r="U293">
        <v>0</v>
      </c>
      <c r="V293" t="s">
        <v>207</v>
      </c>
    </row>
    <row r="294" spans="1:22" hidden="1" x14ac:dyDescent="0.2">
      <c r="A294" s="1">
        <v>1057652</v>
      </c>
      <c r="B294" s="1">
        <v>1057652</v>
      </c>
      <c r="C294" t="s">
        <v>21</v>
      </c>
      <c r="D294" s="1">
        <v>863</v>
      </c>
      <c r="E294" s="1">
        <v>3681</v>
      </c>
      <c r="F294" s="1" t="str">
        <f>VLOOKUP(E294,[1]Source!$L:$P,5,FALSE)</f>
        <v>Alteyrx</v>
      </c>
      <c r="G294" s="2">
        <v>44925.250451</v>
      </c>
      <c r="H294" s="2">
        <v>44925.250451</v>
      </c>
      <c r="I294" t="s">
        <v>913</v>
      </c>
      <c r="J294" t="str">
        <f>"https://community.alteryx.com/t5/Community-Gallery/"&amp;I294&amp;"/ta-p/"&amp;B294</f>
        <v>https://community.alteryx.com/t5/Community-Gallery/Masking/ta-p/1057652</v>
      </c>
      <c r="K294" s="1">
        <v>1</v>
      </c>
      <c r="L294" t="s">
        <v>914</v>
      </c>
      <c r="M294" t="s">
        <v>104</v>
      </c>
      <c r="N294" s="1">
        <v>31262</v>
      </c>
      <c r="O294" t="s">
        <v>915</v>
      </c>
      <c r="P294" t="s">
        <v>33</v>
      </c>
      <c r="Q294" s="2">
        <v>44944.638726999998</v>
      </c>
      <c r="S294">
        <v>13</v>
      </c>
      <c r="T294" t="s">
        <v>46</v>
      </c>
      <c r="U294">
        <v>0</v>
      </c>
      <c r="V294" t="s">
        <v>207</v>
      </c>
    </row>
    <row r="295" spans="1:22" hidden="1" x14ac:dyDescent="0.2">
      <c r="A295" s="1">
        <v>1057801</v>
      </c>
      <c r="B295" s="1">
        <v>1057801</v>
      </c>
      <c r="C295" t="s">
        <v>21</v>
      </c>
      <c r="D295" s="1">
        <v>863</v>
      </c>
      <c r="E295" s="1">
        <v>3681</v>
      </c>
      <c r="F295" s="1" t="str">
        <f>VLOOKUP(E295,[1]Source!$L:$P,5,FALSE)</f>
        <v>Alteyrx</v>
      </c>
      <c r="G295" s="2">
        <v>44926.153448999998</v>
      </c>
      <c r="H295" s="2">
        <v>44926.153448999998</v>
      </c>
      <c r="I295" t="s">
        <v>916</v>
      </c>
      <c r="J295" t="str">
        <f>"https://community.alteryx.com/t5/Community-Gallery/"&amp;I295&amp;"/ta-p/"&amp;B295</f>
        <v>https://community.alteryx.com/t5/Community-Gallery/GenerateDates/ta-p/1057801</v>
      </c>
      <c r="K295" s="1">
        <v>1</v>
      </c>
      <c r="L295" t="s">
        <v>917</v>
      </c>
      <c r="M295" t="s">
        <v>104</v>
      </c>
      <c r="N295" s="1">
        <v>19476</v>
      </c>
      <c r="O295" t="s">
        <v>918</v>
      </c>
      <c r="P295" t="s">
        <v>33</v>
      </c>
      <c r="Q295" s="2">
        <v>44944.638726999998</v>
      </c>
      <c r="S295">
        <v>13</v>
      </c>
      <c r="T295" t="s">
        <v>46</v>
      </c>
      <c r="U295">
        <v>0</v>
      </c>
      <c r="V295" t="s">
        <v>207</v>
      </c>
    </row>
    <row r="296" spans="1:22" hidden="1" x14ac:dyDescent="0.2">
      <c r="A296" s="1">
        <v>878722</v>
      </c>
      <c r="B296" s="1">
        <v>878722</v>
      </c>
      <c r="C296" t="s">
        <v>21</v>
      </c>
      <c r="E296" s="1">
        <v>291710</v>
      </c>
      <c r="F296" s="1" t="str">
        <f>VLOOKUP(E296,[1]Source!$L:$P,5,FALSE)</f>
        <v>Alteryx, Inc.</v>
      </c>
      <c r="G296" s="2">
        <v>44541.238137</v>
      </c>
      <c r="H296" s="2">
        <v>44541.238137</v>
      </c>
      <c r="I296" t="s">
        <v>1272</v>
      </c>
      <c r="J296" t="str">
        <f>"https://community.alteryx.com/t5/Community-Gallery/"&amp;I296&amp;"/ta-p/"&amp;B296</f>
        <v>https://community.alteryx.com/t5/Community-Gallery/Multidimensional Scaling Sample/ta-p/878722</v>
      </c>
      <c r="K296" s="1">
        <v>1</v>
      </c>
      <c r="L296" t="s">
        <v>1273</v>
      </c>
      <c r="M296" t="s">
        <v>39</v>
      </c>
      <c r="N296" s="1">
        <v>53484</v>
      </c>
      <c r="O296" t="s">
        <v>1274</v>
      </c>
      <c r="P296" t="s">
        <v>33</v>
      </c>
      <c r="Q296" s="2">
        <v>44944.638726999998</v>
      </c>
      <c r="R296">
        <v>881014</v>
      </c>
      <c r="S296">
        <v>12</v>
      </c>
      <c r="T296" t="s">
        <v>247</v>
      </c>
      <c r="U296" t="s">
        <v>28</v>
      </c>
      <c r="V296" t="s">
        <v>29</v>
      </c>
    </row>
    <row r="297" spans="1:22" hidden="1" x14ac:dyDescent="0.2">
      <c r="A297" s="1">
        <v>1022841</v>
      </c>
      <c r="B297" s="1">
        <v>1022841</v>
      </c>
      <c r="C297" t="s">
        <v>21</v>
      </c>
      <c r="D297" s="1">
        <v>863</v>
      </c>
      <c r="E297" s="1">
        <v>385296</v>
      </c>
      <c r="F297" s="1"/>
      <c r="G297" s="2">
        <v>44859.925729000002</v>
      </c>
      <c r="H297" s="2">
        <v>44859.925729000002</v>
      </c>
      <c r="I297" t="s">
        <v>821</v>
      </c>
      <c r="J297" t="str">
        <f>"https://community.alteryx.com/t5/Community-Gallery/"&amp;I297&amp;"/ta-p/"&amp;B297</f>
        <v>https://community.alteryx.com/t5/Community-Gallery/Pie chart example/ta-p/1022841</v>
      </c>
      <c r="K297" s="1">
        <v>1</v>
      </c>
      <c r="L297" t="s">
        <v>822</v>
      </c>
      <c r="M297" t="s">
        <v>44</v>
      </c>
      <c r="N297" s="1">
        <v>9869</v>
      </c>
      <c r="O297" t="s">
        <v>823</v>
      </c>
      <c r="P297" t="s">
        <v>33</v>
      </c>
      <c r="Q297" s="2">
        <v>44944.638726999998</v>
      </c>
      <c r="R297">
        <v>878856</v>
      </c>
      <c r="S297">
        <v>12</v>
      </c>
      <c r="T297" t="s">
        <v>247</v>
      </c>
      <c r="U297">
        <v>0</v>
      </c>
      <c r="V297" t="s">
        <v>275</v>
      </c>
    </row>
    <row r="298" spans="1:22" hidden="1" x14ac:dyDescent="0.2">
      <c r="A298" s="1">
        <v>998916</v>
      </c>
      <c r="B298" s="1">
        <v>998916</v>
      </c>
      <c r="C298" t="s">
        <v>21</v>
      </c>
      <c r="D298" s="1">
        <v>863</v>
      </c>
      <c r="E298" s="1">
        <v>198619</v>
      </c>
      <c r="F298" s="1"/>
      <c r="G298" s="2">
        <v>44814.248947</v>
      </c>
      <c r="H298" s="2">
        <v>44814.248947</v>
      </c>
      <c r="I298" t="s">
        <v>922</v>
      </c>
      <c r="J298" t="str">
        <f>"https://community.alteryx.com/t5/Community-Gallery/"&amp;I298&amp;"/ta-p/"&amp;B298</f>
        <v>https://community.alteryx.com/t5/Community-Gallery/Download STR (Sistema de Transferência de Reservas) data from Brazilian Central Bank/ta-p/998916</v>
      </c>
      <c r="K298" s="1">
        <v>1</v>
      </c>
      <c r="L298" t="s">
        <v>923</v>
      </c>
      <c r="M298" t="s">
        <v>39</v>
      </c>
      <c r="N298" s="1">
        <v>14472</v>
      </c>
      <c r="O298" t="s">
        <v>924</v>
      </c>
      <c r="P298" t="s">
        <v>33</v>
      </c>
      <c r="Q298" s="2">
        <v>44944.638726999998</v>
      </c>
      <c r="R298">
        <v>877894</v>
      </c>
      <c r="S298">
        <v>12</v>
      </c>
      <c r="T298" t="s">
        <v>70</v>
      </c>
      <c r="U298">
        <v>0</v>
      </c>
      <c r="V298" t="s">
        <v>203</v>
      </c>
    </row>
    <row r="299" spans="1:22" hidden="1" x14ac:dyDescent="0.2">
      <c r="A299" s="1">
        <v>928251</v>
      </c>
      <c r="B299" s="1">
        <v>928251</v>
      </c>
      <c r="C299" t="s">
        <v>21</v>
      </c>
      <c r="D299" s="1">
        <v>863</v>
      </c>
      <c r="E299" s="1">
        <v>10936</v>
      </c>
      <c r="F299" s="1"/>
      <c r="G299" s="2">
        <v>44667.956563</v>
      </c>
      <c r="H299" s="2">
        <v>44667.957407000002</v>
      </c>
      <c r="I299" t="s">
        <v>925</v>
      </c>
      <c r="J299" t="str">
        <f>"https://community.alteryx.com/t5/Community-Gallery/"&amp;I299&amp;"/ta-p/"&amp;B299</f>
        <v>https://community.alteryx.com/t5/Community-Gallery/Google NLP Syntax Analysis API Tool/ta-p/928251</v>
      </c>
      <c r="K299" s="1">
        <v>1</v>
      </c>
      <c r="L299" t="s">
        <v>926</v>
      </c>
      <c r="M299" t="s">
        <v>24</v>
      </c>
      <c r="N299" s="1">
        <v>47473</v>
      </c>
      <c r="O299" t="s">
        <v>927</v>
      </c>
      <c r="P299" t="s">
        <v>33</v>
      </c>
      <c r="Q299" s="2">
        <v>44944.638726999998</v>
      </c>
      <c r="R299">
        <v>998936</v>
      </c>
      <c r="S299">
        <v>12</v>
      </c>
      <c r="T299" t="s">
        <v>27</v>
      </c>
      <c r="U299">
        <v>0</v>
      </c>
      <c r="V299" t="s">
        <v>367</v>
      </c>
    </row>
    <row r="300" spans="1:22" hidden="1" x14ac:dyDescent="0.2">
      <c r="A300" s="1">
        <v>1023099</v>
      </c>
      <c r="B300" s="1">
        <v>1023099</v>
      </c>
      <c r="C300" t="s">
        <v>21</v>
      </c>
      <c r="D300" s="1">
        <v>863</v>
      </c>
      <c r="E300" s="1">
        <v>17066</v>
      </c>
      <c r="F300" s="1"/>
      <c r="G300" s="2">
        <v>44860.183321999997</v>
      </c>
      <c r="H300" s="2">
        <v>44860.183321999997</v>
      </c>
      <c r="I300" t="s">
        <v>931</v>
      </c>
      <c r="J300" t="str">
        <f>"https://community.alteryx.com/t5/Community-Gallery/"&amp;I300&amp;"/ta-p/"&amp;B300</f>
        <v>https://community.alteryx.com/t5/Community-Gallery/Combinations/ta-p/1023099</v>
      </c>
      <c r="K300" s="1">
        <v>1</v>
      </c>
      <c r="L300" t="s">
        <v>932</v>
      </c>
      <c r="M300" t="s">
        <v>104</v>
      </c>
      <c r="N300" s="1">
        <v>64743</v>
      </c>
      <c r="O300" t="s">
        <v>933</v>
      </c>
      <c r="P300" t="s">
        <v>33</v>
      </c>
      <c r="Q300" s="2">
        <v>44944.638726999998</v>
      </c>
      <c r="R300">
        <v>878859</v>
      </c>
      <c r="S300">
        <v>12</v>
      </c>
      <c r="T300" t="s">
        <v>46</v>
      </c>
      <c r="U300">
        <v>0</v>
      </c>
      <c r="V300" t="s">
        <v>227</v>
      </c>
    </row>
    <row r="301" spans="1:22" hidden="1" x14ac:dyDescent="0.2">
      <c r="A301" s="1">
        <v>880662</v>
      </c>
      <c r="B301" s="1">
        <v>880662</v>
      </c>
      <c r="C301" t="s">
        <v>21</v>
      </c>
      <c r="D301" s="1">
        <v>863</v>
      </c>
      <c r="E301" s="1">
        <v>1027</v>
      </c>
      <c r="F301" s="1"/>
      <c r="G301" s="2">
        <v>44545.25316</v>
      </c>
      <c r="H301" s="2">
        <v>44545.25316</v>
      </c>
      <c r="I301" t="s">
        <v>934</v>
      </c>
      <c r="J301" t="str">
        <f>"https://community.alteryx.com/t5/Community-Gallery/"&amp;I301&amp;"/ta-p/"&amp;B301</f>
        <v>https://community.alteryx.com/t5/Community-Gallery/Cheese Yield Estimator by Northwood Advisors/ta-p/880662</v>
      </c>
      <c r="K301" s="1">
        <v>1</v>
      </c>
      <c r="L301" t="s">
        <v>935</v>
      </c>
      <c r="M301" t="s">
        <v>39</v>
      </c>
      <c r="N301" s="1">
        <v>1240840</v>
      </c>
      <c r="O301" t="s">
        <v>936</v>
      </c>
      <c r="P301" t="s">
        <v>33</v>
      </c>
      <c r="Q301" s="2">
        <v>44944.638726999998</v>
      </c>
      <c r="R301">
        <v>887079</v>
      </c>
      <c r="S301">
        <v>12</v>
      </c>
      <c r="T301" t="s">
        <v>41</v>
      </c>
      <c r="U301">
        <v>0</v>
      </c>
      <c r="V301" t="s">
        <v>275</v>
      </c>
    </row>
    <row r="302" spans="1:22" hidden="1" x14ac:dyDescent="0.2">
      <c r="A302" s="1">
        <v>878724</v>
      </c>
      <c r="B302" s="1">
        <v>878724</v>
      </c>
      <c r="C302" t="s">
        <v>21</v>
      </c>
      <c r="E302" s="1">
        <v>291710</v>
      </c>
      <c r="F302" s="1" t="str">
        <f>VLOOKUP(E302,[1]Source!$L:$P,5,FALSE)</f>
        <v>Alteryx, Inc.</v>
      </c>
      <c r="G302" s="2">
        <v>44541.239491</v>
      </c>
      <c r="H302" s="2">
        <v>44541.239491</v>
      </c>
      <c r="I302" t="s">
        <v>1278</v>
      </c>
      <c r="J302" t="str">
        <f>"https://community.alteryx.com/t5/Community-Gallery/"&amp;I302&amp;"/ta-p/"&amp;B302</f>
        <v>https://community.alteryx.com/t5/Community-Gallery/Partial Dependency Sample/ta-p/878724</v>
      </c>
      <c r="K302" s="1">
        <v>1</v>
      </c>
      <c r="L302" t="s">
        <v>1279</v>
      </c>
      <c r="M302" t="s">
        <v>39</v>
      </c>
      <c r="N302" s="1">
        <v>63768</v>
      </c>
      <c r="O302" t="s">
        <v>1280</v>
      </c>
      <c r="P302" t="s">
        <v>33</v>
      </c>
      <c r="Q302" s="2">
        <v>44944.638726999998</v>
      </c>
      <c r="R302">
        <v>881019</v>
      </c>
      <c r="S302">
        <v>11</v>
      </c>
      <c r="T302" t="s">
        <v>247</v>
      </c>
      <c r="U302" t="s">
        <v>28</v>
      </c>
      <c r="V302" t="s">
        <v>29</v>
      </c>
    </row>
    <row r="303" spans="1:22" hidden="1" x14ac:dyDescent="0.2">
      <c r="A303" s="1">
        <v>994156</v>
      </c>
      <c r="B303" s="1">
        <v>994156</v>
      </c>
      <c r="C303" t="s">
        <v>21</v>
      </c>
      <c r="D303" s="1">
        <v>863</v>
      </c>
      <c r="E303" s="1">
        <v>344222</v>
      </c>
      <c r="F303" s="1"/>
      <c r="G303" s="2">
        <v>44804.824329000003</v>
      </c>
      <c r="H303" s="2">
        <v>44804.827361000003</v>
      </c>
      <c r="I303" t="s">
        <v>839</v>
      </c>
      <c r="J303" t="str">
        <f>"https://community.alteryx.com/t5/Community-Gallery/"&amp;I303&amp;"/ta-p/"&amp;B303</f>
        <v>https://community.alteryx.com/t5/Community-Gallery/Test plannification/ta-p/994156</v>
      </c>
      <c r="K303" s="1">
        <v>2</v>
      </c>
      <c r="L303" t="s">
        <v>840</v>
      </c>
      <c r="M303" t="s">
        <v>545</v>
      </c>
      <c r="N303" s="1">
        <v>1516511</v>
      </c>
      <c r="O303" t="s">
        <v>841</v>
      </c>
      <c r="P303" t="s">
        <v>842</v>
      </c>
      <c r="Q303" s="2">
        <v>44944.638726999998</v>
      </c>
      <c r="R303">
        <v>877291</v>
      </c>
      <c r="S303">
        <v>11</v>
      </c>
      <c r="T303" t="s">
        <v>247</v>
      </c>
      <c r="U303">
        <v>0</v>
      </c>
      <c r="V303" t="s">
        <v>275</v>
      </c>
    </row>
    <row r="304" spans="1:22" hidden="1" x14ac:dyDescent="0.2">
      <c r="A304" s="1">
        <v>880609</v>
      </c>
      <c r="B304" s="1">
        <v>880609</v>
      </c>
      <c r="C304" t="s">
        <v>21</v>
      </c>
      <c r="D304" s="1">
        <v>863</v>
      </c>
      <c r="E304" s="1">
        <v>6544</v>
      </c>
      <c r="F304" s="1"/>
      <c r="G304" s="2">
        <v>44545.176377000003</v>
      </c>
      <c r="H304" s="2">
        <v>44545.176829000004</v>
      </c>
      <c r="I304" t="s">
        <v>858</v>
      </c>
      <c r="J304" t="str">
        <f>"https://community.alteryx.com/t5/Community-Gallery/"&amp;I304&amp;"/ta-p/"&amp;B304</f>
        <v>https://community.alteryx.com/t5/Community-Gallery/SAP RPA Tool - Update Pricing Condition Records/ta-p/880609</v>
      </c>
      <c r="K304" s="1">
        <v>1</v>
      </c>
      <c r="L304" t="s">
        <v>859</v>
      </c>
      <c r="M304" t="s">
        <v>44</v>
      </c>
      <c r="N304" s="1">
        <v>325192</v>
      </c>
      <c r="O304" t="s">
        <v>860</v>
      </c>
      <c r="P304" t="s">
        <v>33</v>
      </c>
      <c r="Q304" s="2">
        <v>44944.638726999998</v>
      </c>
      <c r="R304">
        <v>887070</v>
      </c>
      <c r="S304">
        <v>11</v>
      </c>
      <c r="T304" t="s">
        <v>247</v>
      </c>
      <c r="U304">
        <v>0</v>
      </c>
      <c r="V304" t="s">
        <v>193</v>
      </c>
    </row>
    <row r="305" spans="1:22" hidden="1" x14ac:dyDescent="0.2">
      <c r="A305" s="1">
        <v>1040290</v>
      </c>
      <c r="B305" s="1">
        <v>1040290</v>
      </c>
      <c r="C305" t="s">
        <v>21</v>
      </c>
      <c r="D305" s="1">
        <v>863</v>
      </c>
      <c r="E305" s="1">
        <v>340167</v>
      </c>
      <c r="F305" s="1"/>
      <c r="G305" s="2">
        <v>44893.471447000004</v>
      </c>
      <c r="H305" s="2">
        <v>44893.471447000004</v>
      </c>
      <c r="I305" t="s">
        <v>940</v>
      </c>
      <c r="J305" t="str">
        <f>"https://community.alteryx.com/t5/Community-Gallery/"&amp;I305&amp;"/ta-p/"&amp;B305</f>
        <v>https://community.alteryx.com/t5/Community-Gallery/Spotify Get Authorization Token/ta-p/1040290</v>
      </c>
      <c r="K305" s="1">
        <v>2</v>
      </c>
      <c r="L305" t="s">
        <v>941</v>
      </c>
      <c r="M305" t="s">
        <v>39</v>
      </c>
      <c r="N305" s="1">
        <v>47810</v>
      </c>
      <c r="O305" t="s">
        <v>942</v>
      </c>
      <c r="P305" t="s">
        <v>33</v>
      </c>
      <c r="Q305" s="2">
        <v>44944.638726999998</v>
      </c>
      <c r="R305">
        <v>898151</v>
      </c>
      <c r="S305">
        <v>11</v>
      </c>
      <c r="T305" t="s">
        <v>46</v>
      </c>
      <c r="U305">
        <v>0</v>
      </c>
      <c r="V305" t="s">
        <v>193</v>
      </c>
    </row>
    <row r="306" spans="1:22" hidden="1" x14ac:dyDescent="0.2">
      <c r="A306" s="1">
        <v>882355</v>
      </c>
      <c r="B306" s="1">
        <v>882355</v>
      </c>
      <c r="C306" t="s">
        <v>21</v>
      </c>
      <c r="D306" s="1">
        <v>863</v>
      </c>
      <c r="E306" s="1">
        <v>1443</v>
      </c>
      <c r="F306" s="1"/>
      <c r="G306" s="2">
        <v>44550.313681</v>
      </c>
      <c r="H306" s="2">
        <v>44550.313681</v>
      </c>
      <c r="I306" t="s">
        <v>952</v>
      </c>
      <c r="J306" t="str">
        <f>"https://community.alteryx.com/t5/Community-Gallery/"&amp;I306&amp;"/ta-p/"&amp;B306</f>
        <v>https://community.alteryx.com/t5/Community-Gallery/Commute Compromise/ta-p/882355</v>
      </c>
      <c r="K306" s="1">
        <v>1</v>
      </c>
      <c r="L306" t="s">
        <v>953</v>
      </c>
      <c r="M306" t="s">
        <v>39</v>
      </c>
      <c r="N306" s="1">
        <v>4227</v>
      </c>
      <c r="O306" t="s">
        <v>954</v>
      </c>
      <c r="P306" t="s">
        <v>33</v>
      </c>
      <c r="Q306" s="2">
        <v>44944.638726999998</v>
      </c>
      <c r="R306">
        <v>888179</v>
      </c>
      <c r="S306">
        <v>11</v>
      </c>
      <c r="T306" t="s">
        <v>41</v>
      </c>
      <c r="U306">
        <v>0</v>
      </c>
      <c r="V306" t="s">
        <v>101</v>
      </c>
    </row>
    <row r="307" spans="1:22" hidden="1" x14ac:dyDescent="0.2">
      <c r="A307" s="1">
        <v>979154</v>
      </c>
      <c r="B307" s="1">
        <v>979154</v>
      </c>
      <c r="C307" t="s">
        <v>21</v>
      </c>
      <c r="D307" s="1">
        <v>863</v>
      </c>
      <c r="E307" s="1">
        <v>291708</v>
      </c>
      <c r="F307" s="1" t="str">
        <f>VLOOKUP(E307,[1]Source!$L:$P,5,FALSE)</f>
        <v>Alteryx</v>
      </c>
      <c r="G307" s="2">
        <v>44776.990463000002</v>
      </c>
      <c r="H307" s="2">
        <v>44776.990463000002</v>
      </c>
      <c r="I307" t="s">
        <v>849</v>
      </c>
      <c r="J307" t="str">
        <f>"https://community.alteryx.com/t5/Community-Gallery/"&amp;I307&amp;"/ta-p/"&amp;B307</f>
        <v>https://community.alteryx.com/t5/Community-Gallery/How to Read a Barcode: Reading QR Codes using the Barcode Tool by Intelligence Suite/ta-p/979154</v>
      </c>
      <c r="K307" s="1">
        <v>1</v>
      </c>
      <c r="L307" t="s">
        <v>850</v>
      </c>
      <c r="M307" t="s">
        <v>121</v>
      </c>
      <c r="N307" s="1">
        <v>5144116</v>
      </c>
      <c r="O307" t="s">
        <v>851</v>
      </c>
      <c r="P307" t="s">
        <v>568</v>
      </c>
      <c r="Q307" s="2">
        <v>44944.638726999998</v>
      </c>
      <c r="R307">
        <v>1057801</v>
      </c>
      <c r="S307">
        <v>11</v>
      </c>
      <c r="T307" t="s">
        <v>247</v>
      </c>
      <c r="U307">
        <v>0</v>
      </c>
      <c r="V307" t="s">
        <v>207</v>
      </c>
    </row>
    <row r="308" spans="1:22" hidden="1" x14ac:dyDescent="0.2">
      <c r="A308" s="1">
        <v>1046694</v>
      </c>
      <c r="B308" s="1">
        <v>1046694</v>
      </c>
      <c r="C308" t="s">
        <v>21</v>
      </c>
      <c r="D308" s="1">
        <v>863</v>
      </c>
      <c r="E308" s="1">
        <v>247258</v>
      </c>
      <c r="F308" s="1" t="str">
        <f>VLOOKUP(E308,[1]Source!$L:$P,5,FALSE)</f>
        <v>Alteryx</v>
      </c>
      <c r="G308" s="2">
        <v>44903.206920999997</v>
      </c>
      <c r="H308" s="2">
        <v>44903.206920999997</v>
      </c>
      <c r="I308" t="s">
        <v>866</v>
      </c>
      <c r="J308" t="str">
        <f>"https://community.alteryx.com/t5/Community-Gallery/"&amp;I308&amp;"/ta-p/"&amp;B308</f>
        <v>https://community.alteryx.com/t5/Community-Gallery/Identify Receipt Types Using Image Recognition/ta-p/1046694</v>
      </c>
      <c r="K308" s="1">
        <v>1</v>
      </c>
      <c r="L308" t="s">
        <v>867</v>
      </c>
      <c r="M308" t="s">
        <v>121</v>
      </c>
      <c r="N308" s="1">
        <v>64570027</v>
      </c>
      <c r="O308" t="s">
        <v>868</v>
      </c>
      <c r="P308" t="s">
        <v>568</v>
      </c>
      <c r="Q308" s="2">
        <v>44944.638726999998</v>
      </c>
      <c r="S308">
        <v>11</v>
      </c>
      <c r="T308" t="s">
        <v>247</v>
      </c>
      <c r="U308">
        <v>0</v>
      </c>
      <c r="V308" t="s">
        <v>207</v>
      </c>
    </row>
    <row r="309" spans="1:22" hidden="1" x14ac:dyDescent="0.2">
      <c r="A309" s="1">
        <v>1055907</v>
      </c>
      <c r="B309" s="1">
        <v>1055907</v>
      </c>
      <c r="C309" t="s">
        <v>21</v>
      </c>
      <c r="D309" s="1">
        <v>863</v>
      </c>
      <c r="E309" s="1">
        <v>3681</v>
      </c>
      <c r="F309" s="1" t="str">
        <f>VLOOKUP(E309,[1]Source!$L:$P,5,FALSE)</f>
        <v>Alteyrx</v>
      </c>
      <c r="G309" s="2">
        <v>44922.060774999998</v>
      </c>
      <c r="H309" s="2">
        <v>44922.060774999998</v>
      </c>
      <c r="I309" t="s">
        <v>961</v>
      </c>
      <c r="J309" t="str">
        <f>"https://community.alteryx.com/t5/Community-Gallery/"&amp;I309&amp;"/ta-p/"&amp;B309</f>
        <v>https://community.alteryx.com/t5/Community-Gallery/Add missing fields to prevent errors in functions/ta-p/1055907</v>
      </c>
      <c r="K309" s="1">
        <v>1</v>
      </c>
      <c r="L309" t="s">
        <v>962</v>
      </c>
      <c r="M309" t="s">
        <v>104</v>
      </c>
      <c r="N309" s="1">
        <v>17744</v>
      </c>
      <c r="O309" t="s">
        <v>963</v>
      </c>
      <c r="P309" t="s">
        <v>33</v>
      </c>
      <c r="Q309" s="2">
        <v>44944.638726999998</v>
      </c>
      <c r="S309">
        <v>11</v>
      </c>
      <c r="T309" t="s">
        <v>46</v>
      </c>
      <c r="U309">
        <v>0</v>
      </c>
      <c r="V309" t="s">
        <v>207</v>
      </c>
    </row>
    <row r="310" spans="1:22" hidden="1" x14ac:dyDescent="0.2">
      <c r="A310" s="1">
        <v>1055939</v>
      </c>
      <c r="B310" s="1">
        <v>1055939</v>
      </c>
      <c r="C310" t="s">
        <v>21</v>
      </c>
      <c r="D310" s="1">
        <v>863</v>
      </c>
      <c r="E310" s="1">
        <v>3681</v>
      </c>
      <c r="F310" s="1" t="str">
        <f>VLOOKUP(E310,[1]Source!$L:$P,5,FALSE)</f>
        <v>Alteyrx</v>
      </c>
      <c r="G310" s="2">
        <v>44922.086932999999</v>
      </c>
      <c r="H310" s="2">
        <v>44922.086932999999</v>
      </c>
      <c r="I310" t="s">
        <v>964</v>
      </c>
      <c r="J310" t="str">
        <f>"https://community.alteryx.com/t5/Community-Gallery/"&amp;I310&amp;"/ta-p/"&amp;B310</f>
        <v>https://community.alteryx.com/t5/Community-Gallery/US Federal Holidays/ta-p/1055939</v>
      </c>
      <c r="K310" s="1">
        <v>1</v>
      </c>
      <c r="L310" t="s">
        <v>965</v>
      </c>
      <c r="M310" t="s">
        <v>104</v>
      </c>
      <c r="N310" s="1">
        <v>86870</v>
      </c>
      <c r="O310" t="s">
        <v>966</v>
      </c>
      <c r="P310" t="s">
        <v>33</v>
      </c>
      <c r="Q310" s="2">
        <v>44944.638726999998</v>
      </c>
      <c r="S310">
        <v>11</v>
      </c>
      <c r="T310" t="s">
        <v>46</v>
      </c>
      <c r="U310">
        <v>0</v>
      </c>
      <c r="V310" t="s">
        <v>207</v>
      </c>
    </row>
    <row r="311" spans="1:22" hidden="1" x14ac:dyDescent="0.2">
      <c r="A311" s="1">
        <v>1055942</v>
      </c>
      <c r="B311" s="1">
        <v>1055942</v>
      </c>
      <c r="C311" t="s">
        <v>21</v>
      </c>
      <c r="D311" s="1">
        <v>863</v>
      </c>
      <c r="E311" s="1">
        <v>3681</v>
      </c>
      <c r="F311" s="1" t="str">
        <f>VLOOKUP(E311,[1]Source!$L:$P,5,FALSE)</f>
        <v>Alteyrx</v>
      </c>
      <c r="G311" s="2">
        <v>44922.089247999997</v>
      </c>
      <c r="H311" s="2">
        <v>44922.089247999997</v>
      </c>
      <c r="I311" t="s">
        <v>967</v>
      </c>
      <c r="J311" t="str">
        <f>"https://community.alteryx.com/t5/Community-Gallery/"&amp;I311&amp;"/ta-p/"&amp;B311</f>
        <v>https://community.alteryx.com/t5/Community-Gallery/USPS package tracking/ta-p/1055942</v>
      </c>
      <c r="K311" s="1">
        <v>1</v>
      </c>
      <c r="L311" t="s">
        <v>968</v>
      </c>
      <c r="M311" t="s">
        <v>104</v>
      </c>
      <c r="N311" s="1">
        <v>69649</v>
      </c>
      <c r="O311" t="s">
        <v>969</v>
      </c>
      <c r="P311" t="s">
        <v>33</v>
      </c>
      <c r="Q311" s="2">
        <v>44944.638726999998</v>
      </c>
      <c r="S311">
        <v>11</v>
      </c>
      <c r="T311" t="s">
        <v>46</v>
      </c>
      <c r="U311">
        <v>0</v>
      </c>
      <c r="V311" t="s">
        <v>207</v>
      </c>
    </row>
    <row r="312" spans="1:22" hidden="1" x14ac:dyDescent="0.2">
      <c r="A312" s="1">
        <v>887932</v>
      </c>
      <c r="B312" s="1">
        <v>887932</v>
      </c>
      <c r="C312" t="s">
        <v>21</v>
      </c>
      <c r="D312" s="1">
        <v>863</v>
      </c>
      <c r="E312" s="1">
        <v>229526</v>
      </c>
      <c r="F312" s="1"/>
      <c r="G312" s="2">
        <v>44567.048125000001</v>
      </c>
      <c r="H312" s="2">
        <v>44567.048125000001</v>
      </c>
      <c r="I312" t="s">
        <v>869</v>
      </c>
      <c r="J312" t="str">
        <f>"https://community.alteryx.com/t5/Community-Gallery/"&amp;I312&amp;"/ta-p/"&amp;B312</f>
        <v>https://community.alteryx.com/t5/Community-Gallery/SAP Controlling - Change Cost Center (BAPI: BAPI_COSTCENTER_CHANGEMULTIPLE)/ta-p/887932</v>
      </c>
      <c r="K312" s="1">
        <v>1</v>
      </c>
      <c r="L312" t="s">
        <v>870</v>
      </c>
      <c r="M312" t="s">
        <v>44</v>
      </c>
      <c r="N312" s="1">
        <v>217778</v>
      </c>
      <c r="O312" t="s">
        <v>871</v>
      </c>
      <c r="P312" t="s">
        <v>33</v>
      </c>
      <c r="Q312" s="2">
        <v>44944.638726999998</v>
      </c>
      <c r="R312">
        <v>911847</v>
      </c>
      <c r="S312">
        <v>10</v>
      </c>
      <c r="T312" t="s">
        <v>247</v>
      </c>
      <c r="U312">
        <v>0</v>
      </c>
      <c r="V312" t="s">
        <v>193</v>
      </c>
    </row>
    <row r="313" spans="1:22" hidden="1" x14ac:dyDescent="0.2">
      <c r="A313" s="1">
        <v>983261</v>
      </c>
      <c r="B313" s="1">
        <v>983261</v>
      </c>
      <c r="C313" t="s">
        <v>21</v>
      </c>
      <c r="D313" s="1">
        <v>863</v>
      </c>
      <c r="E313" s="1">
        <v>358172</v>
      </c>
      <c r="F313" s="1"/>
      <c r="G313" s="2">
        <v>44786.898529999999</v>
      </c>
      <c r="H313" s="2">
        <v>44786.899317000003</v>
      </c>
      <c r="I313" t="s">
        <v>892</v>
      </c>
      <c r="J313" t="str">
        <f>"https://community.alteryx.com/t5/Community-Gallery/"&amp;I313&amp;"/ta-p/"&amp;B313</f>
        <v>https://community.alteryx.com/t5/Community-Gallery/Apple_Case_Study/ta-p/983261</v>
      </c>
      <c r="K313" s="1">
        <v>1</v>
      </c>
      <c r="L313" t="s">
        <v>893</v>
      </c>
      <c r="M313" t="s">
        <v>44</v>
      </c>
      <c r="N313" s="1">
        <v>30452</v>
      </c>
      <c r="O313" t="s">
        <v>894</v>
      </c>
      <c r="P313" t="s">
        <v>33</v>
      </c>
      <c r="Q313" s="2">
        <v>44944.638726999998</v>
      </c>
      <c r="R313">
        <v>1066600</v>
      </c>
      <c r="S313">
        <v>10</v>
      </c>
      <c r="T313" t="s">
        <v>247</v>
      </c>
      <c r="U313">
        <v>0</v>
      </c>
      <c r="V313" t="s">
        <v>275</v>
      </c>
    </row>
    <row r="314" spans="1:22" hidden="1" x14ac:dyDescent="0.2">
      <c r="A314" s="1">
        <v>1050821</v>
      </c>
      <c r="B314" s="1">
        <v>1050821</v>
      </c>
      <c r="C314" t="s">
        <v>21</v>
      </c>
      <c r="D314" s="1">
        <v>863</v>
      </c>
      <c r="E314" s="1">
        <v>400778</v>
      </c>
      <c r="F314" s="1"/>
      <c r="G314" s="2">
        <v>44911.202557999997</v>
      </c>
      <c r="H314" s="2">
        <v>44911.202557999997</v>
      </c>
      <c r="I314" t="s">
        <v>895</v>
      </c>
      <c r="J314" t="str">
        <f>"https://community.alteryx.com/t5/Community-Gallery/"&amp;I314&amp;"/ta-p/"&amp;B314</f>
        <v>https://community.alteryx.com/t5/Community-Gallery/Predicting Patient Length of Stay/ta-p/1050821</v>
      </c>
      <c r="K314" s="1">
        <v>1</v>
      </c>
      <c r="L314" t="s">
        <v>896</v>
      </c>
      <c r="M314" t="s">
        <v>39</v>
      </c>
      <c r="N314" s="1">
        <v>4982680</v>
      </c>
      <c r="O314" t="s">
        <v>897</v>
      </c>
      <c r="P314" t="s">
        <v>33</v>
      </c>
      <c r="Q314" s="2">
        <v>44944.638726999998</v>
      </c>
      <c r="S314">
        <v>10</v>
      </c>
      <c r="T314" t="s">
        <v>247</v>
      </c>
      <c r="U314">
        <v>0</v>
      </c>
      <c r="V314" t="s">
        <v>275</v>
      </c>
    </row>
    <row r="315" spans="1:22" hidden="1" x14ac:dyDescent="0.2">
      <c r="A315" s="1">
        <v>998905</v>
      </c>
      <c r="B315" s="1">
        <v>998905</v>
      </c>
      <c r="C315" t="s">
        <v>21</v>
      </c>
      <c r="D315" s="1">
        <v>863</v>
      </c>
      <c r="E315" s="1">
        <v>198619</v>
      </c>
      <c r="F315" s="1"/>
      <c r="G315" s="2">
        <v>44814.231943999999</v>
      </c>
      <c r="H315" s="2">
        <v>44814.231943999999</v>
      </c>
      <c r="I315" t="s">
        <v>970</v>
      </c>
      <c r="J315" t="str">
        <f>"https://community.alteryx.com/t5/Community-Gallery/"&amp;I315&amp;"/ta-p/"&amp;B315</f>
        <v>https://community.alteryx.com/t5/Community-Gallery/Download investment funds data from CVM (Brazil)/ta-p/998905</v>
      </c>
      <c r="K315" s="1">
        <v>2</v>
      </c>
      <c r="L315" t="s">
        <v>971</v>
      </c>
      <c r="M315" t="s">
        <v>39</v>
      </c>
      <c r="N315" s="1">
        <v>17702</v>
      </c>
      <c r="O315" t="s">
        <v>972</v>
      </c>
      <c r="P315" t="s">
        <v>33</v>
      </c>
      <c r="Q315" s="2">
        <v>44944.638726999998</v>
      </c>
      <c r="R315">
        <v>877885</v>
      </c>
      <c r="S315">
        <v>10</v>
      </c>
      <c r="T315" t="s">
        <v>70</v>
      </c>
      <c r="U315">
        <v>0</v>
      </c>
      <c r="V315" t="s">
        <v>203</v>
      </c>
    </row>
    <row r="316" spans="1:22" hidden="1" x14ac:dyDescent="0.2">
      <c r="A316" s="1">
        <v>1037724</v>
      </c>
      <c r="B316" s="1">
        <v>1037724</v>
      </c>
      <c r="C316" t="s">
        <v>21</v>
      </c>
      <c r="D316" s="1">
        <v>863</v>
      </c>
      <c r="E316" s="1">
        <v>206344</v>
      </c>
      <c r="F316" s="1"/>
      <c r="G316" s="2">
        <v>44887.323600000003</v>
      </c>
      <c r="H316" s="2">
        <v>44887.323600000003</v>
      </c>
      <c r="I316" t="s">
        <v>973</v>
      </c>
      <c r="J316" t="str">
        <f>"https://community.alteryx.com/t5/Community-Gallery/"&amp;I316&amp;"/ta-p/"&amp;B316</f>
        <v>https://community.alteryx.com/t5/Community-Gallery/Basic Checkbox Control App/ta-p/1037724</v>
      </c>
      <c r="K316" s="1">
        <v>1</v>
      </c>
      <c r="L316" t="s">
        <v>974</v>
      </c>
      <c r="M316" t="s">
        <v>233</v>
      </c>
      <c r="N316" s="1">
        <v>24976</v>
      </c>
      <c r="O316" t="s">
        <v>975</v>
      </c>
      <c r="P316" t="s">
        <v>33</v>
      </c>
      <c r="Q316" s="2">
        <v>44944.638726999998</v>
      </c>
      <c r="R316">
        <v>898142</v>
      </c>
      <c r="S316">
        <v>10</v>
      </c>
      <c r="T316" t="s">
        <v>41</v>
      </c>
      <c r="U316">
        <v>0</v>
      </c>
      <c r="V316" t="s">
        <v>227</v>
      </c>
    </row>
    <row r="317" spans="1:22" hidden="1" x14ac:dyDescent="0.2">
      <c r="A317" s="1">
        <v>884253</v>
      </c>
      <c r="B317" s="1">
        <v>884253</v>
      </c>
      <c r="C317" t="s">
        <v>21</v>
      </c>
      <c r="D317" s="1">
        <v>863</v>
      </c>
      <c r="E317" s="1">
        <v>23386</v>
      </c>
      <c r="F317" s="1"/>
      <c r="G317" s="2">
        <v>44556.918681000003</v>
      </c>
      <c r="H317" s="2">
        <v>44556.918681000003</v>
      </c>
      <c r="I317" t="s">
        <v>979</v>
      </c>
      <c r="J317" t="str">
        <f>"https://community.alteryx.com/t5/Community-Gallery/"&amp;I317&amp;"/ta-p/"&amp;B317</f>
        <v>https://community.alteryx.com/t5/Community-Gallery/Kroll - Pesquisa Custos e Doacoes/ta-p/884253</v>
      </c>
      <c r="K317" s="1">
        <v>1</v>
      </c>
      <c r="L317" t="s">
        <v>980</v>
      </c>
      <c r="M317" t="s">
        <v>39</v>
      </c>
      <c r="N317" s="1">
        <v>133157</v>
      </c>
      <c r="O317" t="s">
        <v>981</v>
      </c>
      <c r="P317" t="s">
        <v>33</v>
      </c>
      <c r="Q317" s="2">
        <v>44944.638726999998</v>
      </c>
      <c r="R317">
        <v>890368</v>
      </c>
      <c r="S317">
        <v>10</v>
      </c>
      <c r="T317" t="s">
        <v>41</v>
      </c>
      <c r="U317">
        <v>0</v>
      </c>
      <c r="V317" t="s">
        <v>275</v>
      </c>
    </row>
    <row r="318" spans="1:22" hidden="1" x14ac:dyDescent="0.2">
      <c r="A318" s="1">
        <v>881492</v>
      </c>
      <c r="B318" s="1">
        <v>881492</v>
      </c>
      <c r="C318" t="s">
        <v>21</v>
      </c>
      <c r="D318" s="1">
        <v>863</v>
      </c>
      <c r="E318" s="1">
        <v>229526</v>
      </c>
      <c r="F318" s="1"/>
      <c r="G318" s="2">
        <v>44546.967522999999</v>
      </c>
      <c r="H318" s="2">
        <v>44546.967522999999</v>
      </c>
      <c r="I318" t="s">
        <v>982</v>
      </c>
      <c r="J318" t="str">
        <f>"https://community.alteryx.com/t5/Community-Gallery/"&amp;I318&amp;"/ta-p/"&amp;B318</f>
        <v>https://community.alteryx.com/t5/Community-Gallery/SAP ECC Customer Analytic Accelerator - Customer Lifetime Value (CLV) Analysis/ta-p/881492</v>
      </c>
      <c r="K318" s="1">
        <v>1</v>
      </c>
      <c r="L318" t="s">
        <v>983</v>
      </c>
      <c r="M318" t="s">
        <v>39</v>
      </c>
      <c r="N318" s="1">
        <v>99026</v>
      </c>
      <c r="O318" t="s">
        <v>984</v>
      </c>
      <c r="P318" t="s">
        <v>33</v>
      </c>
      <c r="Q318" s="2">
        <v>44944.638726999998</v>
      </c>
      <c r="R318">
        <v>887886</v>
      </c>
      <c r="S318">
        <v>10</v>
      </c>
      <c r="T318" t="s">
        <v>70</v>
      </c>
      <c r="U318">
        <v>0</v>
      </c>
      <c r="V318" t="s">
        <v>193</v>
      </c>
    </row>
    <row r="319" spans="1:22" hidden="1" x14ac:dyDescent="0.2">
      <c r="A319" s="1">
        <v>1055901</v>
      </c>
      <c r="B319" s="1">
        <v>1055901</v>
      </c>
      <c r="C319" t="s">
        <v>21</v>
      </c>
      <c r="D319" s="1">
        <v>863</v>
      </c>
      <c r="E319" s="1">
        <v>3681</v>
      </c>
      <c r="F319" s="1" t="str">
        <f>VLOOKUP(E319,[1]Source!$L:$P,5,FALSE)</f>
        <v>Alteyrx</v>
      </c>
      <c r="G319" s="2">
        <v>44922.051065</v>
      </c>
      <c r="H319" s="2">
        <v>44922.051065</v>
      </c>
      <c r="I319" t="s">
        <v>991</v>
      </c>
      <c r="J319" t="str">
        <f>"https://community.alteryx.com/t5/Community-Gallery/"&amp;I319&amp;"/ta-p/"&amp;B319</f>
        <v>https://community.alteryx.com/t5/Community-Gallery/Target to Source multiple join/ta-p/1055901</v>
      </c>
      <c r="K319" s="1">
        <v>1</v>
      </c>
      <c r="L319" t="s">
        <v>992</v>
      </c>
      <c r="M319" t="s">
        <v>104</v>
      </c>
      <c r="N319" s="1">
        <v>183711</v>
      </c>
      <c r="O319" t="s">
        <v>993</v>
      </c>
      <c r="P319" t="s">
        <v>33</v>
      </c>
      <c r="Q319" s="2">
        <v>44944.638726999998</v>
      </c>
      <c r="S319">
        <v>10</v>
      </c>
      <c r="T319" t="s">
        <v>46</v>
      </c>
      <c r="U319">
        <v>0</v>
      </c>
      <c r="V319" t="s">
        <v>207</v>
      </c>
    </row>
    <row r="320" spans="1:22" hidden="1" x14ac:dyDescent="0.2">
      <c r="A320" s="1">
        <v>887125</v>
      </c>
      <c r="B320" s="1">
        <v>887125</v>
      </c>
      <c r="C320" t="s">
        <v>21</v>
      </c>
      <c r="D320" s="1">
        <v>863</v>
      </c>
      <c r="E320" s="1">
        <v>229526</v>
      </c>
      <c r="F320" s="1"/>
      <c r="G320" s="2">
        <v>44565.864397999998</v>
      </c>
      <c r="H320" s="2">
        <v>44565.938205999999</v>
      </c>
      <c r="I320" t="s">
        <v>904</v>
      </c>
      <c r="J320" t="str">
        <f>"https://community.alteryx.com/t5/Community-Gallery/"&amp;I320&amp;"/ta-p/"&amp;B320</f>
        <v>https://community.alteryx.com/t5/Community-Gallery/SAP Purchasing - Extract Purchasing Document Data (Table Extract)/ta-p/887125</v>
      </c>
      <c r="K320" s="1">
        <v>1</v>
      </c>
      <c r="L320" t="s">
        <v>905</v>
      </c>
      <c r="M320" t="s">
        <v>44</v>
      </c>
      <c r="N320" s="1">
        <v>742191</v>
      </c>
      <c r="O320" t="s">
        <v>906</v>
      </c>
      <c r="P320" t="s">
        <v>33</v>
      </c>
      <c r="Q320" s="2">
        <v>44944.638726999998</v>
      </c>
      <c r="R320">
        <v>897750</v>
      </c>
      <c r="S320">
        <v>9</v>
      </c>
      <c r="T320" t="s">
        <v>247</v>
      </c>
      <c r="U320">
        <v>0</v>
      </c>
      <c r="V320" t="s">
        <v>193</v>
      </c>
    </row>
    <row r="321" spans="1:22" hidden="1" x14ac:dyDescent="0.2">
      <c r="A321" s="1">
        <v>1013870</v>
      </c>
      <c r="B321" s="1">
        <v>1013870</v>
      </c>
      <c r="C321" t="s">
        <v>21</v>
      </c>
      <c r="D321" s="1">
        <v>863</v>
      </c>
      <c r="E321" s="1">
        <v>229526</v>
      </c>
      <c r="F321" s="1"/>
      <c r="G321" s="2">
        <v>44844.968993000002</v>
      </c>
      <c r="H321" s="2">
        <v>44844.969896000002</v>
      </c>
      <c r="I321" t="s">
        <v>928</v>
      </c>
      <c r="J321" t="str">
        <f>"https://community.alteryx.com/t5/Community-Gallery/"&amp;I321&amp;"/ta-p/"&amp;B321</f>
        <v>https://community.alteryx.com/t5/Community-Gallery/SAP Invoice Verification: Park Incoming Invoice (BAPI: BAPI_INCOMINGINVOICE_PARK)/ta-p/1013870</v>
      </c>
      <c r="K321" s="1">
        <v>1</v>
      </c>
      <c r="L321" t="s">
        <v>929</v>
      </c>
      <c r="M321" t="s">
        <v>44</v>
      </c>
      <c r="N321" s="1">
        <v>357746</v>
      </c>
      <c r="O321" t="s">
        <v>930</v>
      </c>
      <c r="P321" t="s">
        <v>33</v>
      </c>
      <c r="Q321" s="2">
        <v>44944.638726999998</v>
      </c>
      <c r="R321">
        <v>878750</v>
      </c>
      <c r="S321">
        <v>9</v>
      </c>
      <c r="T321" t="s">
        <v>247</v>
      </c>
      <c r="U321">
        <v>0</v>
      </c>
      <c r="V321" t="s">
        <v>193</v>
      </c>
    </row>
    <row r="322" spans="1:22" hidden="1" x14ac:dyDescent="0.2">
      <c r="A322" s="1">
        <v>924190</v>
      </c>
      <c r="B322" s="1">
        <v>924190</v>
      </c>
      <c r="C322" t="s">
        <v>21</v>
      </c>
      <c r="D322" s="1">
        <v>863</v>
      </c>
      <c r="E322" s="1">
        <v>318449</v>
      </c>
      <c r="F322" s="1"/>
      <c r="G322" s="2">
        <v>44656.560544</v>
      </c>
      <c r="H322" s="2">
        <v>44656.560544</v>
      </c>
      <c r="I322" t="s">
        <v>937</v>
      </c>
      <c r="J322" t="str">
        <f>"https://community.alteryx.com/t5/Community-Gallery/"&amp;I322&amp;"/ta-p/"&amp;B322</f>
        <v>https://community.alteryx.com/t5/Community-Gallery/How much time a person spends in a room/ta-p/924190</v>
      </c>
      <c r="K322" s="1">
        <v>1</v>
      </c>
      <c r="L322" t="s">
        <v>938</v>
      </c>
      <c r="M322" t="s">
        <v>44</v>
      </c>
      <c r="N322" s="1">
        <v>21184</v>
      </c>
      <c r="O322" t="s">
        <v>939</v>
      </c>
      <c r="P322" t="s">
        <v>33</v>
      </c>
      <c r="Q322" s="2">
        <v>44944.638726999998</v>
      </c>
      <c r="R322">
        <v>996552</v>
      </c>
      <c r="S322">
        <v>9</v>
      </c>
      <c r="T322" t="s">
        <v>247</v>
      </c>
      <c r="U322">
        <v>0</v>
      </c>
      <c r="V322" t="s">
        <v>275</v>
      </c>
    </row>
    <row r="323" spans="1:22" hidden="1" x14ac:dyDescent="0.2">
      <c r="A323" s="1">
        <v>887923</v>
      </c>
      <c r="B323" s="1">
        <v>887923</v>
      </c>
      <c r="C323" t="s">
        <v>21</v>
      </c>
      <c r="D323" s="1">
        <v>863</v>
      </c>
      <c r="E323" s="1">
        <v>229526</v>
      </c>
      <c r="F323" s="1"/>
      <c r="G323" s="2">
        <v>44567.037071999999</v>
      </c>
      <c r="H323" s="2">
        <v>44567.037071999999</v>
      </c>
      <c r="I323" t="s">
        <v>943</v>
      </c>
      <c r="J323" t="str">
        <f>"https://community.alteryx.com/t5/Community-Gallery/"&amp;I323&amp;"/ta-p/"&amp;B323</f>
        <v>https://community.alteryx.com/t5/Community-Gallery/SAP Controlling -  Extract Cost Centers: Actual Line Items (T-code KSB1)/ta-p/887923</v>
      </c>
      <c r="K323" s="1">
        <v>1</v>
      </c>
      <c r="L323" t="s">
        <v>944</v>
      </c>
      <c r="M323" t="s">
        <v>44</v>
      </c>
      <c r="N323" s="1">
        <v>319117</v>
      </c>
      <c r="O323" t="s">
        <v>945</v>
      </c>
      <c r="P323" t="s">
        <v>33</v>
      </c>
      <c r="Q323" s="2">
        <v>44944.638726999998</v>
      </c>
      <c r="R323">
        <v>911847</v>
      </c>
      <c r="S323">
        <v>9</v>
      </c>
      <c r="T323" t="s">
        <v>247</v>
      </c>
      <c r="U323">
        <v>0</v>
      </c>
      <c r="V323" t="s">
        <v>193</v>
      </c>
    </row>
    <row r="324" spans="1:22" hidden="1" x14ac:dyDescent="0.2">
      <c r="A324" s="1">
        <v>999006</v>
      </c>
      <c r="B324" s="1">
        <v>999006</v>
      </c>
      <c r="C324" t="s">
        <v>21</v>
      </c>
      <c r="D324" s="1">
        <v>863</v>
      </c>
      <c r="E324" s="1">
        <v>198619</v>
      </c>
      <c r="F324" s="1"/>
      <c r="G324" s="2">
        <v>44814.915867999996</v>
      </c>
      <c r="H324" s="2">
        <v>44814.915867999996</v>
      </c>
      <c r="I324" t="s">
        <v>946</v>
      </c>
      <c r="J324" t="str">
        <f>"https://community.alteryx.com/t5/Community-Gallery/"&amp;I324&amp;"/ta-p/"&amp;B324</f>
        <v>https://community.alteryx.com/t5/Community-Gallery/GET EXCHANGE RATE (BRL-USD) FROM BRAZILIAN CENTRAL BANK API/ta-p/999006</v>
      </c>
      <c r="K324" s="1">
        <v>1</v>
      </c>
      <c r="L324" t="s">
        <v>947</v>
      </c>
      <c r="M324" t="s">
        <v>44</v>
      </c>
      <c r="N324" s="1">
        <v>15443</v>
      </c>
      <c r="O324" t="s">
        <v>948</v>
      </c>
      <c r="P324" t="s">
        <v>33</v>
      </c>
      <c r="Q324" s="2">
        <v>44944.638726999998</v>
      </c>
      <c r="R324">
        <v>878714</v>
      </c>
      <c r="S324">
        <v>9</v>
      </c>
      <c r="T324" t="s">
        <v>247</v>
      </c>
      <c r="U324">
        <v>0</v>
      </c>
      <c r="V324" t="s">
        <v>203</v>
      </c>
    </row>
    <row r="325" spans="1:22" hidden="1" x14ac:dyDescent="0.2">
      <c r="A325" s="1">
        <v>880889</v>
      </c>
      <c r="B325" s="1">
        <v>880889</v>
      </c>
      <c r="C325" t="s">
        <v>21</v>
      </c>
      <c r="D325" s="1">
        <v>863</v>
      </c>
      <c r="E325" s="1">
        <v>229526</v>
      </c>
      <c r="F325" s="1"/>
      <c r="G325" s="2">
        <v>44545.854005000001</v>
      </c>
      <c r="H325" s="2">
        <v>44545.854005000001</v>
      </c>
      <c r="I325" t="s">
        <v>949</v>
      </c>
      <c r="J325" t="str">
        <f>"https://community.alteryx.com/t5/Community-Gallery/"&amp;I325&amp;"/ta-p/"&amp;B325</f>
        <v>https://community.alteryx.com/t5/Community-Gallery/Extract SAP PM (Plant Maintenance) Order Data into Alteryx (T-Code IW39)/ta-p/880889</v>
      </c>
      <c r="K325" s="1">
        <v>1</v>
      </c>
      <c r="L325" t="s">
        <v>950</v>
      </c>
      <c r="M325" t="s">
        <v>44</v>
      </c>
      <c r="N325" s="1">
        <v>197065</v>
      </c>
      <c r="O325" t="s">
        <v>951</v>
      </c>
      <c r="P325" t="s">
        <v>33</v>
      </c>
      <c r="Q325" s="2">
        <v>44944.638726999998</v>
      </c>
      <c r="R325">
        <v>887187</v>
      </c>
      <c r="S325">
        <v>9</v>
      </c>
      <c r="T325" t="s">
        <v>247</v>
      </c>
      <c r="U325">
        <v>0</v>
      </c>
      <c r="V325" t="s">
        <v>193</v>
      </c>
    </row>
    <row r="326" spans="1:22" hidden="1" x14ac:dyDescent="0.2">
      <c r="A326" s="1">
        <v>973278</v>
      </c>
      <c r="B326" s="1">
        <v>973278</v>
      </c>
      <c r="C326" t="s">
        <v>21</v>
      </c>
      <c r="D326" s="1">
        <v>863</v>
      </c>
      <c r="E326" s="1">
        <v>353645</v>
      </c>
      <c r="F326" s="1"/>
      <c r="G326" s="2">
        <v>44765.727350000001</v>
      </c>
      <c r="H326" s="2">
        <v>44765.727350000001</v>
      </c>
      <c r="I326" t="s">
        <v>955</v>
      </c>
      <c r="J326" t="str">
        <f>"https://community.alteryx.com/t5/Community-Gallery/"&amp;I326&amp;"/ta-p/"&amp;B326</f>
        <v>https://community.alteryx.com/t5/Community-Gallery/Dummy/ta-p/973278</v>
      </c>
      <c r="K326" s="1">
        <v>1</v>
      </c>
      <c r="L326" t="s">
        <v>956</v>
      </c>
      <c r="M326" t="s">
        <v>44</v>
      </c>
      <c r="N326" s="1">
        <v>38032</v>
      </c>
      <c r="O326" t="s">
        <v>957</v>
      </c>
      <c r="P326" t="s">
        <v>33</v>
      </c>
      <c r="Q326" s="2">
        <v>44944.638726999998</v>
      </c>
      <c r="R326">
        <v>1056599</v>
      </c>
      <c r="S326">
        <v>9</v>
      </c>
      <c r="T326" t="s">
        <v>247</v>
      </c>
      <c r="U326">
        <v>0</v>
      </c>
      <c r="V326" t="s">
        <v>275</v>
      </c>
    </row>
    <row r="327" spans="1:22" hidden="1" x14ac:dyDescent="0.2">
      <c r="A327" s="1">
        <v>888200</v>
      </c>
      <c r="B327" s="1">
        <v>888200</v>
      </c>
      <c r="C327" t="s">
        <v>21</v>
      </c>
      <c r="D327" s="1">
        <v>863</v>
      </c>
      <c r="E327" s="1">
        <v>229526</v>
      </c>
      <c r="F327" s="1"/>
      <c r="G327" s="2">
        <v>44567.724213000001</v>
      </c>
      <c r="H327" s="2">
        <v>44567.724213000001</v>
      </c>
      <c r="I327" t="s">
        <v>958</v>
      </c>
      <c r="J327" t="str">
        <f>"https://community.alteryx.com/t5/Community-Gallery/"&amp;I327&amp;"/ta-p/"&amp;B327</f>
        <v>https://community.alteryx.com/t5/Community-Gallery/SAP Finance - Extract data from SAP HANA CDS Views for Finance/ta-p/888200</v>
      </c>
      <c r="K327" s="1">
        <v>1</v>
      </c>
      <c r="L327" t="s">
        <v>959</v>
      </c>
      <c r="M327" t="s">
        <v>44</v>
      </c>
      <c r="N327" s="1">
        <v>5973483</v>
      </c>
      <c r="O327" t="s">
        <v>960</v>
      </c>
      <c r="P327" t="s">
        <v>33</v>
      </c>
      <c r="Q327" s="2">
        <v>44944.638726999998</v>
      </c>
      <c r="R327">
        <v>917941</v>
      </c>
      <c r="S327">
        <v>9</v>
      </c>
      <c r="T327" t="s">
        <v>247</v>
      </c>
      <c r="U327">
        <v>0</v>
      </c>
      <c r="V327" t="s">
        <v>193</v>
      </c>
    </row>
    <row r="328" spans="1:22" hidden="1" x14ac:dyDescent="0.2">
      <c r="A328" s="1">
        <v>886350</v>
      </c>
      <c r="B328" s="1">
        <v>886350</v>
      </c>
      <c r="C328" t="s">
        <v>21</v>
      </c>
      <c r="D328" s="1">
        <v>863</v>
      </c>
      <c r="E328" s="1">
        <v>11219</v>
      </c>
      <c r="F328" s="1"/>
      <c r="G328" s="2">
        <v>44564.203552999999</v>
      </c>
      <c r="H328" s="2">
        <v>44564.203552999999</v>
      </c>
      <c r="I328" t="s">
        <v>1000</v>
      </c>
      <c r="J328" t="str">
        <f>"https://community.alteryx.com/t5/Community-Gallery/"&amp;I328&amp;"/ta-p/"&amp;B328</f>
        <v>https://community.alteryx.com/t5/Community-Gallery/CIDR to Address Calculator/ta-p/886350</v>
      </c>
      <c r="K328" s="1">
        <v>1</v>
      </c>
      <c r="L328" t="s">
        <v>1001</v>
      </c>
      <c r="M328" t="s">
        <v>39</v>
      </c>
      <c r="N328" s="1">
        <v>3253</v>
      </c>
      <c r="O328" t="s">
        <v>1002</v>
      </c>
      <c r="P328" t="s">
        <v>33</v>
      </c>
      <c r="Q328" s="2">
        <v>44944.638726999998</v>
      </c>
      <c r="R328">
        <v>890809</v>
      </c>
      <c r="S328">
        <v>9</v>
      </c>
      <c r="T328" t="s">
        <v>46</v>
      </c>
      <c r="U328">
        <v>0</v>
      </c>
      <c r="V328" t="s">
        <v>193</v>
      </c>
    </row>
    <row r="329" spans="1:22" hidden="1" x14ac:dyDescent="0.2">
      <c r="A329" s="1">
        <v>882334</v>
      </c>
      <c r="B329" s="1">
        <v>882334</v>
      </c>
      <c r="C329" t="s">
        <v>21</v>
      </c>
      <c r="D329" s="1">
        <v>863</v>
      </c>
      <c r="E329" s="1">
        <v>27188</v>
      </c>
      <c r="F329" s="1"/>
      <c r="G329" s="2">
        <v>44550.285265999999</v>
      </c>
      <c r="H329" s="2">
        <v>44550.285265999999</v>
      </c>
      <c r="I329" t="s">
        <v>1006</v>
      </c>
      <c r="J329" t="str">
        <f>"https://community.alteryx.com/t5/Community-Gallery/"&amp;I329&amp;"/ta-p/"&amp;B329</f>
        <v>https://community.alteryx.com/t5/Community-Gallery/Beirut Explosion Radius Across the World/ta-p/882334</v>
      </c>
      <c r="K329" s="1">
        <v>1</v>
      </c>
      <c r="L329" t="s">
        <v>1007</v>
      </c>
      <c r="M329" t="s">
        <v>39</v>
      </c>
      <c r="N329" s="1">
        <v>3117112</v>
      </c>
      <c r="O329" t="s">
        <v>1008</v>
      </c>
      <c r="P329" t="s">
        <v>33</v>
      </c>
      <c r="Q329" s="2">
        <v>44944.638726999998</v>
      </c>
      <c r="R329">
        <v>887981</v>
      </c>
      <c r="S329">
        <v>9</v>
      </c>
      <c r="T329" t="s">
        <v>41</v>
      </c>
      <c r="U329">
        <v>0</v>
      </c>
      <c r="V329" t="s">
        <v>81</v>
      </c>
    </row>
    <row r="330" spans="1:22" hidden="1" x14ac:dyDescent="0.2">
      <c r="A330" s="1">
        <v>978614</v>
      </c>
      <c r="B330" s="1">
        <v>978614</v>
      </c>
      <c r="C330" t="s">
        <v>21</v>
      </c>
      <c r="D330" s="1">
        <v>863</v>
      </c>
      <c r="E330" s="1">
        <v>335273</v>
      </c>
      <c r="F330" s="1"/>
      <c r="G330" s="2">
        <v>44776.140139000003</v>
      </c>
      <c r="H330" s="2">
        <v>44776.140139000003</v>
      </c>
      <c r="I330" t="s">
        <v>1016</v>
      </c>
      <c r="J330" t="str">
        <f>"https://community.alteryx.com/t5/Community-Gallery/"&amp;I330&amp;"/ta-p/"&amp;B330</f>
        <v>https://community.alteryx.com/t5/Community-Gallery/Automating Macros(.yxi) installation with embedded sample workflows/ta-p/978614</v>
      </c>
      <c r="K330" s="1">
        <v>1</v>
      </c>
      <c r="L330" t="s">
        <v>1017</v>
      </c>
      <c r="M330" t="s">
        <v>44</v>
      </c>
      <c r="N330" s="1">
        <v>4341</v>
      </c>
      <c r="O330" t="s">
        <v>1018</v>
      </c>
      <c r="P330" t="s">
        <v>33</v>
      </c>
      <c r="Q330" s="2">
        <v>44944.638726999998</v>
      </c>
      <c r="R330">
        <v>1057262</v>
      </c>
      <c r="S330">
        <v>9</v>
      </c>
      <c r="T330" t="s">
        <v>27</v>
      </c>
      <c r="U330">
        <v>0</v>
      </c>
      <c r="V330" t="s">
        <v>71</v>
      </c>
    </row>
    <row r="331" spans="1:22" hidden="1" x14ac:dyDescent="0.2">
      <c r="A331" s="1">
        <v>978614</v>
      </c>
      <c r="B331" s="1">
        <v>978614</v>
      </c>
      <c r="C331" t="s">
        <v>21</v>
      </c>
      <c r="D331" s="1">
        <v>863</v>
      </c>
      <c r="E331" s="1">
        <v>335273</v>
      </c>
      <c r="F331" s="1"/>
      <c r="G331" s="2">
        <v>44776.140139000003</v>
      </c>
      <c r="H331" s="2">
        <v>44776.140139000003</v>
      </c>
      <c r="I331" t="s">
        <v>1016</v>
      </c>
      <c r="J331" t="str">
        <f>"https://community.alteryx.com/t5/Community-Gallery/"&amp;I331&amp;"/ta-p/"&amp;B331</f>
        <v>https://community.alteryx.com/t5/Community-Gallery/Automating Macros(.yxi) installation with embedded sample workflows/ta-p/978614</v>
      </c>
      <c r="K331" s="1">
        <v>3</v>
      </c>
      <c r="L331" t="s">
        <v>1022</v>
      </c>
      <c r="M331" t="s">
        <v>104</v>
      </c>
      <c r="N331" s="1">
        <v>33941</v>
      </c>
      <c r="O331" t="s">
        <v>1023</v>
      </c>
      <c r="P331" t="s">
        <v>33</v>
      </c>
      <c r="Q331" s="2">
        <v>44944.638726999998</v>
      </c>
      <c r="R331">
        <v>1057425</v>
      </c>
      <c r="S331">
        <v>9</v>
      </c>
      <c r="T331" t="s">
        <v>27</v>
      </c>
      <c r="U331">
        <v>0</v>
      </c>
      <c r="V331" t="s">
        <v>71</v>
      </c>
    </row>
    <row r="332" spans="1:22" hidden="1" x14ac:dyDescent="0.2">
      <c r="A332" s="1">
        <v>978614</v>
      </c>
      <c r="B332" s="1">
        <v>978614</v>
      </c>
      <c r="C332" t="s">
        <v>21</v>
      </c>
      <c r="D332" s="1">
        <v>863</v>
      </c>
      <c r="E332" s="1">
        <v>335273</v>
      </c>
      <c r="F332" s="1"/>
      <c r="G332" s="2">
        <v>44776.140139000003</v>
      </c>
      <c r="H332" s="2">
        <v>44776.140139000003</v>
      </c>
      <c r="I332" t="s">
        <v>1016</v>
      </c>
      <c r="J332" t="str">
        <f>"https://community.alteryx.com/t5/Community-Gallery/"&amp;I332&amp;"/ta-p/"&amp;B332</f>
        <v>https://community.alteryx.com/t5/Community-Gallery/Automating Macros(.yxi) installation with embedded sample workflows/ta-p/978614</v>
      </c>
      <c r="K332" s="1">
        <v>5</v>
      </c>
      <c r="L332" t="s">
        <v>1024</v>
      </c>
      <c r="M332" t="s">
        <v>24</v>
      </c>
      <c r="N332" s="1">
        <v>87042</v>
      </c>
      <c r="O332" t="s">
        <v>1025</v>
      </c>
      <c r="P332" t="s">
        <v>33</v>
      </c>
      <c r="Q332" s="2">
        <v>44944.638726999998</v>
      </c>
      <c r="R332">
        <v>1057652</v>
      </c>
      <c r="S332">
        <v>9</v>
      </c>
      <c r="T332" t="s">
        <v>27</v>
      </c>
      <c r="U332">
        <v>0</v>
      </c>
      <c r="V332" t="s">
        <v>71</v>
      </c>
    </row>
    <row r="333" spans="1:22" hidden="1" x14ac:dyDescent="0.2">
      <c r="A333" s="1">
        <v>978614</v>
      </c>
      <c r="B333" s="1">
        <v>978614</v>
      </c>
      <c r="C333" t="s">
        <v>21</v>
      </c>
      <c r="D333" s="1">
        <v>863</v>
      </c>
      <c r="E333" s="1">
        <v>335273</v>
      </c>
      <c r="F333" s="1"/>
      <c r="G333" s="2">
        <v>44776.140139000003</v>
      </c>
      <c r="H333" s="2">
        <v>44776.140139000003</v>
      </c>
      <c r="I333" t="s">
        <v>1016</v>
      </c>
      <c r="J333" t="str">
        <f>"https://community.alteryx.com/t5/Community-Gallery/"&amp;I333&amp;"/ta-p/"&amp;B333</f>
        <v>https://community.alteryx.com/t5/Community-Gallery/Automating Macros(.yxi) installation with embedded sample workflows/ta-p/978614</v>
      </c>
      <c r="K333" s="1">
        <v>2</v>
      </c>
      <c r="L333" t="s">
        <v>1029</v>
      </c>
      <c r="M333" t="s">
        <v>104</v>
      </c>
      <c r="N333" s="1">
        <v>24873</v>
      </c>
      <c r="O333" t="s">
        <v>1030</v>
      </c>
      <c r="P333" t="s">
        <v>33</v>
      </c>
      <c r="Q333" s="2">
        <v>44944.638726999998</v>
      </c>
      <c r="R333">
        <v>1057267</v>
      </c>
      <c r="S333">
        <v>9</v>
      </c>
      <c r="T333" t="s">
        <v>27</v>
      </c>
      <c r="U333">
        <v>0</v>
      </c>
      <c r="V333" t="s">
        <v>71</v>
      </c>
    </row>
    <row r="334" spans="1:22" hidden="1" x14ac:dyDescent="0.2">
      <c r="A334" s="1">
        <v>978614</v>
      </c>
      <c r="B334" s="1">
        <v>978614</v>
      </c>
      <c r="C334" t="s">
        <v>21</v>
      </c>
      <c r="D334" s="1">
        <v>863</v>
      </c>
      <c r="E334" s="1">
        <v>335273</v>
      </c>
      <c r="F334" s="1"/>
      <c r="G334" s="2">
        <v>44776.140139000003</v>
      </c>
      <c r="H334" s="2">
        <v>44776.140139000003</v>
      </c>
      <c r="I334" t="s">
        <v>1016</v>
      </c>
      <c r="J334" t="str">
        <f>"https://community.alteryx.com/t5/Community-Gallery/"&amp;I334&amp;"/ta-p/"&amp;B334</f>
        <v>https://community.alteryx.com/t5/Community-Gallery/Automating Macros(.yxi) installation with embedded sample workflows/ta-p/978614</v>
      </c>
      <c r="K334" s="1">
        <v>4</v>
      </c>
      <c r="L334" t="s">
        <v>1031</v>
      </c>
      <c r="M334" t="s">
        <v>1032</v>
      </c>
      <c r="N334" s="1">
        <v>403</v>
      </c>
      <c r="O334" t="s">
        <v>1033</v>
      </c>
      <c r="P334" t="s">
        <v>1034</v>
      </c>
      <c r="Q334" s="2">
        <v>44944.638726999998</v>
      </c>
      <c r="R334">
        <v>1057598</v>
      </c>
      <c r="S334">
        <v>9</v>
      </c>
      <c r="T334" t="s">
        <v>27</v>
      </c>
      <c r="U334">
        <v>0</v>
      </c>
      <c r="V334" t="s">
        <v>71</v>
      </c>
    </row>
    <row r="335" spans="1:22" hidden="1" x14ac:dyDescent="0.2">
      <c r="A335" s="1">
        <v>1056599</v>
      </c>
      <c r="B335" s="1">
        <v>1056599</v>
      </c>
      <c r="C335" t="s">
        <v>21</v>
      </c>
      <c r="D335" s="1">
        <v>863</v>
      </c>
      <c r="E335" s="1">
        <v>3681</v>
      </c>
      <c r="F335" s="1" t="str">
        <f>VLOOKUP(E335,[1]Source!$L:$P,5,FALSE)</f>
        <v>Alteyrx</v>
      </c>
      <c r="G335" s="2">
        <v>44923.150034999999</v>
      </c>
      <c r="H335" s="2">
        <v>44923.150034999999</v>
      </c>
      <c r="I335" t="s">
        <v>1038</v>
      </c>
      <c r="J335" t="str">
        <f>"https://community.alteryx.com/t5/Community-Gallery/"&amp;I335&amp;"/ta-p/"&amp;B335</f>
        <v>https://community.alteryx.com/t5/Community-Gallery/Network Days/ta-p/1056599</v>
      </c>
      <c r="K335" s="1">
        <v>1</v>
      </c>
      <c r="L335" t="s">
        <v>1039</v>
      </c>
      <c r="M335" t="s">
        <v>104</v>
      </c>
      <c r="N335" s="1">
        <v>25580</v>
      </c>
      <c r="O335" t="s">
        <v>1040</v>
      </c>
      <c r="P335" t="s">
        <v>33</v>
      </c>
      <c r="Q335" s="2">
        <v>44944.638726999998</v>
      </c>
      <c r="S335">
        <v>9</v>
      </c>
      <c r="T335" t="s">
        <v>46</v>
      </c>
      <c r="U335">
        <v>0</v>
      </c>
      <c r="V335" t="s">
        <v>207</v>
      </c>
    </row>
    <row r="336" spans="1:22" hidden="1" x14ac:dyDescent="0.2">
      <c r="A336" s="1">
        <v>1057267</v>
      </c>
      <c r="B336" s="1">
        <v>1057267</v>
      </c>
      <c r="C336" t="s">
        <v>21</v>
      </c>
      <c r="D336" s="1">
        <v>863</v>
      </c>
      <c r="E336" s="1">
        <v>125146</v>
      </c>
      <c r="F336" s="1" t="str">
        <f>VLOOKUP(E336,[1]Source!$L:$P,5,FALSE)</f>
        <v>Alteryx</v>
      </c>
      <c r="G336" s="2">
        <v>44924.485207999998</v>
      </c>
      <c r="H336" s="2">
        <v>44924.485207999998</v>
      </c>
      <c r="I336" t="s">
        <v>1041</v>
      </c>
      <c r="J336" t="str">
        <f>"https://community.alteryx.com/t5/Community-Gallery/"&amp;I336&amp;"/ta-p/"&amp;B336</f>
        <v>https://community.alteryx.com/t5/Community-Gallery/Milliseconds to DateTime/ta-p/1057267</v>
      </c>
      <c r="K336" s="1">
        <v>1</v>
      </c>
      <c r="L336" t="s">
        <v>1042</v>
      </c>
      <c r="M336" t="s">
        <v>104</v>
      </c>
      <c r="N336" s="1">
        <v>14635</v>
      </c>
      <c r="O336" t="s">
        <v>1043</v>
      </c>
      <c r="P336" t="s">
        <v>33</v>
      </c>
      <c r="Q336" s="2">
        <v>44944.638726999998</v>
      </c>
      <c r="S336">
        <v>9</v>
      </c>
      <c r="T336" t="s">
        <v>46</v>
      </c>
      <c r="U336">
        <v>0</v>
      </c>
      <c r="V336" t="s">
        <v>207</v>
      </c>
    </row>
    <row r="337" spans="1:22" hidden="1" x14ac:dyDescent="0.2">
      <c r="A337" s="1">
        <v>1057598</v>
      </c>
      <c r="B337" s="1">
        <v>1057598</v>
      </c>
      <c r="C337" t="s">
        <v>21</v>
      </c>
      <c r="D337" s="1">
        <v>863</v>
      </c>
      <c r="E337" s="1">
        <v>125146</v>
      </c>
      <c r="F337" s="1" t="str">
        <f>VLOOKUP(E337,[1]Source!$L:$P,5,FALSE)</f>
        <v>Alteryx</v>
      </c>
      <c r="G337" s="2">
        <v>44925.140809999997</v>
      </c>
      <c r="H337" s="2">
        <v>44925.141343000003</v>
      </c>
      <c r="I337" t="s">
        <v>1044</v>
      </c>
      <c r="J337" t="str">
        <f>"https://community.alteryx.com/t5/Community-Gallery/"&amp;I337&amp;"/ta-p/"&amp;B337</f>
        <v>https://community.alteryx.com/t5/Community-Gallery/Parquet to Table/ta-p/1057598</v>
      </c>
      <c r="K337" s="1">
        <v>2</v>
      </c>
      <c r="L337" t="s">
        <v>1045</v>
      </c>
      <c r="M337" t="s">
        <v>104</v>
      </c>
      <c r="N337" s="1">
        <v>33489</v>
      </c>
      <c r="O337" t="s">
        <v>1046</v>
      </c>
      <c r="P337" t="s">
        <v>33</v>
      </c>
      <c r="Q337" s="2">
        <v>44944.638726999998</v>
      </c>
      <c r="S337">
        <v>9</v>
      </c>
      <c r="T337" t="s">
        <v>46</v>
      </c>
      <c r="U337">
        <v>0</v>
      </c>
      <c r="V337" t="s">
        <v>207</v>
      </c>
    </row>
    <row r="338" spans="1:22" hidden="1" x14ac:dyDescent="0.2">
      <c r="A338" s="1">
        <v>887685</v>
      </c>
      <c r="B338" s="1">
        <v>887685</v>
      </c>
      <c r="C338" t="s">
        <v>21</v>
      </c>
      <c r="D338" s="1">
        <v>863</v>
      </c>
      <c r="E338" s="1">
        <v>229526</v>
      </c>
      <c r="F338" s="1"/>
      <c r="G338" s="2">
        <v>44566.86191</v>
      </c>
      <c r="H338" s="2">
        <v>44566.86191</v>
      </c>
      <c r="I338" t="s">
        <v>976</v>
      </c>
      <c r="J338" t="str">
        <f>"https://community.alteryx.com/t5/Community-Gallery/"&amp;I338&amp;"/ta-p/"&amp;B338</f>
        <v>https://community.alteryx.com/t5/Community-Gallery/SAP Logistics - Extract attachments for Plant Maintenance and Customer Service documents/ta-p/887685</v>
      </c>
      <c r="K338" s="1">
        <v>1</v>
      </c>
      <c r="L338" t="s">
        <v>977</v>
      </c>
      <c r="M338" t="s">
        <v>44</v>
      </c>
      <c r="N338" s="1">
        <v>464338</v>
      </c>
      <c r="O338" t="s">
        <v>978</v>
      </c>
      <c r="P338" t="s">
        <v>33</v>
      </c>
      <c r="Q338" s="2">
        <v>44944.638726999998</v>
      </c>
      <c r="R338">
        <v>904395</v>
      </c>
      <c r="S338">
        <v>8</v>
      </c>
      <c r="T338" t="s">
        <v>247</v>
      </c>
      <c r="U338">
        <v>0</v>
      </c>
      <c r="V338" t="s">
        <v>193</v>
      </c>
    </row>
    <row r="339" spans="1:22" hidden="1" x14ac:dyDescent="0.2">
      <c r="A339" s="1">
        <v>933344</v>
      </c>
      <c r="B339" s="1">
        <v>933344</v>
      </c>
      <c r="C339" t="s">
        <v>21</v>
      </c>
      <c r="D339" s="1">
        <v>863</v>
      </c>
      <c r="E339" s="1">
        <v>10936</v>
      </c>
      <c r="F339" s="1"/>
      <c r="G339" s="2">
        <v>44682.650706</v>
      </c>
      <c r="H339" s="2">
        <v>44682.650706</v>
      </c>
      <c r="I339" t="s">
        <v>1050</v>
      </c>
      <c r="J339" t="str">
        <f>"https://community.alteryx.com/t5/Community-Gallery/"&amp;I339&amp;"/ta-p/"&amp;B339</f>
        <v>https://community.alteryx.com/t5/Community-Gallery/MeCab-Python3 Macro/ta-p/933344</v>
      </c>
      <c r="K339" s="1">
        <v>4</v>
      </c>
      <c r="L339" t="s">
        <v>1051</v>
      </c>
      <c r="M339" t="s">
        <v>121</v>
      </c>
      <c r="N339" s="1">
        <v>26639</v>
      </c>
      <c r="O339" t="s">
        <v>1052</v>
      </c>
      <c r="P339" t="s">
        <v>568</v>
      </c>
      <c r="Q339" s="2">
        <v>44944.638726999998</v>
      </c>
      <c r="R339">
        <v>1004132</v>
      </c>
      <c r="S339">
        <v>8</v>
      </c>
      <c r="T339" t="s">
        <v>46</v>
      </c>
      <c r="U339">
        <v>0</v>
      </c>
      <c r="V339" t="s">
        <v>367</v>
      </c>
    </row>
    <row r="340" spans="1:22" hidden="1" x14ac:dyDescent="0.2">
      <c r="A340" s="1">
        <v>933344</v>
      </c>
      <c r="B340" s="1">
        <v>933344</v>
      </c>
      <c r="C340" t="s">
        <v>21</v>
      </c>
      <c r="D340" s="1">
        <v>863</v>
      </c>
      <c r="E340" s="1">
        <v>10936</v>
      </c>
      <c r="F340" s="1"/>
      <c r="G340" s="2">
        <v>44682.650706</v>
      </c>
      <c r="H340" s="2">
        <v>44682.650706</v>
      </c>
      <c r="I340" t="s">
        <v>1050</v>
      </c>
      <c r="J340" t="str">
        <f>"https://community.alteryx.com/t5/Community-Gallery/"&amp;I340&amp;"/ta-p/"&amp;B340</f>
        <v>https://community.alteryx.com/t5/Community-Gallery/MeCab-Python3 Macro/ta-p/933344</v>
      </c>
      <c r="K340" s="1">
        <v>3</v>
      </c>
      <c r="L340" t="s">
        <v>1053</v>
      </c>
      <c r="M340" t="s">
        <v>104</v>
      </c>
      <c r="N340" s="1">
        <v>51896</v>
      </c>
      <c r="O340" t="s">
        <v>1054</v>
      </c>
      <c r="P340" t="s">
        <v>33</v>
      </c>
      <c r="Q340" s="2">
        <v>44944.638726999998</v>
      </c>
      <c r="R340">
        <v>1004125</v>
      </c>
      <c r="S340">
        <v>8</v>
      </c>
      <c r="T340" t="s">
        <v>46</v>
      </c>
      <c r="U340">
        <v>0</v>
      </c>
      <c r="V340" t="s">
        <v>367</v>
      </c>
    </row>
    <row r="341" spans="1:22" hidden="1" x14ac:dyDescent="0.2">
      <c r="A341" s="1">
        <v>887299</v>
      </c>
      <c r="B341" s="1">
        <v>887299</v>
      </c>
      <c r="C341" t="s">
        <v>21</v>
      </c>
      <c r="D341" s="1">
        <v>863</v>
      </c>
      <c r="E341" s="1">
        <v>229526</v>
      </c>
      <c r="F341" s="1"/>
      <c r="G341" s="2">
        <v>44566.073240999998</v>
      </c>
      <c r="H341" s="2">
        <v>44566.073240999998</v>
      </c>
      <c r="I341" t="s">
        <v>1055</v>
      </c>
      <c r="J341" t="str">
        <f>"https://community.alteryx.com/t5/Community-Gallery/"&amp;I341&amp;"/ta-p/"&amp;B341</f>
        <v>https://community.alteryx.com/t5/Community-Gallery/SAP Purchasing - Extract Contract Data (Table Extract)/ta-p/887299</v>
      </c>
      <c r="K341" s="1">
        <v>1</v>
      </c>
      <c r="L341" t="s">
        <v>1056</v>
      </c>
      <c r="M341" t="s">
        <v>39</v>
      </c>
      <c r="N341" s="1">
        <v>105393</v>
      </c>
      <c r="O341" t="s">
        <v>1057</v>
      </c>
      <c r="P341" t="s">
        <v>33</v>
      </c>
      <c r="Q341" s="2">
        <v>44944.638726999998</v>
      </c>
      <c r="R341">
        <v>900529</v>
      </c>
      <c r="S341">
        <v>8</v>
      </c>
      <c r="T341" t="s">
        <v>70</v>
      </c>
      <c r="U341">
        <v>0</v>
      </c>
      <c r="V341" t="s">
        <v>193</v>
      </c>
    </row>
    <row r="342" spans="1:22" hidden="1" x14ac:dyDescent="0.2">
      <c r="A342" s="1">
        <v>880988</v>
      </c>
      <c r="B342" s="1">
        <v>880988</v>
      </c>
      <c r="C342" t="s">
        <v>21</v>
      </c>
      <c r="D342" s="1">
        <v>863</v>
      </c>
      <c r="E342" s="1">
        <v>229526</v>
      </c>
      <c r="F342" s="1"/>
      <c r="G342" s="2">
        <v>44545.947464999997</v>
      </c>
      <c r="H342" s="2">
        <v>44545.947464999997</v>
      </c>
      <c r="I342" t="s">
        <v>1058</v>
      </c>
      <c r="J342" t="str">
        <f>"https://community.alteryx.com/t5/Community-Gallery/"&amp;I342&amp;"/ta-p/"&amp;B342</f>
        <v>https://community.alteryx.com/t5/Community-Gallery/SAP Vendor Payment Terms Review (Table Extract)/ta-p/880988</v>
      </c>
      <c r="K342" s="1">
        <v>1</v>
      </c>
      <c r="L342" t="s">
        <v>1059</v>
      </c>
      <c r="M342" t="s">
        <v>39</v>
      </c>
      <c r="N342" s="1">
        <v>104421</v>
      </c>
      <c r="O342" t="s">
        <v>1060</v>
      </c>
      <c r="P342" t="s">
        <v>33</v>
      </c>
      <c r="Q342" s="2">
        <v>44944.638726999998</v>
      </c>
      <c r="R342">
        <v>887394</v>
      </c>
      <c r="S342">
        <v>8</v>
      </c>
      <c r="T342" t="s">
        <v>70</v>
      </c>
      <c r="U342">
        <v>0</v>
      </c>
      <c r="V342" t="s">
        <v>193</v>
      </c>
    </row>
    <row r="343" spans="1:22" hidden="1" x14ac:dyDescent="0.2">
      <c r="A343" s="1">
        <v>881019</v>
      </c>
      <c r="B343" s="1">
        <v>881019</v>
      </c>
      <c r="C343" t="s">
        <v>21</v>
      </c>
      <c r="D343" s="1">
        <v>863</v>
      </c>
      <c r="E343" s="1">
        <v>229526</v>
      </c>
      <c r="F343" s="1"/>
      <c r="G343" s="2">
        <v>44545.975832999997</v>
      </c>
      <c r="H343" s="2">
        <v>44545.975832999997</v>
      </c>
      <c r="I343" t="s">
        <v>1061</v>
      </c>
      <c r="J343" t="str">
        <f>"https://community.alteryx.com/t5/Community-Gallery/"&amp;I343&amp;"/ta-p/"&amp;B343</f>
        <v>https://community.alteryx.com/t5/Community-Gallery/SAP Sales - List of Sales Orders (T-Code VA05)/ta-p/881019</v>
      </c>
      <c r="K343" s="1">
        <v>1</v>
      </c>
      <c r="L343" t="s">
        <v>1062</v>
      </c>
      <c r="M343" t="s">
        <v>39</v>
      </c>
      <c r="N343" s="1">
        <v>32149</v>
      </c>
      <c r="O343" t="s">
        <v>1063</v>
      </c>
      <c r="P343" t="s">
        <v>33</v>
      </c>
      <c r="Q343" s="2">
        <v>44944.638726999998</v>
      </c>
      <c r="R343">
        <v>887539</v>
      </c>
      <c r="S343">
        <v>8</v>
      </c>
      <c r="T343" t="s">
        <v>70</v>
      </c>
      <c r="U343">
        <v>0</v>
      </c>
      <c r="V343" t="s">
        <v>193</v>
      </c>
    </row>
    <row r="344" spans="1:22" hidden="1" x14ac:dyDescent="0.2">
      <c r="A344" s="1">
        <v>1057071</v>
      </c>
      <c r="B344" s="1">
        <v>1057071</v>
      </c>
      <c r="C344" t="s">
        <v>21</v>
      </c>
      <c r="D344" s="1">
        <v>863</v>
      </c>
      <c r="E344" s="1">
        <v>125146</v>
      </c>
      <c r="F344" s="1" t="str">
        <f>VLOOKUP(E344,[1]Source!$L:$P,5,FALSE)</f>
        <v>Alteryx</v>
      </c>
      <c r="G344" s="2">
        <v>44924.081596999997</v>
      </c>
      <c r="H344" s="2">
        <v>44924.081852000003</v>
      </c>
      <c r="I344" t="s">
        <v>1064</v>
      </c>
      <c r="J344" t="str">
        <f>"https://community.alteryx.com/t5/Community-Gallery/"&amp;I344&amp;"/ta-p/"&amp;B344</f>
        <v>https://community.alteryx.com/t5/Community-Gallery/Google Places/ta-p/1057071</v>
      </c>
      <c r="K344" s="1">
        <v>1</v>
      </c>
      <c r="L344" t="s">
        <v>1065</v>
      </c>
      <c r="M344" t="s">
        <v>104</v>
      </c>
      <c r="N344" s="1">
        <v>28499</v>
      </c>
      <c r="O344" t="s">
        <v>1066</v>
      </c>
      <c r="P344" t="s">
        <v>33</v>
      </c>
      <c r="Q344" s="2">
        <v>44944.638726999998</v>
      </c>
      <c r="S344">
        <v>8</v>
      </c>
      <c r="T344" t="s">
        <v>46</v>
      </c>
      <c r="U344">
        <v>0</v>
      </c>
      <c r="V344" t="s">
        <v>207</v>
      </c>
    </row>
    <row r="345" spans="1:22" hidden="1" x14ac:dyDescent="0.2">
      <c r="A345" s="1">
        <v>1057809</v>
      </c>
      <c r="B345" s="1">
        <v>1057809</v>
      </c>
      <c r="C345" t="s">
        <v>21</v>
      </c>
      <c r="D345" s="1">
        <v>863</v>
      </c>
      <c r="E345" s="1">
        <v>3681</v>
      </c>
      <c r="F345" s="1" t="str">
        <f>VLOOKUP(E345,[1]Source!$L:$P,5,FALSE)</f>
        <v>Alteyrx</v>
      </c>
      <c r="G345" s="2">
        <v>44926.240093</v>
      </c>
      <c r="H345" s="2">
        <v>44926.240093</v>
      </c>
      <c r="I345" t="s">
        <v>1067</v>
      </c>
      <c r="J345" t="str">
        <f>"https://community.alteryx.com/t5/Community-Gallery/"&amp;I345&amp;"/ta-p/"&amp;B345</f>
        <v>https://community.alteryx.com/t5/Community-Gallery/Groups of/ta-p/1057809</v>
      </c>
      <c r="K345" s="1">
        <v>1</v>
      </c>
      <c r="L345" t="s">
        <v>1068</v>
      </c>
      <c r="M345" t="s">
        <v>104</v>
      </c>
      <c r="N345" s="1">
        <v>16363</v>
      </c>
      <c r="O345" t="s">
        <v>1069</v>
      </c>
      <c r="P345" t="s">
        <v>33</v>
      </c>
      <c r="Q345" s="2">
        <v>44944.638726999998</v>
      </c>
      <c r="S345">
        <v>8</v>
      </c>
      <c r="T345" t="s">
        <v>46</v>
      </c>
      <c r="U345">
        <v>0</v>
      </c>
      <c r="V345" t="s">
        <v>207</v>
      </c>
    </row>
    <row r="346" spans="1:22" hidden="1" x14ac:dyDescent="0.2">
      <c r="A346" s="1">
        <v>917941</v>
      </c>
      <c r="B346" s="1">
        <v>917941</v>
      </c>
      <c r="C346" t="s">
        <v>21</v>
      </c>
      <c r="D346" s="1">
        <v>863</v>
      </c>
      <c r="E346" s="1">
        <v>229526</v>
      </c>
      <c r="F346" s="1"/>
      <c r="G346" s="2">
        <v>44642.938322000002</v>
      </c>
      <c r="H346" s="2">
        <v>44642.938322000002</v>
      </c>
      <c r="I346" t="s">
        <v>985</v>
      </c>
      <c r="J346" t="str">
        <f>"https://community.alteryx.com/t5/Community-Gallery/"&amp;I346&amp;"/ta-p/"&amp;B346</f>
        <v>https://community.alteryx.com/t5/Community-Gallery/SAP Material Management - Extract Purchasing Documents  from Spool File (T-code ME2N)/ta-p/917941</v>
      </c>
      <c r="K346" s="1">
        <v>1</v>
      </c>
      <c r="L346" t="s">
        <v>986</v>
      </c>
      <c r="M346" t="s">
        <v>44</v>
      </c>
      <c r="N346" s="1">
        <v>94953</v>
      </c>
      <c r="O346" t="s">
        <v>987</v>
      </c>
      <c r="P346" t="s">
        <v>33</v>
      </c>
      <c r="Q346" s="2">
        <v>44944.638726999998</v>
      </c>
      <c r="R346">
        <v>978507</v>
      </c>
      <c r="S346">
        <v>7</v>
      </c>
      <c r="T346" t="s">
        <v>247</v>
      </c>
      <c r="U346">
        <v>0</v>
      </c>
      <c r="V346" t="s">
        <v>193</v>
      </c>
    </row>
    <row r="347" spans="1:22" hidden="1" x14ac:dyDescent="0.2">
      <c r="A347" s="1">
        <v>909201</v>
      </c>
      <c r="B347" s="1">
        <v>909201</v>
      </c>
      <c r="C347" t="s">
        <v>21</v>
      </c>
      <c r="D347" s="1">
        <v>863</v>
      </c>
      <c r="E347" s="1">
        <v>229526</v>
      </c>
      <c r="F347" s="1"/>
      <c r="G347" s="2">
        <v>44622.879467999999</v>
      </c>
      <c r="H347" s="2">
        <v>44622.88162</v>
      </c>
      <c r="I347" t="s">
        <v>988</v>
      </c>
      <c r="J347" t="str">
        <f>"https://community.alteryx.com/t5/Community-Gallery/"&amp;I347&amp;"/ta-p/"&amp;B347</f>
        <v>https://community.alteryx.com/t5/Community-Gallery/SAP SD:  Extract Sales Header data  from ODP Datasource -  2LIS_11_VAHDR/ta-p/909201</v>
      </c>
      <c r="K347" s="1">
        <v>1</v>
      </c>
      <c r="L347" t="s">
        <v>989</v>
      </c>
      <c r="M347" t="s">
        <v>44</v>
      </c>
      <c r="N347" s="1">
        <v>115873</v>
      </c>
      <c r="O347" t="s">
        <v>990</v>
      </c>
      <c r="P347" t="s">
        <v>33</v>
      </c>
      <c r="Q347" s="2">
        <v>44944.638726999998</v>
      </c>
      <c r="R347">
        <v>963920</v>
      </c>
      <c r="S347">
        <v>7</v>
      </c>
      <c r="T347" t="s">
        <v>247</v>
      </c>
      <c r="U347">
        <v>0</v>
      </c>
      <c r="V347" t="s">
        <v>193</v>
      </c>
    </row>
    <row r="348" spans="1:22" hidden="1" x14ac:dyDescent="0.2">
      <c r="A348" s="1">
        <v>888179</v>
      </c>
      <c r="B348" s="1">
        <v>888179</v>
      </c>
      <c r="C348" t="s">
        <v>21</v>
      </c>
      <c r="D348" s="1">
        <v>863</v>
      </c>
      <c r="E348" s="1">
        <v>229526</v>
      </c>
      <c r="F348" s="1"/>
      <c r="G348" s="2">
        <v>44567.704769000004</v>
      </c>
      <c r="H348" s="2">
        <v>44567.704769000004</v>
      </c>
      <c r="I348" t="s">
        <v>994</v>
      </c>
      <c r="J348" t="str">
        <f>"https://community.alteryx.com/t5/Community-Gallery/"&amp;I348&amp;"/ta-p/"&amp;B348</f>
        <v>https://community.alteryx.com/t5/Community-Gallery/SAP Business Objects - Extract data from a Business Objects (SBOP) Universe/ta-p/888179</v>
      </c>
      <c r="K348" s="1">
        <v>1</v>
      </c>
      <c r="L348" t="s">
        <v>995</v>
      </c>
      <c r="M348" t="s">
        <v>44</v>
      </c>
      <c r="N348" s="1">
        <v>139984</v>
      </c>
      <c r="O348" t="s">
        <v>996</v>
      </c>
      <c r="P348" t="s">
        <v>33</v>
      </c>
      <c r="Q348" s="2">
        <v>44944.638726999998</v>
      </c>
      <c r="R348">
        <v>916179</v>
      </c>
      <c r="S348">
        <v>7</v>
      </c>
      <c r="T348" t="s">
        <v>247</v>
      </c>
      <c r="U348">
        <v>0</v>
      </c>
      <c r="V348" t="s">
        <v>193</v>
      </c>
    </row>
    <row r="349" spans="1:22" hidden="1" x14ac:dyDescent="0.2">
      <c r="A349" s="1">
        <v>887088</v>
      </c>
      <c r="B349" s="1">
        <v>887088</v>
      </c>
      <c r="C349" t="s">
        <v>21</v>
      </c>
      <c r="D349" s="1">
        <v>863</v>
      </c>
      <c r="E349" s="1">
        <v>229526</v>
      </c>
      <c r="F349" s="1"/>
      <c r="G349" s="2">
        <v>44565.815740999999</v>
      </c>
      <c r="H349" s="2">
        <v>44565.818113000001</v>
      </c>
      <c r="I349" t="s">
        <v>997</v>
      </c>
      <c r="J349" t="str">
        <f>"https://community.alteryx.com/t5/Community-Gallery/"&amp;I349&amp;"/ta-p/"&amp;B349</f>
        <v>https://community.alteryx.com/t5/Community-Gallery/SAP Purchasing - Material Analysis (T-code MCE7)/ta-p/887088</v>
      </c>
      <c r="K349" s="1">
        <v>1</v>
      </c>
      <c r="L349" t="s">
        <v>998</v>
      </c>
      <c r="M349" t="s">
        <v>44</v>
      </c>
      <c r="N349" s="1">
        <v>97246</v>
      </c>
      <c r="O349" t="s">
        <v>999</v>
      </c>
      <c r="P349" t="s">
        <v>33</v>
      </c>
      <c r="Q349" s="2">
        <v>44944.638726999998</v>
      </c>
      <c r="R349">
        <v>895871</v>
      </c>
      <c r="S349">
        <v>7</v>
      </c>
      <c r="T349" t="s">
        <v>247</v>
      </c>
      <c r="U349">
        <v>0</v>
      </c>
      <c r="V349" t="s">
        <v>193</v>
      </c>
    </row>
    <row r="350" spans="1:22" hidden="1" x14ac:dyDescent="0.2">
      <c r="A350" s="1">
        <v>974293</v>
      </c>
      <c r="B350" s="1">
        <v>974293</v>
      </c>
      <c r="C350" t="s">
        <v>21</v>
      </c>
      <c r="D350" s="1">
        <v>863</v>
      </c>
      <c r="E350" s="1">
        <v>229526</v>
      </c>
      <c r="F350" s="1"/>
      <c r="G350" s="2">
        <v>44767.942535000002</v>
      </c>
      <c r="H350" s="2">
        <v>44767.942535000002</v>
      </c>
      <c r="I350" t="s">
        <v>1003</v>
      </c>
      <c r="J350" t="str">
        <f>"https://community.alteryx.com/t5/Community-Gallery/"&amp;I350&amp;"/ta-p/"&amp;B350</f>
        <v>https://community.alteryx.com/t5/Community-Gallery/SAP Document Read - AL11 : Extract files stored in SAP AL11 directories/ta-p/974293</v>
      </c>
      <c r="K350" s="1">
        <v>1</v>
      </c>
      <c r="L350" t="s">
        <v>1004</v>
      </c>
      <c r="M350" t="s">
        <v>44</v>
      </c>
      <c r="N350" s="1">
        <v>71749</v>
      </c>
      <c r="O350" t="s">
        <v>1005</v>
      </c>
      <c r="P350" t="s">
        <v>33</v>
      </c>
      <c r="Q350" s="2">
        <v>44944.638726999998</v>
      </c>
      <c r="R350">
        <v>1056621</v>
      </c>
      <c r="S350">
        <v>7</v>
      </c>
      <c r="T350" t="s">
        <v>247</v>
      </c>
      <c r="U350">
        <v>0</v>
      </c>
      <c r="V350" t="s">
        <v>193</v>
      </c>
    </row>
    <row r="351" spans="1:22" hidden="1" x14ac:dyDescent="0.2">
      <c r="A351" s="1">
        <v>887727</v>
      </c>
      <c r="B351" s="1">
        <v>887727</v>
      </c>
      <c r="C351" t="s">
        <v>21</v>
      </c>
      <c r="D351" s="1">
        <v>863</v>
      </c>
      <c r="E351" s="1">
        <v>229526</v>
      </c>
      <c r="F351" s="1"/>
      <c r="G351" s="2">
        <v>44566.897175999999</v>
      </c>
      <c r="H351" s="2">
        <v>44567.014605999997</v>
      </c>
      <c r="I351" t="s">
        <v>1009</v>
      </c>
      <c r="J351" t="str">
        <f>"https://community.alteryx.com/t5/Community-Gallery/"&amp;I351&amp;"/ta-p/"&amp;B351</f>
        <v>https://community.alteryx.com/t5/Community-Gallery/SAP Material Management - Extract Purchasing Documents   (T-code ME2N) from SAP Spool/ta-p/887727</v>
      </c>
      <c r="K351" s="1">
        <v>1</v>
      </c>
      <c r="L351" t="s">
        <v>986</v>
      </c>
      <c r="M351" t="s">
        <v>44</v>
      </c>
      <c r="N351" s="1">
        <v>92470</v>
      </c>
      <c r="O351" t="s">
        <v>1010</v>
      </c>
      <c r="P351" t="s">
        <v>33</v>
      </c>
      <c r="Q351" s="2">
        <v>44944.638726999998</v>
      </c>
      <c r="R351">
        <v>907081</v>
      </c>
      <c r="S351">
        <v>7</v>
      </c>
      <c r="T351" t="s">
        <v>247</v>
      </c>
      <c r="U351">
        <v>0</v>
      </c>
      <c r="V351" t="s">
        <v>193</v>
      </c>
    </row>
    <row r="352" spans="1:22" hidden="1" x14ac:dyDescent="0.2">
      <c r="A352" s="1">
        <v>973480</v>
      </c>
      <c r="B352" s="1">
        <v>973480</v>
      </c>
      <c r="C352" t="s">
        <v>21</v>
      </c>
      <c r="D352" s="1">
        <v>863</v>
      </c>
      <c r="E352" s="1">
        <v>353810</v>
      </c>
      <c r="F352" s="1"/>
      <c r="G352" s="2">
        <v>44766.728309999999</v>
      </c>
      <c r="H352" s="2">
        <v>44766.753588</v>
      </c>
      <c r="I352" t="s">
        <v>1011</v>
      </c>
      <c r="J352" t="str">
        <f>"https://community.alteryx.com/t5/Community-Gallery/"&amp;I352&amp;"/ta-p/"&amp;B352</f>
        <v>https://community.alteryx.com/t5/Community-Gallery/Axtria/ta-p/973480</v>
      </c>
      <c r="K352" s="1">
        <v>1</v>
      </c>
      <c r="L352" t="s">
        <v>1012</v>
      </c>
      <c r="M352" t="s">
        <v>1013</v>
      </c>
      <c r="N352" s="1">
        <v>389801</v>
      </c>
      <c r="O352" t="s">
        <v>1014</v>
      </c>
      <c r="P352" t="s">
        <v>1015</v>
      </c>
      <c r="Q352" s="2">
        <v>44944.638726999998</v>
      </c>
      <c r="R352">
        <v>1056619</v>
      </c>
      <c r="S352">
        <v>7</v>
      </c>
      <c r="T352" t="s">
        <v>247</v>
      </c>
      <c r="U352">
        <v>0</v>
      </c>
      <c r="V352" t="s">
        <v>275</v>
      </c>
    </row>
    <row r="353" spans="1:22" hidden="1" x14ac:dyDescent="0.2">
      <c r="A353" s="1">
        <v>890368</v>
      </c>
      <c r="B353" s="1">
        <v>890368</v>
      </c>
      <c r="C353" t="s">
        <v>21</v>
      </c>
      <c r="D353" s="1">
        <v>863</v>
      </c>
      <c r="E353" s="1">
        <v>111677</v>
      </c>
      <c r="F353" s="1"/>
      <c r="G353" s="2">
        <v>44573.463831000001</v>
      </c>
      <c r="H353" s="2">
        <v>44573.463831000001</v>
      </c>
      <c r="I353" t="s">
        <v>1070</v>
      </c>
      <c r="J353" t="str">
        <f>"https://community.alteryx.com/t5/Community-Gallery/"&amp;I353&amp;"/ta-p/"&amp;B353</f>
        <v>https://community.alteryx.com/t5/Community-Gallery/Option mapping - SKU/ta-p/890368</v>
      </c>
      <c r="K353" s="1">
        <v>1</v>
      </c>
      <c r="L353" t="s">
        <v>1071</v>
      </c>
      <c r="M353" t="s">
        <v>233</v>
      </c>
      <c r="N353" s="1">
        <v>707036</v>
      </c>
      <c r="O353" t="s">
        <v>1072</v>
      </c>
      <c r="P353" t="s">
        <v>33</v>
      </c>
      <c r="Q353" s="2">
        <v>44944.638726999998</v>
      </c>
      <c r="R353">
        <v>925405</v>
      </c>
      <c r="S353">
        <v>7</v>
      </c>
      <c r="T353" t="s">
        <v>41</v>
      </c>
      <c r="U353">
        <v>0</v>
      </c>
      <c r="V353" t="s">
        <v>275</v>
      </c>
    </row>
    <row r="354" spans="1:22" hidden="1" x14ac:dyDescent="0.2">
      <c r="A354" s="1">
        <v>922848</v>
      </c>
      <c r="B354" s="1">
        <v>922848</v>
      </c>
      <c r="C354" t="s">
        <v>21</v>
      </c>
      <c r="D354" s="1">
        <v>863</v>
      </c>
      <c r="E354" s="1">
        <v>293290</v>
      </c>
      <c r="F354" s="1"/>
      <c r="G354" s="2">
        <v>44653.436955999998</v>
      </c>
      <c r="H354" s="2">
        <v>44653.436955999998</v>
      </c>
      <c r="I354" t="s">
        <v>1079</v>
      </c>
      <c r="J354" t="str">
        <f>"https://community.alteryx.com/t5/Community-Gallery/"&amp;I354&amp;"/ta-p/"&amp;B354</f>
        <v>https://community.alteryx.com/t5/Community-Gallery/Debank API Wallet &amp; Protocol Balances v1/ta-p/922848</v>
      </c>
      <c r="K354" s="1">
        <v>1</v>
      </c>
      <c r="L354" t="s">
        <v>1080</v>
      </c>
      <c r="M354" t="s">
        <v>233</v>
      </c>
      <c r="N354" s="1">
        <v>160397</v>
      </c>
      <c r="O354" t="s">
        <v>1081</v>
      </c>
      <c r="P354" t="s">
        <v>33</v>
      </c>
      <c r="Q354" s="2">
        <v>44944.638726999998</v>
      </c>
      <c r="R354">
        <v>984111</v>
      </c>
      <c r="S354">
        <v>7</v>
      </c>
      <c r="T354" t="s">
        <v>41</v>
      </c>
      <c r="U354">
        <v>0</v>
      </c>
      <c r="V354" t="s">
        <v>193</v>
      </c>
    </row>
    <row r="355" spans="1:22" hidden="1" x14ac:dyDescent="0.2">
      <c r="A355" s="1">
        <v>881170</v>
      </c>
      <c r="B355" s="1">
        <v>881170</v>
      </c>
      <c r="C355" t="s">
        <v>21</v>
      </c>
      <c r="D355" s="1">
        <v>863</v>
      </c>
      <c r="E355" s="1">
        <v>229526</v>
      </c>
      <c r="F355" s="1"/>
      <c r="G355" s="2">
        <v>44546.199387000001</v>
      </c>
      <c r="H355" s="2">
        <v>44546.199387000001</v>
      </c>
      <c r="I355" t="s">
        <v>1094</v>
      </c>
      <c r="J355" t="str">
        <f>"https://community.alteryx.com/t5/Community-Gallery/"&amp;I355&amp;"/ta-p/"&amp;B355</f>
        <v>https://community.alteryx.com/t5/Community-Gallery/SAP Goods Movement - Post Goods Receipt (BAPI: BAPI_GOODSMVT_CREATE)/ta-p/881170</v>
      </c>
      <c r="K355" s="1">
        <v>1</v>
      </c>
      <c r="L355" t="s">
        <v>1095</v>
      </c>
      <c r="M355" t="s">
        <v>39</v>
      </c>
      <c r="N355" s="1">
        <v>66754</v>
      </c>
      <c r="O355" t="s">
        <v>1096</v>
      </c>
      <c r="P355" t="s">
        <v>33</v>
      </c>
      <c r="Q355" s="2">
        <v>44944.638726999998</v>
      </c>
      <c r="R355">
        <v>887727</v>
      </c>
      <c r="S355">
        <v>7</v>
      </c>
      <c r="T355" t="s">
        <v>70</v>
      </c>
      <c r="U355">
        <v>0</v>
      </c>
      <c r="V355" t="s">
        <v>193</v>
      </c>
    </row>
    <row r="356" spans="1:22" hidden="1" x14ac:dyDescent="0.2">
      <c r="A356" s="1">
        <v>933653</v>
      </c>
      <c r="B356" s="1">
        <v>933653</v>
      </c>
      <c r="C356" t="s">
        <v>21</v>
      </c>
      <c r="D356" s="1">
        <v>863</v>
      </c>
      <c r="E356" s="1">
        <v>1536</v>
      </c>
      <c r="F356" s="1"/>
      <c r="G356" s="2">
        <v>44683.267291999997</v>
      </c>
      <c r="H356" s="2">
        <v>44683.270497999998</v>
      </c>
      <c r="I356" t="s">
        <v>1097</v>
      </c>
      <c r="J356" t="str">
        <f>"https://community.alteryx.com/t5/Community-Gallery/"&amp;I356&amp;"/ta-p/"&amp;B356</f>
        <v>https://community.alteryx.com/t5/Community-Gallery/Render Simple Semaphore/ta-p/933653</v>
      </c>
      <c r="K356" s="1">
        <v>2</v>
      </c>
      <c r="L356" t="s">
        <v>1098</v>
      </c>
      <c r="M356" t="s">
        <v>39</v>
      </c>
      <c r="N356" s="1">
        <v>12521</v>
      </c>
      <c r="O356" t="s">
        <v>1099</v>
      </c>
      <c r="P356" t="s">
        <v>33</v>
      </c>
      <c r="Q356" s="2">
        <v>44944.638726999998</v>
      </c>
      <c r="R356">
        <v>1005040</v>
      </c>
      <c r="S356">
        <v>7</v>
      </c>
      <c r="T356" t="s">
        <v>46</v>
      </c>
      <c r="U356">
        <v>0</v>
      </c>
      <c r="V356" t="s">
        <v>334</v>
      </c>
    </row>
    <row r="357" spans="1:22" hidden="1" x14ac:dyDescent="0.2">
      <c r="A357" s="1">
        <v>889038</v>
      </c>
      <c r="B357" s="1">
        <v>889038</v>
      </c>
      <c r="C357" t="s">
        <v>21</v>
      </c>
      <c r="D357" s="1">
        <v>863</v>
      </c>
      <c r="E357" s="1">
        <v>299162</v>
      </c>
      <c r="F357" s="1"/>
      <c r="G357" s="2">
        <v>44571.010706000001</v>
      </c>
      <c r="H357" s="2">
        <v>44571.010706000001</v>
      </c>
      <c r="I357" t="s">
        <v>1100</v>
      </c>
      <c r="J357" t="str">
        <f>"https://community.alteryx.com/t5/Community-Gallery/"&amp;I357&amp;"/ta-p/"&amp;B357</f>
        <v>https://community.alteryx.com/t5/Community-Gallery/ComData Coding  App/ta-p/889038</v>
      </c>
      <c r="K357" s="1">
        <v>1</v>
      </c>
      <c r="L357" t="s">
        <v>1036</v>
      </c>
      <c r="M357" t="s">
        <v>233</v>
      </c>
      <c r="N357" s="1">
        <v>143314</v>
      </c>
      <c r="O357" t="s">
        <v>1101</v>
      </c>
      <c r="P357" t="s">
        <v>33</v>
      </c>
      <c r="Q357" s="2">
        <v>44944.638726999998</v>
      </c>
      <c r="R357">
        <v>922397</v>
      </c>
      <c r="S357">
        <v>7</v>
      </c>
      <c r="T357" t="s">
        <v>41</v>
      </c>
      <c r="U357">
        <v>0</v>
      </c>
      <c r="V357" t="s">
        <v>275</v>
      </c>
    </row>
    <row r="358" spans="1:22" hidden="1" x14ac:dyDescent="0.2">
      <c r="A358" s="1">
        <v>887401</v>
      </c>
      <c r="B358" s="1">
        <v>887401</v>
      </c>
      <c r="C358" t="s">
        <v>21</v>
      </c>
      <c r="D358" s="1">
        <v>863</v>
      </c>
      <c r="E358" s="1">
        <v>229526</v>
      </c>
      <c r="F358" s="1"/>
      <c r="G358" s="2">
        <v>44566.195462999996</v>
      </c>
      <c r="H358" s="2">
        <v>44566.195462999996</v>
      </c>
      <c r="I358" t="s">
        <v>1019</v>
      </c>
      <c r="J358" t="str">
        <f>"https://community.alteryx.com/t5/Community-Gallery/"&amp;I358&amp;"/ta-p/"&amp;B358</f>
        <v>https://community.alteryx.com/t5/Community-Gallery/SAP Plant Maintenance - Equipment List (T-code IH08)/ta-p/887401</v>
      </c>
      <c r="K358" s="1">
        <v>1</v>
      </c>
      <c r="L358" t="s">
        <v>1020</v>
      </c>
      <c r="M358" t="s">
        <v>44</v>
      </c>
      <c r="N358" s="1">
        <v>170797</v>
      </c>
      <c r="O358" t="s">
        <v>1021</v>
      </c>
      <c r="P358" t="s">
        <v>33</v>
      </c>
      <c r="Q358" s="2">
        <v>44944.638726999998</v>
      </c>
      <c r="R358">
        <v>901292</v>
      </c>
      <c r="S358">
        <v>6</v>
      </c>
      <c r="T358" t="s">
        <v>247</v>
      </c>
      <c r="U358">
        <v>0</v>
      </c>
      <c r="V358" t="s">
        <v>193</v>
      </c>
    </row>
    <row r="359" spans="1:22" hidden="1" x14ac:dyDescent="0.2">
      <c r="A359" s="1">
        <v>930118</v>
      </c>
      <c r="B359" s="1">
        <v>930118</v>
      </c>
      <c r="C359" t="s">
        <v>21</v>
      </c>
      <c r="D359" s="1">
        <v>863</v>
      </c>
      <c r="E359" s="1">
        <v>316048</v>
      </c>
      <c r="F359" s="1"/>
      <c r="G359" s="2">
        <v>44672.807106</v>
      </c>
      <c r="H359" s="2">
        <v>44672.807106</v>
      </c>
      <c r="I359" t="s">
        <v>1026</v>
      </c>
      <c r="J359" t="str">
        <f>"https://community.alteryx.com/t5/Community-Gallery/"&amp;I359&amp;"/ta-p/"&amp;B359</f>
        <v>https://community.alteryx.com/t5/Community-Gallery/HH_Automation/ta-p/930118</v>
      </c>
      <c r="K359" s="1">
        <v>1</v>
      </c>
      <c r="L359" t="s">
        <v>1027</v>
      </c>
      <c r="M359" t="s">
        <v>44</v>
      </c>
      <c r="N359" s="1">
        <v>762964</v>
      </c>
      <c r="O359" t="s">
        <v>1028</v>
      </c>
      <c r="P359" t="s">
        <v>33</v>
      </c>
      <c r="Q359" s="2">
        <v>44944.638726999998</v>
      </c>
      <c r="R359">
        <v>998942</v>
      </c>
      <c r="S359">
        <v>6</v>
      </c>
      <c r="T359" t="s">
        <v>247</v>
      </c>
      <c r="U359">
        <v>0</v>
      </c>
      <c r="V359" t="s">
        <v>275</v>
      </c>
    </row>
    <row r="360" spans="1:22" hidden="1" x14ac:dyDescent="0.2">
      <c r="A360" s="1">
        <v>889036</v>
      </c>
      <c r="B360" s="1">
        <v>889036</v>
      </c>
      <c r="C360" t="s">
        <v>21</v>
      </c>
      <c r="D360" s="1">
        <v>863</v>
      </c>
      <c r="E360" s="1">
        <v>299162</v>
      </c>
      <c r="F360" s="1"/>
      <c r="G360" s="2">
        <v>44571.009178</v>
      </c>
      <c r="H360" s="2">
        <v>44571.009178</v>
      </c>
      <c r="I360" t="s">
        <v>1035</v>
      </c>
      <c r="J360" t="str">
        <f>"https://community.alteryx.com/t5/Community-Gallery/"&amp;I360&amp;"/ta-p/"&amp;B360</f>
        <v>https://community.alteryx.com/t5/Community-Gallery/ComData Coding/ta-p/889036</v>
      </c>
      <c r="K360" s="1">
        <v>1</v>
      </c>
      <c r="L360" t="s">
        <v>1036</v>
      </c>
      <c r="M360" t="s">
        <v>233</v>
      </c>
      <c r="N360" s="1">
        <v>143314</v>
      </c>
      <c r="O360" t="s">
        <v>1037</v>
      </c>
      <c r="P360" t="s">
        <v>33</v>
      </c>
      <c r="Q360" s="2">
        <v>44944.638726999998</v>
      </c>
      <c r="R360">
        <v>922342</v>
      </c>
      <c r="S360">
        <v>6</v>
      </c>
      <c r="T360" t="s">
        <v>247</v>
      </c>
      <c r="U360">
        <v>0</v>
      </c>
      <c r="V360" t="s">
        <v>275</v>
      </c>
    </row>
    <row r="361" spans="1:22" hidden="1" x14ac:dyDescent="0.2">
      <c r="A361" s="1">
        <v>880955</v>
      </c>
      <c r="B361" s="1">
        <v>880955</v>
      </c>
      <c r="C361" t="s">
        <v>21</v>
      </c>
      <c r="D361" s="1">
        <v>863</v>
      </c>
      <c r="E361" s="1">
        <v>229526</v>
      </c>
      <c r="F361" s="1"/>
      <c r="G361" s="2">
        <v>44545.926354000003</v>
      </c>
      <c r="H361" s="2">
        <v>44545.926354000003</v>
      </c>
      <c r="I361" t="s">
        <v>1047</v>
      </c>
      <c r="J361" t="str">
        <f>"https://community.alteryx.com/t5/Community-Gallery/"&amp;I361&amp;"/ta-p/"&amp;B361</f>
        <v>https://community.alteryx.com/t5/Community-Gallery/SAP C4C (Cloud for Customer) -Extract Customer, Sales Order and Opportunity Data/ta-p/880955</v>
      </c>
      <c r="K361" s="1">
        <v>1</v>
      </c>
      <c r="L361" t="s">
        <v>1048</v>
      </c>
      <c r="M361" t="s">
        <v>44</v>
      </c>
      <c r="N361" s="1">
        <v>573847</v>
      </c>
      <c r="O361" t="s">
        <v>1049</v>
      </c>
      <c r="P361" t="s">
        <v>33</v>
      </c>
      <c r="Q361" s="2">
        <v>44944.638726999998</v>
      </c>
      <c r="R361">
        <v>887389</v>
      </c>
      <c r="S361">
        <v>6</v>
      </c>
      <c r="T361" t="s">
        <v>247</v>
      </c>
      <c r="U361">
        <v>0</v>
      </c>
      <c r="V361" t="s">
        <v>193</v>
      </c>
    </row>
    <row r="362" spans="1:22" hidden="1" x14ac:dyDescent="0.2">
      <c r="A362" s="1">
        <v>881507</v>
      </c>
      <c r="B362" s="1">
        <v>881507</v>
      </c>
      <c r="C362" t="s">
        <v>21</v>
      </c>
      <c r="D362" s="1">
        <v>863</v>
      </c>
      <c r="E362" s="1">
        <v>229526</v>
      </c>
      <c r="F362" s="1"/>
      <c r="G362" s="2">
        <v>44546.988321999997</v>
      </c>
      <c r="H362" s="2">
        <v>44546.988946999998</v>
      </c>
      <c r="I362" t="s">
        <v>1073</v>
      </c>
      <c r="J362" t="str">
        <f>"https://community.alteryx.com/t5/Community-Gallery/"&amp;I362&amp;"/ta-p/"&amp;B362</f>
        <v>https://community.alteryx.com/t5/Community-Gallery/SAP SuccessFactors - Extract Onboarding Data/ta-p/881507</v>
      </c>
      <c r="K362" s="1">
        <v>1</v>
      </c>
      <c r="L362" t="s">
        <v>1074</v>
      </c>
      <c r="M362" t="s">
        <v>44</v>
      </c>
      <c r="N362" s="1">
        <v>1006333</v>
      </c>
      <c r="O362" t="s">
        <v>1075</v>
      </c>
      <c r="P362" t="s">
        <v>33</v>
      </c>
      <c r="Q362" s="2">
        <v>44944.638726999998</v>
      </c>
      <c r="R362">
        <v>887917</v>
      </c>
      <c r="S362">
        <v>6</v>
      </c>
      <c r="T362" t="s">
        <v>247</v>
      </c>
      <c r="U362">
        <v>0</v>
      </c>
      <c r="V362" t="s">
        <v>193</v>
      </c>
    </row>
    <row r="363" spans="1:22" hidden="1" x14ac:dyDescent="0.2">
      <c r="A363" s="1">
        <v>1042057</v>
      </c>
      <c r="B363" s="1">
        <v>1042057</v>
      </c>
      <c r="C363" t="s">
        <v>21</v>
      </c>
      <c r="D363" s="1">
        <v>863</v>
      </c>
      <c r="E363" s="1">
        <v>229526</v>
      </c>
      <c r="F363" s="1"/>
      <c r="G363" s="2">
        <v>44895.978136999998</v>
      </c>
      <c r="H363" s="2">
        <v>44895.978136999998</v>
      </c>
      <c r="I363" t="s">
        <v>1076</v>
      </c>
      <c r="J363" t="str">
        <f>"https://community.alteryx.com/t5/Community-Gallery/"&amp;I363&amp;"/ta-p/"&amp;B363</f>
        <v>https://community.alteryx.com/t5/Community-Gallery/SAP Purchasing - SAP Purchase Requisition Items Change (BAPI: BAPI_PR_CHANGE)/ta-p/1042057</v>
      </c>
      <c r="K363" s="1">
        <v>1</v>
      </c>
      <c r="L363" t="s">
        <v>1077</v>
      </c>
      <c r="M363" t="s">
        <v>44</v>
      </c>
      <c r="N363" s="1">
        <v>803630</v>
      </c>
      <c r="O363" t="s">
        <v>1078</v>
      </c>
      <c r="P363" t="s">
        <v>33</v>
      </c>
      <c r="Q363" s="2">
        <v>44944.638726999998</v>
      </c>
      <c r="S363">
        <v>6</v>
      </c>
      <c r="T363" t="s">
        <v>247</v>
      </c>
      <c r="U363">
        <v>0</v>
      </c>
      <c r="V363" t="s">
        <v>193</v>
      </c>
    </row>
    <row r="364" spans="1:22" hidden="1" x14ac:dyDescent="0.2">
      <c r="A364" s="1">
        <v>935433</v>
      </c>
      <c r="B364" s="1">
        <v>935433</v>
      </c>
      <c r="C364" t="s">
        <v>21</v>
      </c>
      <c r="D364" s="1">
        <v>863</v>
      </c>
      <c r="E364" s="1">
        <v>1068</v>
      </c>
      <c r="F364" s="1"/>
      <c r="G364" s="2">
        <v>44687.151562999999</v>
      </c>
      <c r="H364" s="2">
        <v>44687.160162</v>
      </c>
      <c r="I364" t="s">
        <v>1111</v>
      </c>
      <c r="J364" t="str">
        <f>"https://community.alteryx.com/t5/Community-Gallery/"&amp;I364&amp;"/ta-p/"&amp;B364</f>
        <v>https://community.alteryx.com/t5/Community-Gallery/Create Point On Bearing/ta-p/935433</v>
      </c>
      <c r="K364" s="1">
        <v>1</v>
      </c>
      <c r="L364" t="s">
        <v>1112</v>
      </c>
      <c r="M364" t="s">
        <v>104</v>
      </c>
      <c r="N364" s="1">
        <v>34975</v>
      </c>
      <c r="O364" t="s">
        <v>1113</v>
      </c>
      <c r="P364" t="s">
        <v>33</v>
      </c>
      <c r="Q364" s="2">
        <v>44944.638726999998</v>
      </c>
      <c r="R364">
        <v>1005671</v>
      </c>
      <c r="S364">
        <v>6</v>
      </c>
      <c r="T364" t="s">
        <v>46</v>
      </c>
      <c r="U364">
        <v>0</v>
      </c>
      <c r="V364" t="s">
        <v>1114</v>
      </c>
    </row>
    <row r="365" spans="1:22" hidden="1" x14ac:dyDescent="0.2">
      <c r="A365" s="1">
        <v>892628</v>
      </c>
      <c r="B365" s="1">
        <v>892628</v>
      </c>
      <c r="C365" t="s">
        <v>21</v>
      </c>
      <c r="D365" s="1">
        <v>863</v>
      </c>
      <c r="E365" s="1">
        <v>3852</v>
      </c>
      <c r="F365" s="1"/>
      <c r="G365" s="2">
        <v>44580.026852000003</v>
      </c>
      <c r="H365" s="2">
        <v>44580.026852000003</v>
      </c>
      <c r="I365" t="s">
        <v>1118</v>
      </c>
      <c r="J365" t="str">
        <f>"https://community.alteryx.com/t5/Community-Gallery/"&amp;I365&amp;"/ta-p/"&amp;B365</f>
        <v>https://community.alteryx.com/t5/Community-Gallery/Enhanced Random Sample/ta-p/892628</v>
      </c>
      <c r="K365" s="1">
        <v>1</v>
      </c>
      <c r="L365" t="s">
        <v>1119</v>
      </c>
      <c r="M365" t="s">
        <v>104</v>
      </c>
      <c r="N365" s="1">
        <v>48070</v>
      </c>
      <c r="O365" t="s">
        <v>1120</v>
      </c>
      <c r="P365" t="s">
        <v>33</v>
      </c>
      <c r="Q365" s="2">
        <v>44944.638726999998</v>
      </c>
      <c r="R365">
        <v>930505</v>
      </c>
      <c r="S365">
        <v>6</v>
      </c>
      <c r="T365" t="s">
        <v>46</v>
      </c>
      <c r="U365">
        <v>0</v>
      </c>
      <c r="V365" t="s">
        <v>227</v>
      </c>
    </row>
    <row r="366" spans="1:22" hidden="1" x14ac:dyDescent="0.2">
      <c r="A366" s="1">
        <v>881175</v>
      </c>
      <c r="B366" s="1">
        <v>881175</v>
      </c>
      <c r="C366" t="s">
        <v>21</v>
      </c>
      <c r="D366" s="1">
        <v>863</v>
      </c>
      <c r="E366" s="1">
        <v>229526</v>
      </c>
      <c r="F366" s="1"/>
      <c r="G366" s="2">
        <v>44546.206365999999</v>
      </c>
      <c r="H366" s="2">
        <v>44546.206365999999</v>
      </c>
      <c r="I366" t="s">
        <v>1121</v>
      </c>
      <c r="J366" t="str">
        <f>"https://community.alteryx.com/t5/Community-Gallery/"&amp;I366&amp;"/ta-p/"&amp;B366</f>
        <v>https://community.alteryx.com/t5/Community-Gallery/SAP General Ledger - Extract Document List  from T-code FB03/ta-p/881175</v>
      </c>
      <c r="K366" s="1">
        <v>1</v>
      </c>
      <c r="L366" t="s">
        <v>1122</v>
      </c>
      <c r="M366" t="s">
        <v>39</v>
      </c>
      <c r="N366" s="1">
        <v>29058</v>
      </c>
      <c r="O366" t="s">
        <v>1123</v>
      </c>
      <c r="P366" t="s">
        <v>33</v>
      </c>
      <c r="Q366" s="2">
        <v>44944.638726999998</v>
      </c>
      <c r="R366">
        <v>887754</v>
      </c>
      <c r="S366">
        <v>6</v>
      </c>
      <c r="T366" t="s">
        <v>70</v>
      </c>
      <c r="U366">
        <v>0</v>
      </c>
      <c r="V366" t="s">
        <v>193</v>
      </c>
    </row>
    <row r="367" spans="1:22" hidden="1" x14ac:dyDescent="0.2">
      <c r="A367" s="1">
        <v>887032</v>
      </c>
      <c r="B367" s="1">
        <v>887032</v>
      </c>
      <c r="C367" t="s">
        <v>21</v>
      </c>
      <c r="D367" s="1">
        <v>863</v>
      </c>
      <c r="E367" s="1">
        <v>229526</v>
      </c>
      <c r="F367" s="1"/>
      <c r="G367" s="2">
        <v>44565.728623000003</v>
      </c>
      <c r="H367" s="2">
        <v>44565.728623000003</v>
      </c>
      <c r="I367" t="s">
        <v>1082</v>
      </c>
      <c r="J367" t="str">
        <f>"https://community.alteryx.com/t5/Community-Gallery/"&amp;I367&amp;"/ta-p/"&amp;B367</f>
        <v>https://community.alteryx.com/t5/Community-Gallery/SAP Purchasing - Vendor Analysis (T-code MCE3)/ta-p/887032</v>
      </c>
      <c r="K367" s="1">
        <v>1</v>
      </c>
      <c r="L367" t="s">
        <v>1083</v>
      </c>
      <c r="M367" t="s">
        <v>44</v>
      </c>
      <c r="N367" s="1">
        <v>96645</v>
      </c>
      <c r="O367" t="s">
        <v>1084</v>
      </c>
      <c r="P367" t="s">
        <v>33</v>
      </c>
      <c r="Q367" s="2">
        <v>44944.638726999998</v>
      </c>
      <c r="R367">
        <v>892135</v>
      </c>
      <c r="S367">
        <v>5</v>
      </c>
      <c r="T367" t="s">
        <v>247</v>
      </c>
      <c r="U367">
        <v>0</v>
      </c>
      <c r="V367" t="s">
        <v>193</v>
      </c>
    </row>
    <row r="368" spans="1:22" hidden="1" x14ac:dyDescent="0.2">
      <c r="A368" s="1">
        <v>887070</v>
      </c>
      <c r="B368" s="1">
        <v>887070</v>
      </c>
      <c r="C368" t="s">
        <v>21</v>
      </c>
      <c r="D368" s="1">
        <v>863</v>
      </c>
      <c r="E368" s="1">
        <v>229526</v>
      </c>
      <c r="F368" s="1"/>
      <c r="G368" s="2">
        <v>44565.795381999997</v>
      </c>
      <c r="H368" s="2">
        <v>44565.797847000002</v>
      </c>
      <c r="I368" t="s">
        <v>1085</v>
      </c>
      <c r="J368" t="str">
        <f>"https://community.alteryx.com/t5/Community-Gallery/"&amp;I368&amp;"/ta-p/"&amp;B368</f>
        <v>https://community.alteryx.com/t5/Community-Gallery/SAP Purchasing - Service Analysis (T-code MCE8)/ta-p/887070</v>
      </c>
      <c r="K368" s="1">
        <v>2</v>
      </c>
      <c r="L368" t="s">
        <v>1086</v>
      </c>
      <c r="M368" t="s">
        <v>44</v>
      </c>
      <c r="N368" s="1">
        <v>106600</v>
      </c>
      <c r="O368" t="s">
        <v>1087</v>
      </c>
      <c r="P368" t="s">
        <v>33</v>
      </c>
      <c r="Q368" s="2">
        <v>44944.638726999998</v>
      </c>
      <c r="R368">
        <v>895849</v>
      </c>
      <c r="S368">
        <v>5</v>
      </c>
      <c r="T368" t="s">
        <v>247</v>
      </c>
      <c r="U368">
        <v>0</v>
      </c>
      <c r="V368" t="s">
        <v>193</v>
      </c>
    </row>
    <row r="369" spans="1:22" hidden="1" x14ac:dyDescent="0.2">
      <c r="A369" s="1">
        <v>887094</v>
      </c>
      <c r="B369" s="1">
        <v>887094</v>
      </c>
      <c r="C369" t="s">
        <v>21</v>
      </c>
      <c r="D369" s="1">
        <v>863</v>
      </c>
      <c r="E369" s="1">
        <v>229526</v>
      </c>
      <c r="F369" s="1"/>
      <c r="G369" s="2">
        <v>44565.824560000001</v>
      </c>
      <c r="H369" s="2">
        <v>44565.865289000001</v>
      </c>
      <c r="I369" t="s">
        <v>1088</v>
      </c>
      <c r="J369" t="str">
        <f>"https://community.alteryx.com/t5/Community-Gallery/"&amp;I369&amp;"/ta-p/"&amp;B369</f>
        <v>https://community.alteryx.com/t5/Community-Gallery/SAP Purchasing - Extract Scheduling Agreement Data (Table Extract)/ta-p/887094</v>
      </c>
      <c r="K369" s="1">
        <v>1</v>
      </c>
      <c r="L369" t="s">
        <v>1089</v>
      </c>
      <c r="M369" t="s">
        <v>44</v>
      </c>
      <c r="N369" s="1">
        <v>740713</v>
      </c>
      <c r="O369" t="s">
        <v>1090</v>
      </c>
      <c r="P369" t="s">
        <v>33</v>
      </c>
      <c r="Q369" s="2">
        <v>44944.638726999998</v>
      </c>
      <c r="R369">
        <v>896683</v>
      </c>
      <c r="S369">
        <v>5</v>
      </c>
      <c r="T369" t="s">
        <v>247</v>
      </c>
      <c r="U369">
        <v>0</v>
      </c>
      <c r="V369" t="s">
        <v>193</v>
      </c>
    </row>
    <row r="370" spans="1:22" hidden="1" x14ac:dyDescent="0.2">
      <c r="A370" s="1">
        <v>887394</v>
      </c>
      <c r="B370" s="1">
        <v>887394</v>
      </c>
      <c r="C370" t="s">
        <v>21</v>
      </c>
      <c r="D370" s="1">
        <v>863</v>
      </c>
      <c r="E370" s="1">
        <v>229526</v>
      </c>
      <c r="F370" s="1"/>
      <c r="G370" s="2">
        <v>44566.190833000001</v>
      </c>
      <c r="H370" s="2">
        <v>44566.190833000001</v>
      </c>
      <c r="I370" t="s">
        <v>1091</v>
      </c>
      <c r="J370" t="str">
        <f>"https://community.alteryx.com/t5/Community-Gallery/"&amp;I370&amp;"/ta-p/"&amp;B370</f>
        <v>https://community.alteryx.com/t5/Community-Gallery/SAP Plant Maintenance - Display Functional Location List (T-code IH06)/ta-p/887394</v>
      </c>
      <c r="K370" s="1">
        <v>1</v>
      </c>
      <c r="L370" t="s">
        <v>1092</v>
      </c>
      <c r="M370" t="s">
        <v>44</v>
      </c>
      <c r="N370" s="1">
        <v>197048</v>
      </c>
      <c r="O370" t="s">
        <v>1093</v>
      </c>
      <c r="P370" t="s">
        <v>33</v>
      </c>
      <c r="Q370" s="2">
        <v>44944.638726999998</v>
      </c>
      <c r="R370">
        <v>901288</v>
      </c>
      <c r="S370">
        <v>5</v>
      </c>
      <c r="T370" t="s">
        <v>247</v>
      </c>
      <c r="U370">
        <v>0</v>
      </c>
      <c r="V370" t="s">
        <v>193</v>
      </c>
    </row>
    <row r="371" spans="1:22" hidden="1" x14ac:dyDescent="0.2">
      <c r="A371" s="1">
        <v>910653</v>
      </c>
      <c r="B371" s="1">
        <v>910653</v>
      </c>
      <c r="C371" t="s">
        <v>21</v>
      </c>
      <c r="D371" s="1">
        <v>863</v>
      </c>
      <c r="E371" s="1">
        <v>285972</v>
      </c>
      <c r="F371" s="1"/>
      <c r="G371" s="2">
        <v>44627.125</v>
      </c>
      <c r="H371" s="2">
        <v>44627.125</v>
      </c>
      <c r="I371" t="s">
        <v>1102</v>
      </c>
      <c r="J371" t="str">
        <f>"https://community.alteryx.com/t5/Community-Gallery/"&amp;I371&amp;"/ta-p/"&amp;B371</f>
        <v>https://community.alteryx.com/t5/Community-Gallery/Mayuge Mapping/ta-p/910653</v>
      </c>
      <c r="K371" s="1">
        <v>1</v>
      </c>
      <c r="L371" t="s">
        <v>1103</v>
      </c>
      <c r="M371" t="s">
        <v>44</v>
      </c>
      <c r="N371" s="1">
        <v>34775</v>
      </c>
      <c r="O371" t="s">
        <v>1104</v>
      </c>
      <c r="P371" t="s">
        <v>33</v>
      </c>
      <c r="Q371" s="2">
        <v>44944.638726999998</v>
      </c>
      <c r="R371">
        <v>965233</v>
      </c>
      <c r="S371">
        <v>5</v>
      </c>
      <c r="T371" t="s">
        <v>247</v>
      </c>
      <c r="U371">
        <v>0</v>
      </c>
      <c r="V371" t="s">
        <v>275</v>
      </c>
    </row>
    <row r="372" spans="1:22" hidden="1" x14ac:dyDescent="0.2">
      <c r="A372" s="1">
        <v>887754</v>
      </c>
      <c r="B372" s="1">
        <v>887754</v>
      </c>
      <c r="C372" t="s">
        <v>21</v>
      </c>
      <c r="D372" s="1">
        <v>863</v>
      </c>
      <c r="E372" s="1">
        <v>229526</v>
      </c>
      <c r="F372" s="1"/>
      <c r="G372" s="2">
        <v>44566.919815000001</v>
      </c>
      <c r="H372" s="2">
        <v>44566.919815000001</v>
      </c>
      <c r="I372" t="s">
        <v>1105</v>
      </c>
      <c r="J372" t="str">
        <f>"https://community.alteryx.com/t5/Community-Gallery/"&amp;I372&amp;"/ta-p/"&amp;B372</f>
        <v>https://community.alteryx.com/t5/Community-Gallery/SAP Finance - Extract General Ledger Document List (T-code FB03)/ta-p/887754</v>
      </c>
      <c r="K372" s="1">
        <v>1</v>
      </c>
      <c r="L372" t="s">
        <v>1106</v>
      </c>
      <c r="M372" t="s">
        <v>44</v>
      </c>
      <c r="N372" s="1">
        <v>108926</v>
      </c>
      <c r="O372" t="s">
        <v>1107</v>
      </c>
      <c r="P372" t="s">
        <v>33</v>
      </c>
      <c r="Q372" s="2">
        <v>44944.638726999998</v>
      </c>
      <c r="R372">
        <v>908713</v>
      </c>
      <c r="S372">
        <v>5</v>
      </c>
      <c r="T372" t="s">
        <v>247</v>
      </c>
      <c r="U372">
        <v>0</v>
      </c>
      <c r="V372" t="s">
        <v>193</v>
      </c>
    </row>
    <row r="373" spans="1:22" hidden="1" x14ac:dyDescent="0.2">
      <c r="A373" s="1">
        <v>1027756</v>
      </c>
      <c r="B373" s="1">
        <v>1027756</v>
      </c>
      <c r="C373" t="s">
        <v>21</v>
      </c>
      <c r="D373" s="1">
        <v>863</v>
      </c>
      <c r="E373" s="1">
        <v>68946</v>
      </c>
      <c r="F373" s="1"/>
      <c r="G373" s="2">
        <v>44868.330867999997</v>
      </c>
      <c r="H373" s="2">
        <v>44868.330867999997</v>
      </c>
      <c r="I373" t="s">
        <v>1108</v>
      </c>
      <c r="J373" t="str">
        <f>"https://community.alteryx.com/t5/Community-Gallery/"&amp;I373&amp;"/ta-p/"&amp;B373</f>
        <v>https://community.alteryx.com/t5/Community-Gallery/TEST/ta-p/1027756</v>
      </c>
      <c r="K373" s="1">
        <v>1</v>
      </c>
      <c r="L373" t="s">
        <v>1109</v>
      </c>
      <c r="M373" t="s">
        <v>44</v>
      </c>
      <c r="N373" s="1">
        <v>9945</v>
      </c>
      <c r="O373" t="s">
        <v>1110</v>
      </c>
      <c r="P373" t="s">
        <v>33</v>
      </c>
      <c r="Q373" s="2">
        <v>44944.638726999998</v>
      </c>
      <c r="R373">
        <v>878875</v>
      </c>
      <c r="S373">
        <v>5</v>
      </c>
      <c r="T373" t="s">
        <v>247</v>
      </c>
      <c r="U373">
        <v>0</v>
      </c>
      <c r="V373" t="s">
        <v>275</v>
      </c>
    </row>
    <row r="374" spans="1:22" hidden="1" x14ac:dyDescent="0.2">
      <c r="A374" s="1">
        <v>881514</v>
      </c>
      <c r="B374" s="1">
        <v>881514</v>
      </c>
      <c r="C374" t="s">
        <v>21</v>
      </c>
      <c r="D374" s="1">
        <v>863</v>
      </c>
      <c r="E374" s="1">
        <v>229526</v>
      </c>
      <c r="F374" s="1"/>
      <c r="G374" s="2">
        <v>44546.995288999999</v>
      </c>
      <c r="H374" s="2">
        <v>44546.997325999997</v>
      </c>
      <c r="I374" t="s">
        <v>1115</v>
      </c>
      <c r="J374" t="str">
        <f>"https://community.alteryx.com/t5/Community-Gallery/"&amp;I374&amp;"/ta-p/"&amp;B374</f>
        <v>https://community.alteryx.com/t5/Community-Gallery/SAP SuccessFactors Employee Central - Person - Extract Person Object Data/ta-p/881514</v>
      </c>
      <c r="K374" s="1">
        <v>1</v>
      </c>
      <c r="L374" t="s">
        <v>1116</v>
      </c>
      <c r="M374" t="s">
        <v>44</v>
      </c>
      <c r="N374" s="1">
        <v>1080097</v>
      </c>
      <c r="O374" t="s">
        <v>1117</v>
      </c>
      <c r="P374" t="s">
        <v>33</v>
      </c>
      <c r="Q374" s="2">
        <v>44944.638726999998</v>
      </c>
      <c r="R374">
        <v>887923</v>
      </c>
      <c r="S374">
        <v>5</v>
      </c>
      <c r="T374" t="s">
        <v>247</v>
      </c>
      <c r="U374">
        <v>0</v>
      </c>
      <c r="V374" t="s">
        <v>193</v>
      </c>
    </row>
    <row r="375" spans="1:22" hidden="1" x14ac:dyDescent="0.2">
      <c r="A375" s="1">
        <v>887886</v>
      </c>
      <c r="B375" s="1">
        <v>887886</v>
      </c>
      <c r="C375" t="s">
        <v>21</v>
      </c>
      <c r="D375" s="1">
        <v>863</v>
      </c>
      <c r="E375" s="1">
        <v>229526</v>
      </c>
      <c r="F375" s="1"/>
      <c r="G375" s="2">
        <v>44567.015324</v>
      </c>
      <c r="H375" s="2">
        <v>44567.015324</v>
      </c>
      <c r="I375" t="s">
        <v>1124</v>
      </c>
      <c r="J375" t="str">
        <f>"https://community.alteryx.com/t5/Community-Gallery/"&amp;I375&amp;"/ta-p/"&amp;B375</f>
        <v>https://community.alteryx.com/t5/Community-Gallery/SAP Material Management - Extract MM_MATBEL (material documents) Archive Data/ta-p/887886</v>
      </c>
      <c r="K375" s="1">
        <v>1</v>
      </c>
      <c r="L375" t="s">
        <v>1125</v>
      </c>
      <c r="M375" t="s">
        <v>44</v>
      </c>
      <c r="N375" s="1">
        <v>191322</v>
      </c>
      <c r="O375" t="s">
        <v>1126</v>
      </c>
      <c r="P375" t="s">
        <v>33</v>
      </c>
      <c r="Q375" s="2">
        <v>44944.638726999998</v>
      </c>
      <c r="R375">
        <v>909201</v>
      </c>
      <c r="S375">
        <v>5</v>
      </c>
      <c r="T375" t="s">
        <v>247</v>
      </c>
      <c r="U375">
        <v>0</v>
      </c>
      <c r="V375" t="s">
        <v>193</v>
      </c>
    </row>
    <row r="376" spans="1:22" hidden="1" x14ac:dyDescent="0.2">
      <c r="A376" s="1">
        <v>899083</v>
      </c>
      <c r="B376" s="1">
        <v>899083</v>
      </c>
      <c r="C376" t="s">
        <v>21</v>
      </c>
      <c r="D376" s="1">
        <v>863</v>
      </c>
      <c r="E376" s="1">
        <v>229526</v>
      </c>
      <c r="F376" s="1"/>
      <c r="G376" s="2">
        <v>44596.059397999998</v>
      </c>
      <c r="H376" s="2">
        <v>44596.059397999998</v>
      </c>
      <c r="I376" t="s">
        <v>1127</v>
      </c>
      <c r="J376" t="str">
        <f>"https://community.alteryx.com/t5/Community-Gallery/"&amp;I376&amp;"/ta-p/"&amp;B376</f>
        <v>https://community.alteryx.com/t5/Community-Gallery/SAP Finance - Extract Archive (ALINK) attachments for Finance documents/ta-p/899083</v>
      </c>
      <c r="K376" s="1">
        <v>1</v>
      </c>
      <c r="L376" t="s">
        <v>1128</v>
      </c>
      <c r="M376" t="s">
        <v>44</v>
      </c>
      <c r="N376" s="1">
        <v>347190</v>
      </c>
      <c r="O376" t="s">
        <v>1129</v>
      </c>
      <c r="P376" t="s">
        <v>33</v>
      </c>
      <c r="Q376" s="2">
        <v>44944.638726999998</v>
      </c>
      <c r="R376">
        <v>948236</v>
      </c>
      <c r="S376">
        <v>5</v>
      </c>
      <c r="T376" t="s">
        <v>247</v>
      </c>
      <c r="U376">
        <v>0</v>
      </c>
      <c r="V376" t="s">
        <v>193</v>
      </c>
    </row>
    <row r="377" spans="1:22" hidden="1" x14ac:dyDescent="0.2">
      <c r="A377" s="1">
        <v>935440</v>
      </c>
      <c r="B377" s="1">
        <v>935440</v>
      </c>
      <c r="C377" t="s">
        <v>21</v>
      </c>
      <c r="D377" s="1">
        <v>863</v>
      </c>
      <c r="E377" s="1">
        <v>1068</v>
      </c>
      <c r="F377" s="1"/>
      <c r="G377" s="2">
        <v>44687.157870000003</v>
      </c>
      <c r="H377" s="2">
        <v>44687.157870000003</v>
      </c>
      <c r="I377" t="s">
        <v>1145</v>
      </c>
      <c r="J377" t="str">
        <f>"https://community.alteryx.com/t5/Community-Gallery/"&amp;I377&amp;"/ta-p/"&amp;B377</f>
        <v>https://community.alteryx.com/t5/Community-Gallery/Major Intersect/ta-p/935440</v>
      </c>
      <c r="K377" s="1">
        <v>1</v>
      </c>
      <c r="L377" t="s">
        <v>1146</v>
      </c>
      <c r="M377" t="s">
        <v>104</v>
      </c>
      <c r="N377" s="1">
        <v>60886</v>
      </c>
      <c r="O377" t="s">
        <v>1147</v>
      </c>
      <c r="P377" t="s">
        <v>33</v>
      </c>
      <c r="Q377" s="2">
        <v>44944.638726999998</v>
      </c>
      <c r="R377">
        <v>1005983</v>
      </c>
      <c r="S377">
        <v>5</v>
      </c>
      <c r="T377" t="s">
        <v>46</v>
      </c>
      <c r="U377">
        <v>0</v>
      </c>
      <c r="V377" t="s">
        <v>1114</v>
      </c>
    </row>
    <row r="378" spans="1:22" hidden="1" x14ac:dyDescent="0.2">
      <c r="A378" s="1">
        <v>1005040</v>
      </c>
      <c r="B378" s="1">
        <v>1005040</v>
      </c>
      <c r="C378" t="s">
        <v>21</v>
      </c>
      <c r="D378" s="1">
        <v>863</v>
      </c>
      <c r="E378" s="1">
        <v>140362</v>
      </c>
      <c r="F378" s="1"/>
      <c r="G378" s="2">
        <v>44825.972257000001</v>
      </c>
      <c r="H378" s="2">
        <v>44825.972257000001</v>
      </c>
      <c r="I378" t="s">
        <v>1148</v>
      </c>
      <c r="J378" t="str">
        <f>"https://community.alteryx.com/t5/Community-Gallery/"&amp;I378&amp;"/ta-p/"&amp;B378</f>
        <v>https://community.alteryx.com/t5/Community-Gallery/OBJ converter for use in Tableau/ta-p/1005040</v>
      </c>
      <c r="K378" s="1">
        <v>1</v>
      </c>
      <c r="L378" t="s">
        <v>1149</v>
      </c>
      <c r="M378" t="s">
        <v>104</v>
      </c>
      <c r="N378" s="1">
        <v>159273</v>
      </c>
      <c r="O378" t="s">
        <v>1150</v>
      </c>
      <c r="P378" t="s">
        <v>33</v>
      </c>
      <c r="Q378" s="2">
        <v>44944.638726999998</v>
      </c>
      <c r="R378">
        <v>878730</v>
      </c>
      <c r="S378">
        <v>5</v>
      </c>
      <c r="T378" t="s">
        <v>46</v>
      </c>
      <c r="U378">
        <v>0</v>
      </c>
      <c r="V378" t="s">
        <v>112</v>
      </c>
    </row>
    <row r="379" spans="1:22" hidden="1" x14ac:dyDescent="0.2">
      <c r="A379" s="1">
        <v>881164</v>
      </c>
      <c r="B379" s="1">
        <v>881164</v>
      </c>
      <c r="C379" t="s">
        <v>21</v>
      </c>
      <c r="D379" s="1">
        <v>863</v>
      </c>
      <c r="E379" s="1">
        <v>229526</v>
      </c>
      <c r="F379" s="1"/>
      <c r="G379" s="2">
        <v>44546.193032000003</v>
      </c>
      <c r="H379" s="2">
        <v>44546.193032000003</v>
      </c>
      <c r="I379" t="s">
        <v>1151</v>
      </c>
      <c r="J379" t="str">
        <f>"https://community.alteryx.com/t5/Community-Gallery/"&amp;I379&amp;"/ta-p/"&amp;B379</f>
        <v>https://community.alteryx.com/t5/Community-Gallery/SAP Purchasing - Extract Purchasing Information Records (BAPI)/ta-p/881164</v>
      </c>
      <c r="K379" s="1">
        <v>1</v>
      </c>
      <c r="L379" t="s">
        <v>1152</v>
      </c>
      <c r="M379" t="s">
        <v>39</v>
      </c>
      <c r="N379" s="1">
        <v>39073</v>
      </c>
      <c r="O379" t="s">
        <v>1153</v>
      </c>
      <c r="P379" t="s">
        <v>33</v>
      </c>
      <c r="Q379" s="2">
        <v>44944.638726999998</v>
      </c>
      <c r="R379">
        <v>887719</v>
      </c>
      <c r="S379">
        <v>5</v>
      </c>
      <c r="T379" t="s">
        <v>70</v>
      </c>
      <c r="U379">
        <v>0</v>
      </c>
      <c r="V379" t="s">
        <v>193</v>
      </c>
    </row>
    <row r="380" spans="1:22" hidden="1" x14ac:dyDescent="0.2">
      <c r="A380" s="1">
        <v>887539</v>
      </c>
      <c r="B380" s="1">
        <v>887539</v>
      </c>
      <c r="C380" t="s">
        <v>21</v>
      </c>
      <c r="D380" s="1">
        <v>863</v>
      </c>
      <c r="E380" s="1">
        <v>286265</v>
      </c>
      <c r="F380" s="1"/>
      <c r="G380" s="2">
        <v>44566.491978999999</v>
      </c>
      <c r="H380" s="2">
        <v>44566.491978999999</v>
      </c>
      <c r="I380" t="s">
        <v>1136</v>
      </c>
      <c r="J380" t="str">
        <f>"https://community.alteryx.com/t5/Community-Gallery/"&amp;I380&amp;"/ta-p/"&amp;B380</f>
        <v>https://community.alteryx.com/t5/Community-Gallery/test/ta-p/887539</v>
      </c>
      <c r="K380" s="1">
        <v>1</v>
      </c>
      <c r="L380" t="s">
        <v>1154</v>
      </c>
      <c r="M380" t="s">
        <v>39</v>
      </c>
      <c r="N380" s="1">
        <v>282324</v>
      </c>
      <c r="O380" t="s">
        <v>1155</v>
      </c>
      <c r="P380" t="s">
        <v>33</v>
      </c>
      <c r="Q380" s="2">
        <v>44944.638726999998</v>
      </c>
      <c r="R380">
        <v>903356</v>
      </c>
      <c r="S380">
        <v>5</v>
      </c>
      <c r="T380" t="s">
        <v>70</v>
      </c>
      <c r="U380">
        <v>0</v>
      </c>
      <c r="V380" t="s">
        <v>112</v>
      </c>
    </row>
    <row r="381" spans="1:22" hidden="1" x14ac:dyDescent="0.2">
      <c r="A381" s="1">
        <v>1034057</v>
      </c>
      <c r="B381" s="1">
        <v>1034057</v>
      </c>
      <c r="C381" t="s">
        <v>21</v>
      </c>
      <c r="D381" s="1">
        <v>863</v>
      </c>
      <c r="E381" s="1">
        <v>25451</v>
      </c>
      <c r="F381" s="1"/>
      <c r="G381" s="2">
        <v>44880.916273000003</v>
      </c>
      <c r="H381" s="2">
        <v>44880.916273000003</v>
      </c>
      <c r="I381" t="s">
        <v>1156</v>
      </c>
      <c r="J381" t="str">
        <f>"https://community.alteryx.com/t5/Community-Gallery/"&amp;I381&amp;"/ta-p/"&amp;B381</f>
        <v>https://community.alteryx.com/t5/Community-Gallery/Content Length/ta-p/1034057</v>
      </c>
      <c r="K381" s="1">
        <v>1</v>
      </c>
      <c r="L381" t="s">
        <v>1157</v>
      </c>
      <c r="M381" t="s">
        <v>104</v>
      </c>
      <c r="N381" s="1">
        <v>55388</v>
      </c>
      <c r="O381" t="s">
        <v>1158</v>
      </c>
      <c r="P381" t="s">
        <v>33</v>
      </c>
      <c r="Q381" s="2">
        <v>44944.638726999998</v>
      </c>
      <c r="R381">
        <v>878883</v>
      </c>
      <c r="S381">
        <v>5</v>
      </c>
      <c r="T381" t="s">
        <v>46</v>
      </c>
      <c r="U381">
        <v>0</v>
      </c>
      <c r="V381" t="s">
        <v>47</v>
      </c>
    </row>
    <row r="382" spans="1:22" hidden="1" x14ac:dyDescent="0.2">
      <c r="A382" s="1">
        <v>887389</v>
      </c>
      <c r="B382" s="1">
        <v>887389</v>
      </c>
      <c r="C382" t="s">
        <v>21</v>
      </c>
      <c r="D382" s="1">
        <v>863</v>
      </c>
      <c r="E382" s="1">
        <v>229526</v>
      </c>
      <c r="F382" s="1"/>
      <c r="G382" s="2">
        <v>44566.183818999998</v>
      </c>
      <c r="H382" s="2">
        <v>44566.183818999998</v>
      </c>
      <c r="I382" t="s">
        <v>1130</v>
      </c>
      <c r="J382" t="str">
        <f>"https://community.alteryx.com/t5/Community-Gallery/"&amp;I382&amp;"/ta-p/"&amp;B382</f>
        <v>https://community.alteryx.com/t5/Community-Gallery/SAP Plant Maintenance - Serial Number List (T-code IQ09)/ta-p/887389</v>
      </c>
      <c r="K382" s="1">
        <v>1</v>
      </c>
      <c r="L382" t="s">
        <v>1131</v>
      </c>
      <c r="M382" t="s">
        <v>44</v>
      </c>
      <c r="N382" s="1">
        <v>172017</v>
      </c>
      <c r="O382" t="s">
        <v>1132</v>
      </c>
      <c r="P382" t="s">
        <v>33</v>
      </c>
      <c r="Q382" s="2">
        <v>44944.638726999998</v>
      </c>
      <c r="R382">
        <v>901282</v>
      </c>
      <c r="S382">
        <v>4</v>
      </c>
      <c r="T382" t="s">
        <v>247</v>
      </c>
      <c r="U382">
        <v>0</v>
      </c>
      <c r="V382" t="s">
        <v>193</v>
      </c>
    </row>
    <row r="383" spans="1:22" hidden="1" x14ac:dyDescent="0.2">
      <c r="A383" s="1">
        <v>1066600</v>
      </c>
      <c r="B383" s="1">
        <v>1066600</v>
      </c>
      <c r="C383" t="s">
        <v>21</v>
      </c>
      <c r="D383" s="1">
        <v>863</v>
      </c>
      <c r="E383" s="1">
        <v>377564</v>
      </c>
      <c r="F383" s="1"/>
      <c r="G383" s="2">
        <v>44943.196076</v>
      </c>
      <c r="H383" s="2">
        <v>44943.196076</v>
      </c>
      <c r="I383" t="s">
        <v>1133</v>
      </c>
      <c r="J383" t="str">
        <f>"https://community.alteryx.com/t5/Community-Gallery/"&amp;I383&amp;"/ta-p/"&amp;B383</f>
        <v>https://community.alteryx.com/t5/Community-Gallery/Identify duplicates by assigning number based on certain criteria/ta-p/1066600</v>
      </c>
      <c r="K383" s="1">
        <v>1</v>
      </c>
      <c r="L383" t="s">
        <v>1134</v>
      </c>
      <c r="M383" t="s">
        <v>562</v>
      </c>
      <c r="N383" s="1">
        <v>9309</v>
      </c>
      <c r="O383" t="s">
        <v>1135</v>
      </c>
      <c r="P383" t="s">
        <v>564</v>
      </c>
      <c r="Q383" s="2">
        <v>44944.638726999998</v>
      </c>
      <c r="S383">
        <v>4</v>
      </c>
      <c r="T383" t="s">
        <v>247</v>
      </c>
      <c r="U383">
        <v>0</v>
      </c>
      <c r="V383" t="s">
        <v>275</v>
      </c>
    </row>
    <row r="384" spans="1:22" hidden="1" x14ac:dyDescent="0.2">
      <c r="A384" s="1">
        <v>1019250</v>
      </c>
      <c r="B384" s="1">
        <v>1019250</v>
      </c>
      <c r="C384" t="s">
        <v>21</v>
      </c>
      <c r="D384" s="1">
        <v>863</v>
      </c>
      <c r="E384" s="1">
        <v>242188</v>
      </c>
      <c r="F384" s="1"/>
      <c r="G384" s="2">
        <v>44853.236041999997</v>
      </c>
      <c r="H384" s="2">
        <v>44853.236041999997</v>
      </c>
      <c r="I384" t="s">
        <v>1177</v>
      </c>
      <c r="J384" t="str">
        <f>"https://community.alteryx.com/t5/Community-Gallery/"&amp;I384&amp;"/ta-p/"&amp;B384</f>
        <v>https://community.alteryx.com/t5/Community-Gallery/TabulatingFlu/ta-p/1019250</v>
      </c>
      <c r="K384" s="1">
        <v>1</v>
      </c>
      <c r="L384" t="s">
        <v>1178</v>
      </c>
      <c r="M384" t="s">
        <v>233</v>
      </c>
      <c r="N384" s="1">
        <v>553952</v>
      </c>
      <c r="O384" t="s">
        <v>1179</v>
      </c>
      <c r="P384" t="s">
        <v>33</v>
      </c>
      <c r="Q384" s="2">
        <v>44944.638726999998</v>
      </c>
      <c r="R384">
        <v>878756</v>
      </c>
      <c r="S384">
        <v>4</v>
      </c>
      <c r="T384" t="s">
        <v>41</v>
      </c>
      <c r="U384">
        <v>0</v>
      </c>
      <c r="V384" t="s">
        <v>112</v>
      </c>
    </row>
    <row r="385" spans="1:22" hidden="1" x14ac:dyDescent="0.2">
      <c r="A385" s="1">
        <v>883464</v>
      </c>
      <c r="B385" s="1">
        <v>883464</v>
      </c>
      <c r="C385" t="s">
        <v>21</v>
      </c>
      <c r="D385" s="1">
        <v>863</v>
      </c>
      <c r="E385" s="1">
        <v>229526</v>
      </c>
      <c r="F385" s="1"/>
      <c r="G385" s="2">
        <v>44552.849769</v>
      </c>
      <c r="H385" s="2">
        <v>44552.849769</v>
      </c>
      <c r="I385" t="s">
        <v>1180</v>
      </c>
      <c r="J385" t="str">
        <f>"https://community.alteryx.com/t5/Community-Gallery/"&amp;I385&amp;"/ta-p/"&amp;B385</f>
        <v>https://community.alteryx.com/t5/Community-Gallery/SAP Sales - Extract data from the Display Backorders transaction (V.15)/ta-p/883464</v>
      </c>
      <c r="K385" s="1">
        <v>1</v>
      </c>
      <c r="L385" t="s">
        <v>1181</v>
      </c>
      <c r="M385" t="s">
        <v>39</v>
      </c>
      <c r="N385" s="1">
        <v>29901</v>
      </c>
      <c r="O385" t="s">
        <v>1182</v>
      </c>
      <c r="P385" t="s">
        <v>33</v>
      </c>
      <c r="Q385" s="2">
        <v>44944.638726999998</v>
      </c>
      <c r="R385">
        <v>888951</v>
      </c>
      <c r="S385">
        <v>4</v>
      </c>
      <c r="T385" t="s">
        <v>70</v>
      </c>
      <c r="U385">
        <v>0</v>
      </c>
      <c r="V385" t="s">
        <v>193</v>
      </c>
    </row>
    <row r="386" spans="1:22" hidden="1" x14ac:dyDescent="0.2">
      <c r="A386" s="1">
        <v>887140</v>
      </c>
      <c r="B386" s="1">
        <v>887140</v>
      </c>
      <c r="C386" t="s">
        <v>21</v>
      </c>
      <c r="D386" s="1">
        <v>863</v>
      </c>
      <c r="E386" s="1">
        <v>229526</v>
      </c>
      <c r="F386" s="1"/>
      <c r="G386" s="2">
        <v>44565.900612999998</v>
      </c>
      <c r="H386" s="2">
        <v>44565.900612999998</v>
      </c>
      <c r="I386" t="s">
        <v>1183</v>
      </c>
      <c r="J386" t="str">
        <f>"https://community.alteryx.com/t5/Community-Gallery/"&amp;I386&amp;"/ta-p/"&amp;B386</f>
        <v>https://community.alteryx.com/t5/Community-Gallery/SAP Purchasing - Requisition Items Extract (BAPI: BAPI_REQUISITION_GETITEMS)/ta-p/887140</v>
      </c>
      <c r="K386" s="1">
        <v>1</v>
      </c>
      <c r="L386" t="s">
        <v>1184</v>
      </c>
      <c r="M386" t="s">
        <v>39</v>
      </c>
      <c r="N386" s="1">
        <v>37797</v>
      </c>
      <c r="O386" t="s">
        <v>1185</v>
      </c>
      <c r="P386" t="s">
        <v>33</v>
      </c>
      <c r="Q386" s="2">
        <v>44944.638726999998</v>
      </c>
      <c r="R386">
        <v>898135</v>
      </c>
      <c r="S386">
        <v>4</v>
      </c>
      <c r="T386" t="s">
        <v>70</v>
      </c>
      <c r="U386">
        <v>0</v>
      </c>
      <c r="V386" t="s">
        <v>193</v>
      </c>
    </row>
    <row r="387" spans="1:22" hidden="1" x14ac:dyDescent="0.2">
      <c r="A387" s="1">
        <v>881475</v>
      </c>
      <c r="B387" s="1">
        <v>881475</v>
      </c>
      <c r="C387" t="s">
        <v>21</v>
      </c>
      <c r="D387" s="1">
        <v>863</v>
      </c>
      <c r="E387" s="1">
        <v>229526</v>
      </c>
      <c r="F387" s="1"/>
      <c r="G387" s="2">
        <v>44546.957454000003</v>
      </c>
      <c r="H387" s="2">
        <v>44546.957454000003</v>
      </c>
      <c r="I387" t="s">
        <v>1189</v>
      </c>
      <c r="J387" t="str">
        <f>"https://community.alteryx.com/t5/Community-Gallery/"&amp;I387&amp;"/ta-p/"&amp;B387</f>
        <v>https://community.alteryx.com/t5/Community-Gallery/SAP ECC Customer Analytics Accelerator - Customer Returns Analysis/ta-p/881475</v>
      </c>
      <c r="K387" s="1">
        <v>1</v>
      </c>
      <c r="L387" t="s">
        <v>1190</v>
      </c>
      <c r="M387" t="s">
        <v>39</v>
      </c>
      <c r="N387" s="1">
        <v>202154</v>
      </c>
      <c r="O387" t="s">
        <v>1191</v>
      </c>
      <c r="P387" t="s">
        <v>33</v>
      </c>
      <c r="Q387" s="2">
        <v>44944.638726999998</v>
      </c>
      <c r="R387">
        <v>887873</v>
      </c>
      <c r="S387">
        <v>4</v>
      </c>
      <c r="T387" t="s">
        <v>70</v>
      </c>
      <c r="U387">
        <v>0</v>
      </c>
      <c r="V387" t="s">
        <v>193</v>
      </c>
    </row>
    <row r="388" spans="1:22" hidden="1" x14ac:dyDescent="0.2">
      <c r="A388" s="1">
        <v>1057079</v>
      </c>
      <c r="B388" s="1">
        <v>1057079</v>
      </c>
      <c r="C388" t="s">
        <v>21</v>
      </c>
      <c r="D388" s="1">
        <v>863</v>
      </c>
      <c r="E388" s="1">
        <v>125146</v>
      </c>
      <c r="F388" s="1" t="str">
        <f>VLOOKUP(E388,[1]Source!$L:$P,5,FALSE)</f>
        <v>Alteryx</v>
      </c>
      <c r="G388" s="2">
        <v>44924.090369999998</v>
      </c>
      <c r="H388" s="2">
        <v>44924.090369999998</v>
      </c>
      <c r="I388" t="s">
        <v>1192</v>
      </c>
      <c r="J388" t="str">
        <f>"https://community.alteryx.com/t5/Community-Gallery/"&amp;I388&amp;"/ta-p/"&amp;B388</f>
        <v>https://community.alteryx.com/t5/Community-Gallery/Google Cloud Vision/ta-p/1057079</v>
      </c>
      <c r="K388" s="1">
        <v>1</v>
      </c>
      <c r="L388" t="s">
        <v>1193</v>
      </c>
      <c r="M388" t="s">
        <v>104</v>
      </c>
      <c r="N388" s="1">
        <v>49238</v>
      </c>
      <c r="O388" t="s">
        <v>1194</v>
      </c>
      <c r="P388" t="s">
        <v>33</v>
      </c>
      <c r="Q388" s="2">
        <v>44944.638726999998</v>
      </c>
      <c r="S388">
        <v>4</v>
      </c>
      <c r="T388" t="s">
        <v>46</v>
      </c>
      <c r="U388">
        <v>0</v>
      </c>
      <c r="V388" t="s">
        <v>207</v>
      </c>
    </row>
    <row r="389" spans="1:22" hidden="1" x14ac:dyDescent="0.2">
      <c r="A389" s="1">
        <v>1036860</v>
      </c>
      <c r="B389" s="1">
        <v>1036860</v>
      </c>
      <c r="C389" t="s">
        <v>21</v>
      </c>
      <c r="D389" s="1">
        <v>863</v>
      </c>
      <c r="E389" s="1">
        <v>395798</v>
      </c>
      <c r="F389" s="1"/>
      <c r="G389" s="2">
        <v>44886.636829000003</v>
      </c>
      <c r="H389" s="2">
        <v>44886.636829000003</v>
      </c>
      <c r="I389" t="s">
        <v>1136</v>
      </c>
      <c r="J389" t="str">
        <f>"https://community.alteryx.com/t5/Community-Gallery/"&amp;I389&amp;"/ta-p/"&amp;B389</f>
        <v>https://community.alteryx.com/t5/Community-Gallery/test/ta-p/1036860</v>
      </c>
      <c r="K389" s="1">
        <v>1</v>
      </c>
      <c r="L389" t="s">
        <v>1137</v>
      </c>
      <c r="M389" t="s">
        <v>44</v>
      </c>
      <c r="N389" s="1">
        <v>18774</v>
      </c>
      <c r="O389" t="s">
        <v>1138</v>
      </c>
      <c r="P389" t="s">
        <v>33</v>
      </c>
      <c r="Q389" s="2">
        <v>44944.638726999998</v>
      </c>
      <c r="R389">
        <v>898140</v>
      </c>
      <c r="S389">
        <v>3</v>
      </c>
      <c r="T389" t="s">
        <v>247</v>
      </c>
      <c r="U389">
        <v>0</v>
      </c>
      <c r="V389" t="s">
        <v>275</v>
      </c>
    </row>
    <row r="390" spans="1:22" hidden="1" x14ac:dyDescent="0.2">
      <c r="A390" s="1">
        <v>887083</v>
      </c>
      <c r="B390" s="1">
        <v>887083</v>
      </c>
      <c r="C390" t="s">
        <v>21</v>
      </c>
      <c r="D390" s="1">
        <v>863</v>
      </c>
      <c r="E390" s="1">
        <v>229526</v>
      </c>
      <c r="F390" s="1"/>
      <c r="G390" s="2">
        <v>44565.810532000003</v>
      </c>
      <c r="H390" s="2">
        <v>44565.810532000003</v>
      </c>
      <c r="I390" t="s">
        <v>1139</v>
      </c>
      <c r="J390" t="str">
        <f>"https://community.alteryx.com/t5/Community-Gallery/"&amp;I390&amp;"/ta-p/"&amp;B390</f>
        <v>https://community.alteryx.com/t5/Community-Gallery/SAP Purchasing - Material Group Analysis (T-code MCE5)/ta-p/887083</v>
      </c>
      <c r="K390" s="1">
        <v>1</v>
      </c>
      <c r="L390" t="s">
        <v>1140</v>
      </c>
      <c r="M390" t="s">
        <v>44</v>
      </c>
      <c r="N390" s="1">
        <v>104866</v>
      </c>
      <c r="O390" t="s">
        <v>1141</v>
      </c>
      <c r="P390" t="s">
        <v>33</v>
      </c>
      <c r="Q390" s="2">
        <v>44944.638726999998</v>
      </c>
      <c r="R390">
        <v>895860</v>
      </c>
      <c r="S390">
        <v>3</v>
      </c>
      <c r="T390" t="s">
        <v>247</v>
      </c>
      <c r="U390">
        <v>0</v>
      </c>
      <c r="V390" t="s">
        <v>193</v>
      </c>
    </row>
    <row r="391" spans="1:22" hidden="1" x14ac:dyDescent="0.2">
      <c r="A391" s="1">
        <v>887648</v>
      </c>
      <c r="B391" s="1">
        <v>887648</v>
      </c>
      <c r="C391" t="s">
        <v>21</v>
      </c>
      <c r="D391" s="1">
        <v>863</v>
      </c>
      <c r="E391" s="1">
        <v>229526</v>
      </c>
      <c r="F391" s="1"/>
      <c r="G391" s="2">
        <v>44566.805394000003</v>
      </c>
      <c r="H391" s="2">
        <v>44566.805394000003</v>
      </c>
      <c r="I391" t="s">
        <v>1142</v>
      </c>
      <c r="J391" t="str">
        <f>"https://community.alteryx.com/t5/Community-Gallery/"&amp;I391&amp;"/ta-p/"&amp;B391</f>
        <v>https://community.alteryx.com/t5/Community-Gallery/SAP SD: Extract Sales Document Item Data from ODP Datasource - 2LIS_11_VAITM/ta-p/887648</v>
      </c>
      <c r="K391" s="1">
        <v>1</v>
      </c>
      <c r="L391" t="s">
        <v>1143</v>
      </c>
      <c r="M391" t="s">
        <v>44</v>
      </c>
      <c r="N391" s="1">
        <v>241154</v>
      </c>
      <c r="O391" t="s">
        <v>1144</v>
      </c>
      <c r="P391" t="s">
        <v>33</v>
      </c>
      <c r="Q391" s="2">
        <v>44944.638726999998</v>
      </c>
      <c r="R391">
        <v>904150</v>
      </c>
      <c r="S391">
        <v>3</v>
      </c>
      <c r="T391" t="s">
        <v>247</v>
      </c>
      <c r="U391">
        <v>0</v>
      </c>
      <c r="V391" t="s">
        <v>193</v>
      </c>
    </row>
    <row r="392" spans="1:22" hidden="1" x14ac:dyDescent="0.2">
      <c r="A392" s="1">
        <v>889024</v>
      </c>
      <c r="B392" s="1">
        <v>889024</v>
      </c>
      <c r="C392" t="s">
        <v>21</v>
      </c>
      <c r="D392" s="1">
        <v>863</v>
      </c>
      <c r="E392" s="1">
        <v>229526</v>
      </c>
      <c r="F392" s="1"/>
      <c r="G392" s="2">
        <v>44570.993332999999</v>
      </c>
      <c r="H392" s="2">
        <v>44570.993332999999</v>
      </c>
      <c r="I392" t="s">
        <v>1159</v>
      </c>
      <c r="J392" t="str">
        <f>"https://community.alteryx.com/t5/Community-Gallery/"&amp;I392&amp;"/ta-p/"&amp;B392</f>
        <v>https://community.alteryx.com/t5/Community-Gallery/SAP Marketing Cloud - Extract Marketing Campaign Data/ta-p/889024</v>
      </c>
      <c r="K392" s="1">
        <v>1</v>
      </c>
      <c r="L392" t="s">
        <v>1160</v>
      </c>
      <c r="M392" t="s">
        <v>44</v>
      </c>
      <c r="N392" s="1">
        <v>155450</v>
      </c>
      <c r="O392" t="s">
        <v>1161</v>
      </c>
      <c r="P392" t="s">
        <v>33</v>
      </c>
      <c r="Q392" s="2">
        <v>44944.638726999998</v>
      </c>
      <c r="R392">
        <v>922168</v>
      </c>
      <c r="S392">
        <v>3</v>
      </c>
      <c r="T392" t="s">
        <v>247</v>
      </c>
      <c r="U392">
        <v>0</v>
      </c>
      <c r="V392" t="s">
        <v>193</v>
      </c>
    </row>
    <row r="393" spans="1:22" hidden="1" x14ac:dyDescent="0.2">
      <c r="A393" s="1">
        <v>887079</v>
      </c>
      <c r="B393" s="1">
        <v>887079</v>
      </c>
      <c r="C393" t="s">
        <v>21</v>
      </c>
      <c r="D393" s="1">
        <v>863</v>
      </c>
      <c r="E393" s="1">
        <v>229526</v>
      </c>
      <c r="F393" s="1"/>
      <c r="G393" s="2">
        <v>44565.805972000002</v>
      </c>
      <c r="H393" s="2">
        <v>44565.805972000002</v>
      </c>
      <c r="I393" t="s">
        <v>1162</v>
      </c>
      <c r="J393" t="str">
        <f>"https://community.alteryx.com/t5/Community-Gallery/"&amp;I393&amp;"/ta-p/"&amp;B393</f>
        <v>https://community.alteryx.com/t5/Community-Gallery/SAP Purchasing - Purchasing Group Analysis (T-code MCE1)/ta-p/887079</v>
      </c>
      <c r="K393" s="1">
        <v>1</v>
      </c>
      <c r="L393" t="s">
        <v>1163</v>
      </c>
      <c r="M393" t="s">
        <v>44</v>
      </c>
      <c r="N393" s="1">
        <v>104068</v>
      </c>
      <c r="O393" t="s">
        <v>1164</v>
      </c>
      <c r="P393" t="s">
        <v>33</v>
      </c>
      <c r="Q393" s="2">
        <v>44944.638726999998</v>
      </c>
      <c r="R393">
        <v>895853</v>
      </c>
      <c r="S393">
        <v>3</v>
      </c>
      <c r="T393" t="s">
        <v>247</v>
      </c>
      <c r="U393">
        <v>0</v>
      </c>
      <c r="V393" t="s">
        <v>193</v>
      </c>
    </row>
    <row r="394" spans="1:22" hidden="1" x14ac:dyDescent="0.2">
      <c r="A394" s="1">
        <v>887029</v>
      </c>
      <c r="B394" s="1">
        <v>887029</v>
      </c>
      <c r="C394" t="s">
        <v>21</v>
      </c>
      <c r="D394" s="1">
        <v>863</v>
      </c>
      <c r="E394" s="1">
        <v>229526</v>
      </c>
      <c r="F394" s="1"/>
      <c r="G394" s="2">
        <v>44565.719779999999</v>
      </c>
      <c r="H394" s="2">
        <v>44565.719779999999</v>
      </c>
      <c r="I394" t="s">
        <v>1165</v>
      </c>
      <c r="J394" t="str">
        <f>"https://community.alteryx.com/t5/Community-Gallery/"&amp;I394&amp;"/ta-p/"&amp;B394</f>
        <v>https://community.alteryx.com/t5/Community-Gallery/SAP Purchasing - Vendor Evaluation Analysis (T-code ME6H)/ta-p/887029</v>
      </c>
      <c r="K394" s="1">
        <v>1</v>
      </c>
      <c r="L394" t="s">
        <v>1166</v>
      </c>
      <c r="M394" t="s">
        <v>44</v>
      </c>
      <c r="N394" s="1">
        <v>105769</v>
      </c>
      <c r="O394" t="s">
        <v>1167</v>
      </c>
      <c r="P394" t="s">
        <v>33</v>
      </c>
      <c r="Q394" s="2">
        <v>44944.638726999998</v>
      </c>
      <c r="R394">
        <v>892036</v>
      </c>
      <c r="S394">
        <v>3</v>
      </c>
      <c r="T394" t="s">
        <v>247</v>
      </c>
      <c r="U394">
        <v>0</v>
      </c>
      <c r="V394" t="s">
        <v>193</v>
      </c>
    </row>
    <row r="395" spans="1:22" hidden="1" x14ac:dyDescent="0.2">
      <c r="A395" s="1">
        <v>887985</v>
      </c>
      <c r="B395" s="1">
        <v>887985</v>
      </c>
      <c r="C395" t="s">
        <v>21</v>
      </c>
      <c r="D395" s="1">
        <v>863</v>
      </c>
      <c r="E395" s="1">
        <v>229526</v>
      </c>
      <c r="F395" s="1"/>
      <c r="G395" s="2">
        <v>44567.095867999997</v>
      </c>
      <c r="H395" s="2">
        <v>44567.095867999997</v>
      </c>
      <c r="I395" t="s">
        <v>1168</v>
      </c>
      <c r="J395" t="str">
        <f>"https://community.alteryx.com/t5/Community-Gallery/"&amp;I395&amp;"/ta-p/"&amp;B395</f>
        <v>https://community.alteryx.com/t5/Community-Gallery/SAP Business Objects - Extract data from a Business Objects (SBOP) Webi/ta-p/887985</v>
      </c>
      <c r="K395" s="1">
        <v>1</v>
      </c>
      <c r="L395" t="s">
        <v>1169</v>
      </c>
      <c r="M395" t="s">
        <v>44</v>
      </c>
      <c r="N395" s="1">
        <v>112382</v>
      </c>
      <c r="O395" t="s">
        <v>1170</v>
      </c>
      <c r="P395" t="s">
        <v>33</v>
      </c>
      <c r="Q395" s="2">
        <v>44944.638726999998</v>
      </c>
      <c r="R395">
        <v>915588</v>
      </c>
      <c r="S395">
        <v>3</v>
      </c>
      <c r="T395" t="s">
        <v>247</v>
      </c>
      <c r="U395">
        <v>0</v>
      </c>
      <c r="V395" t="s">
        <v>193</v>
      </c>
    </row>
    <row r="396" spans="1:22" hidden="1" x14ac:dyDescent="0.2">
      <c r="A396" s="1">
        <v>881519</v>
      </c>
      <c r="B396" s="1">
        <v>881519</v>
      </c>
      <c r="C396" t="s">
        <v>21</v>
      </c>
      <c r="D396" s="1">
        <v>863</v>
      </c>
      <c r="E396" s="1">
        <v>229526</v>
      </c>
      <c r="F396" s="1"/>
      <c r="G396" s="2">
        <v>44547.002095000003</v>
      </c>
      <c r="H396" s="2">
        <v>44547.002095000003</v>
      </c>
      <c r="I396" t="s">
        <v>1171</v>
      </c>
      <c r="J396" t="str">
        <f>"https://community.alteryx.com/t5/Community-Gallery/"&amp;I396&amp;"/ta-p/"&amp;B396</f>
        <v>https://community.alteryx.com/t5/Community-Gallery/SAP SuccessFactors Compensation - Rewards and Recognition/ta-p/881519</v>
      </c>
      <c r="K396" s="1">
        <v>1</v>
      </c>
      <c r="L396" t="s">
        <v>1172</v>
      </c>
      <c r="M396" t="s">
        <v>44</v>
      </c>
      <c r="N396" s="1">
        <v>1163637</v>
      </c>
      <c r="O396" t="s">
        <v>1173</v>
      </c>
      <c r="P396" t="s">
        <v>33</v>
      </c>
      <c r="Q396" s="2">
        <v>44944.638726999998</v>
      </c>
      <c r="R396">
        <v>887932</v>
      </c>
      <c r="S396">
        <v>3</v>
      </c>
      <c r="T396" t="s">
        <v>247</v>
      </c>
      <c r="U396">
        <v>0</v>
      </c>
      <c r="V396" t="s">
        <v>193</v>
      </c>
    </row>
    <row r="397" spans="1:22" hidden="1" x14ac:dyDescent="0.2">
      <c r="A397" s="1">
        <v>881044</v>
      </c>
      <c r="B397" s="1">
        <v>881044</v>
      </c>
      <c r="C397" t="s">
        <v>21</v>
      </c>
      <c r="D397" s="1">
        <v>863</v>
      </c>
      <c r="E397" s="1">
        <v>229526</v>
      </c>
      <c r="F397" s="1"/>
      <c r="G397" s="2">
        <v>44546.001307999999</v>
      </c>
      <c r="H397" s="2">
        <v>44546.001307999999</v>
      </c>
      <c r="I397" t="s">
        <v>1222</v>
      </c>
      <c r="J397" t="str">
        <f>"https://community.alteryx.com/t5/Community-Gallery/"&amp;I397&amp;"/ta-p/"&amp;B397</f>
        <v>https://community.alteryx.com/t5/Community-Gallery/SAP Sales - Extract Pricing Condition Record Data from SAP ECC/ta-p/881044</v>
      </c>
      <c r="K397" s="1">
        <v>1</v>
      </c>
      <c r="L397" t="s">
        <v>1223</v>
      </c>
      <c r="M397" t="s">
        <v>39</v>
      </c>
      <c r="N397" s="1">
        <v>47529</v>
      </c>
      <c r="O397" t="s">
        <v>1224</v>
      </c>
      <c r="P397" t="s">
        <v>33</v>
      </c>
      <c r="Q397" s="2">
        <v>44944.638726999998</v>
      </c>
      <c r="R397">
        <v>887648</v>
      </c>
      <c r="S397">
        <v>3</v>
      </c>
      <c r="T397" t="s">
        <v>70</v>
      </c>
      <c r="U397">
        <v>0</v>
      </c>
      <c r="V397" t="s">
        <v>193</v>
      </c>
    </row>
    <row r="398" spans="1:22" hidden="1" x14ac:dyDescent="0.2">
      <c r="A398" s="1">
        <v>1056620</v>
      </c>
      <c r="B398" s="1">
        <v>1056620</v>
      </c>
      <c r="C398" t="s">
        <v>21</v>
      </c>
      <c r="D398" s="1">
        <v>863</v>
      </c>
      <c r="E398" s="1">
        <v>125146</v>
      </c>
      <c r="F398" s="1" t="str">
        <f>VLOOKUP(E398,[1]Source!$L:$P,5,FALSE)</f>
        <v>Alteryx</v>
      </c>
      <c r="G398" s="2">
        <v>44923.161389000001</v>
      </c>
      <c r="H398" s="2">
        <v>44923.214096999996</v>
      </c>
      <c r="I398" t="s">
        <v>1225</v>
      </c>
      <c r="J398" t="str">
        <f>"https://community.alteryx.com/t5/Community-Gallery/"&amp;I398&amp;"/ta-p/"&amp;B398</f>
        <v>https://community.alteryx.com/t5/Community-Gallery/Emotion Analysis/ta-p/1056620</v>
      </c>
      <c r="K398" s="1">
        <v>1</v>
      </c>
      <c r="L398" t="s">
        <v>1226</v>
      </c>
      <c r="M398" t="s">
        <v>104</v>
      </c>
      <c r="N398" s="1">
        <v>52200</v>
      </c>
      <c r="O398" t="s">
        <v>1227</v>
      </c>
      <c r="P398" t="s">
        <v>33</v>
      </c>
      <c r="Q398" s="2">
        <v>44944.638726999998</v>
      </c>
      <c r="S398">
        <v>3</v>
      </c>
      <c r="T398" t="s">
        <v>46</v>
      </c>
      <c r="U398">
        <v>0</v>
      </c>
      <c r="V398" t="s">
        <v>207</v>
      </c>
    </row>
    <row r="399" spans="1:22" hidden="1" x14ac:dyDescent="0.2">
      <c r="A399" s="1">
        <v>887103</v>
      </c>
      <c r="B399" s="1">
        <v>887103</v>
      </c>
      <c r="C399" t="s">
        <v>21</v>
      </c>
      <c r="D399" s="1">
        <v>863</v>
      </c>
      <c r="E399" s="1">
        <v>229526</v>
      </c>
      <c r="F399" s="1"/>
      <c r="G399" s="2">
        <v>44565.831967999999</v>
      </c>
      <c r="H399" s="2">
        <v>44565.831967999999</v>
      </c>
      <c r="I399" t="s">
        <v>1174</v>
      </c>
      <c r="J399" t="str">
        <f>"https://community.alteryx.com/t5/Community-Gallery/"&amp;I399&amp;"/ta-p/"&amp;B399</f>
        <v>https://community.alteryx.com/t5/Community-Gallery/SAP Purchasing - Extract Request for Quotation (RFQ) Data (Table Extract)/ta-p/887103</v>
      </c>
      <c r="K399" s="1">
        <v>1</v>
      </c>
      <c r="L399" t="s">
        <v>1175</v>
      </c>
      <c r="M399" t="s">
        <v>44</v>
      </c>
      <c r="N399" s="1">
        <v>742655</v>
      </c>
      <c r="O399" t="s">
        <v>1176</v>
      </c>
      <c r="P399" t="s">
        <v>33</v>
      </c>
      <c r="Q399" s="2">
        <v>44944.638726999998</v>
      </c>
      <c r="R399">
        <v>897047</v>
      </c>
      <c r="S399">
        <v>2</v>
      </c>
      <c r="T399" t="s">
        <v>247</v>
      </c>
      <c r="U399">
        <v>0</v>
      </c>
      <c r="V399" t="s">
        <v>193</v>
      </c>
    </row>
    <row r="400" spans="1:22" hidden="1" x14ac:dyDescent="0.2">
      <c r="A400" s="1">
        <v>887917</v>
      </c>
      <c r="B400" s="1">
        <v>887917</v>
      </c>
      <c r="C400" t="s">
        <v>21</v>
      </c>
      <c r="D400" s="1">
        <v>863</v>
      </c>
      <c r="E400" s="1">
        <v>123963</v>
      </c>
      <c r="F400" s="1"/>
      <c r="G400" s="2">
        <v>44567.031539000003</v>
      </c>
      <c r="H400" s="2">
        <v>44567.034329000002</v>
      </c>
      <c r="I400" t="s">
        <v>1186</v>
      </c>
      <c r="J400" t="str">
        <f>"https://community.alteryx.com/t5/Community-Gallery/"&amp;I400&amp;"/ta-p/"&amp;B400</f>
        <v>https://community.alteryx.com/t5/Community-Gallery/SFCU_Test/ta-p/887917</v>
      </c>
      <c r="K400" s="1">
        <v>2</v>
      </c>
      <c r="L400" t="s">
        <v>1187</v>
      </c>
      <c r="M400" t="s">
        <v>479</v>
      </c>
      <c r="N400" s="1">
        <v>4689</v>
      </c>
      <c r="O400" t="s">
        <v>1188</v>
      </c>
      <c r="P400" t="s">
        <v>33</v>
      </c>
      <c r="Q400" s="2">
        <v>44944.638726999998</v>
      </c>
      <c r="R400">
        <v>911847</v>
      </c>
      <c r="S400">
        <v>2</v>
      </c>
      <c r="T400" t="s">
        <v>247</v>
      </c>
      <c r="U400">
        <v>0</v>
      </c>
      <c r="V400" t="s">
        <v>275</v>
      </c>
    </row>
    <row r="401" spans="1:22" hidden="1" x14ac:dyDescent="0.2">
      <c r="A401" s="1">
        <v>922791</v>
      </c>
      <c r="B401" s="1">
        <v>922791</v>
      </c>
      <c r="C401" t="s">
        <v>21</v>
      </c>
      <c r="D401" s="1">
        <v>863</v>
      </c>
      <c r="E401" s="1">
        <v>321228</v>
      </c>
      <c r="F401" s="1"/>
      <c r="G401" s="2">
        <v>44653.169096999998</v>
      </c>
      <c r="H401" s="2">
        <v>44653.169096999998</v>
      </c>
      <c r="I401" t="s">
        <v>1195</v>
      </c>
      <c r="J401" t="str">
        <f>"https://community.alteryx.com/t5/Community-Gallery/"&amp;I401&amp;"/ta-p/"&amp;B401</f>
        <v>https://community.alteryx.com/t5/Community-Gallery/My First Exercise/ta-p/922791</v>
      </c>
      <c r="K401" s="1">
        <v>1</v>
      </c>
      <c r="L401" t="s">
        <v>1196</v>
      </c>
      <c r="M401" t="s">
        <v>44</v>
      </c>
      <c r="N401" s="1">
        <v>8276</v>
      </c>
      <c r="O401" t="s">
        <v>1197</v>
      </c>
      <c r="P401" t="s">
        <v>33</v>
      </c>
      <c r="Q401" s="2">
        <v>44944.638726999998</v>
      </c>
      <c r="R401">
        <v>983261</v>
      </c>
      <c r="S401">
        <v>2</v>
      </c>
      <c r="T401" t="s">
        <v>247</v>
      </c>
      <c r="U401">
        <v>0</v>
      </c>
      <c r="V401" t="s">
        <v>275</v>
      </c>
    </row>
    <row r="402" spans="1:22" hidden="1" x14ac:dyDescent="0.2">
      <c r="A402" s="1">
        <v>883476</v>
      </c>
      <c r="B402" s="1">
        <v>883476</v>
      </c>
      <c r="C402" t="s">
        <v>21</v>
      </c>
      <c r="D402" s="1">
        <v>863</v>
      </c>
      <c r="E402" s="1">
        <v>229526</v>
      </c>
      <c r="F402" s="1"/>
      <c r="G402" s="2">
        <v>44552.891457999998</v>
      </c>
      <c r="H402" s="2">
        <v>44552.891457999998</v>
      </c>
      <c r="I402" t="s">
        <v>1198</v>
      </c>
      <c r="J402" t="str">
        <f>"https://community.alteryx.com/t5/Community-Gallery/"&amp;I402&amp;"/ta-p/"&amp;B402</f>
        <v>https://community.alteryx.com/t5/Community-Gallery/SAP Sales - List of Quotations (T-Code VA25N)/ta-p/883476</v>
      </c>
      <c r="K402" s="1">
        <v>1</v>
      </c>
      <c r="L402" t="s">
        <v>1199</v>
      </c>
      <c r="M402" t="s">
        <v>39</v>
      </c>
      <c r="N402" s="1">
        <v>30380</v>
      </c>
      <c r="O402" t="s">
        <v>1200</v>
      </c>
      <c r="P402" t="s">
        <v>33</v>
      </c>
      <c r="Q402" s="2">
        <v>44944.638726999998</v>
      </c>
      <c r="R402">
        <v>889036</v>
      </c>
      <c r="S402">
        <v>2</v>
      </c>
      <c r="T402" t="s">
        <v>247</v>
      </c>
      <c r="U402">
        <v>0</v>
      </c>
      <c r="V402" t="s">
        <v>193</v>
      </c>
    </row>
    <row r="403" spans="1:22" hidden="1" x14ac:dyDescent="0.2">
      <c r="A403" s="1">
        <v>881158</v>
      </c>
      <c r="B403" s="1">
        <v>881158</v>
      </c>
      <c r="C403" t="s">
        <v>21</v>
      </c>
      <c r="D403" s="1">
        <v>863</v>
      </c>
      <c r="E403" s="1">
        <v>229526</v>
      </c>
      <c r="F403" s="1"/>
      <c r="G403" s="2">
        <v>44546.183356000001</v>
      </c>
      <c r="H403" s="2">
        <v>44546.183900000004</v>
      </c>
      <c r="I403" t="s">
        <v>1231</v>
      </c>
      <c r="J403" t="str">
        <f>"https://community.alteryx.com/t5/Community-Gallery/"&amp;I403&amp;"/ta-p/"&amp;B403</f>
        <v>https://community.alteryx.com/t5/Community-Gallery/SAP Sales  Order Create (IDOC TYPE: SALESORDER_CREATEFROMDAT201)/ta-p/881158</v>
      </c>
      <c r="K403" s="1">
        <v>1</v>
      </c>
      <c r="L403" t="s">
        <v>1232</v>
      </c>
      <c r="M403" t="s">
        <v>39</v>
      </c>
      <c r="N403" s="1">
        <v>112816</v>
      </c>
      <c r="O403" t="s">
        <v>1233</v>
      </c>
      <c r="P403" t="s">
        <v>33</v>
      </c>
      <c r="Q403" s="2">
        <v>44944.638726999998</v>
      </c>
      <c r="R403">
        <v>887714</v>
      </c>
      <c r="S403">
        <v>2</v>
      </c>
      <c r="T403" t="s">
        <v>70</v>
      </c>
      <c r="U403">
        <v>0</v>
      </c>
      <c r="V403" t="s">
        <v>193</v>
      </c>
    </row>
    <row r="404" spans="1:22" hidden="1" x14ac:dyDescent="0.2">
      <c r="A404" s="1">
        <v>887382</v>
      </c>
      <c r="B404" s="1">
        <v>887382</v>
      </c>
      <c r="C404" t="s">
        <v>21</v>
      </c>
      <c r="D404" s="1">
        <v>863</v>
      </c>
      <c r="E404" s="1">
        <v>229526</v>
      </c>
      <c r="F404" s="1"/>
      <c r="G404" s="2">
        <v>44566.178680999998</v>
      </c>
      <c r="H404" s="2">
        <v>44566.178680999998</v>
      </c>
      <c r="I404" t="s">
        <v>1234</v>
      </c>
      <c r="J404" t="str">
        <f>"https://community.alteryx.com/t5/Community-Gallery/"&amp;I404&amp;"/ta-p/"&amp;B404</f>
        <v>https://community.alteryx.com/t5/Community-Gallery/SAP Project Systems - Project Info System : Networks (T-code CN46N)/ta-p/887382</v>
      </c>
      <c r="K404" s="1">
        <v>1</v>
      </c>
      <c r="L404" t="s">
        <v>1235</v>
      </c>
      <c r="M404" t="s">
        <v>39</v>
      </c>
      <c r="N404" s="1">
        <v>30620</v>
      </c>
      <c r="O404" t="s">
        <v>1236</v>
      </c>
      <c r="P404" t="s">
        <v>33</v>
      </c>
      <c r="Q404" s="2">
        <v>44944.638726999998</v>
      </c>
      <c r="R404">
        <v>901276</v>
      </c>
      <c r="S404">
        <v>2</v>
      </c>
      <c r="T404" t="s">
        <v>70</v>
      </c>
      <c r="U404">
        <v>0</v>
      </c>
      <c r="V404" t="s">
        <v>193</v>
      </c>
    </row>
    <row r="405" spans="1:22" hidden="1" x14ac:dyDescent="0.2">
      <c r="A405" s="1">
        <v>922397</v>
      </c>
      <c r="B405" s="1">
        <v>922397</v>
      </c>
      <c r="C405" t="s">
        <v>21</v>
      </c>
      <c r="D405" s="1">
        <v>863</v>
      </c>
      <c r="E405" s="1">
        <v>320334</v>
      </c>
      <c r="F405" s="1"/>
      <c r="G405" s="2">
        <v>44652.007430999998</v>
      </c>
      <c r="H405" s="2">
        <v>44652.007430999998</v>
      </c>
      <c r="I405" t="s">
        <v>1237</v>
      </c>
      <c r="J405" t="str">
        <f>"https://community.alteryx.com/t5/Community-Gallery/"&amp;I405&amp;"/ta-p/"&amp;B405</f>
        <v>https://community.alteryx.com/t5/Community-Gallery/Resumo de CFOP SAPxSATI Flow/ta-p/922397</v>
      </c>
      <c r="K405" s="1">
        <v>1</v>
      </c>
      <c r="L405" t="s">
        <v>1238</v>
      </c>
      <c r="M405" t="s">
        <v>233</v>
      </c>
      <c r="N405" s="1">
        <v>283389</v>
      </c>
      <c r="O405" t="s">
        <v>1239</v>
      </c>
      <c r="P405" t="s">
        <v>33</v>
      </c>
      <c r="Q405" s="2">
        <v>44944.638726999998</v>
      </c>
      <c r="R405">
        <v>983157</v>
      </c>
      <c r="S405">
        <v>2</v>
      </c>
      <c r="T405" t="s">
        <v>41</v>
      </c>
      <c r="U405">
        <v>0</v>
      </c>
      <c r="V405" t="s">
        <v>275</v>
      </c>
    </row>
    <row r="406" spans="1:22" hidden="1" x14ac:dyDescent="0.2">
      <c r="A406" s="1">
        <v>948236</v>
      </c>
      <c r="B406" s="1">
        <v>948236</v>
      </c>
      <c r="C406" t="s">
        <v>21</v>
      </c>
      <c r="D406" s="1">
        <v>863</v>
      </c>
      <c r="E406" s="1">
        <v>10936</v>
      </c>
      <c r="F406" s="1"/>
      <c r="G406" s="2">
        <v>44716.653402999997</v>
      </c>
      <c r="H406" s="2">
        <v>44716.653402999997</v>
      </c>
      <c r="I406" t="s">
        <v>1240</v>
      </c>
      <c r="J406" t="str">
        <f>"https://community.alteryx.com/t5/Community-Gallery/"&amp;I406&amp;"/ta-p/"&amp;B406</f>
        <v>https://community.alteryx.com/t5/Community-Gallery/Entity Analysis for Japanese/ta-p/948236</v>
      </c>
      <c r="K406" s="1">
        <v>1</v>
      </c>
      <c r="L406" t="s">
        <v>1241</v>
      </c>
      <c r="M406" t="s">
        <v>104</v>
      </c>
      <c r="N406" s="1">
        <v>26292</v>
      </c>
      <c r="O406" t="s">
        <v>1242</v>
      </c>
      <c r="P406" t="s">
        <v>33</v>
      </c>
      <c r="Q406" s="2">
        <v>44944.638726999998</v>
      </c>
      <c r="R406">
        <v>1023120</v>
      </c>
      <c r="S406">
        <v>2</v>
      </c>
      <c r="T406" t="s">
        <v>46</v>
      </c>
      <c r="U406">
        <v>0</v>
      </c>
      <c r="V406" t="s">
        <v>367</v>
      </c>
    </row>
    <row r="407" spans="1:22" hidden="1" x14ac:dyDescent="0.2">
      <c r="A407" s="1">
        <v>886043</v>
      </c>
      <c r="B407" s="1">
        <v>886043</v>
      </c>
      <c r="C407" t="s">
        <v>21</v>
      </c>
      <c r="D407" s="1">
        <v>863</v>
      </c>
      <c r="E407" s="1">
        <v>216967</v>
      </c>
      <c r="F407" s="1"/>
      <c r="G407" s="2">
        <v>44563.656829</v>
      </c>
      <c r="H407" s="2">
        <v>44563.656829</v>
      </c>
      <c r="I407" t="s">
        <v>1246</v>
      </c>
      <c r="J407" t="str">
        <f>"https://community.alteryx.com/t5/Community-Gallery/"&amp;I407&amp;"/ta-p/"&amp;B407</f>
        <v>https://community.alteryx.com/t5/Community-Gallery/PMR Overlap/ta-p/886043</v>
      </c>
      <c r="K407" s="1">
        <v>1</v>
      </c>
      <c r="L407" t="s">
        <v>1247</v>
      </c>
      <c r="M407" t="s">
        <v>233</v>
      </c>
      <c r="N407" s="1">
        <v>72448</v>
      </c>
      <c r="O407" t="s">
        <v>1248</v>
      </c>
      <c r="P407" t="s">
        <v>33</v>
      </c>
      <c r="Q407" s="2">
        <v>44944.638726999998</v>
      </c>
      <c r="R407">
        <v>890466</v>
      </c>
      <c r="S407">
        <v>2</v>
      </c>
      <c r="T407" t="s">
        <v>41</v>
      </c>
      <c r="U407">
        <v>0</v>
      </c>
      <c r="V407" t="s">
        <v>275</v>
      </c>
    </row>
    <row r="408" spans="1:22" hidden="1" x14ac:dyDescent="0.2">
      <c r="A408" s="1">
        <v>948236</v>
      </c>
      <c r="B408" s="1">
        <v>948236</v>
      </c>
      <c r="C408" t="s">
        <v>21</v>
      </c>
      <c r="D408" s="1">
        <v>863</v>
      </c>
      <c r="E408" s="1">
        <v>10936</v>
      </c>
      <c r="F408" s="1"/>
      <c r="G408" s="2">
        <v>44716.653402999997</v>
      </c>
      <c r="H408" s="2">
        <v>44716.653402999997</v>
      </c>
      <c r="I408" t="s">
        <v>1240</v>
      </c>
      <c r="J408" t="str">
        <f>"https://community.alteryx.com/t5/Community-Gallery/"&amp;I408&amp;"/ta-p/"&amp;B408</f>
        <v>https://community.alteryx.com/t5/Community-Gallery/Entity Analysis for Japanese/ta-p/948236</v>
      </c>
      <c r="K408" s="1">
        <v>2</v>
      </c>
      <c r="L408" t="s">
        <v>1249</v>
      </c>
      <c r="M408" t="s">
        <v>39</v>
      </c>
      <c r="N408" s="1">
        <v>17128</v>
      </c>
      <c r="O408" t="s">
        <v>1250</v>
      </c>
      <c r="P408" t="s">
        <v>33</v>
      </c>
      <c r="Q408" s="2">
        <v>44944.638726999998</v>
      </c>
      <c r="R408">
        <v>1024331</v>
      </c>
      <c r="S408">
        <v>2</v>
      </c>
      <c r="T408" t="s">
        <v>46</v>
      </c>
      <c r="U408">
        <v>0</v>
      </c>
      <c r="V408" t="s">
        <v>367</v>
      </c>
    </row>
    <row r="409" spans="1:22" hidden="1" x14ac:dyDescent="0.2">
      <c r="A409" s="1">
        <v>881014</v>
      </c>
      <c r="B409" s="1">
        <v>881014</v>
      </c>
      <c r="C409" t="s">
        <v>21</v>
      </c>
      <c r="D409" s="1">
        <v>863</v>
      </c>
      <c r="E409" s="1">
        <v>229526</v>
      </c>
      <c r="F409" s="1"/>
      <c r="G409" s="2">
        <v>44545.969225000001</v>
      </c>
      <c r="H409" s="2">
        <v>44545.969225000001</v>
      </c>
      <c r="I409" t="s">
        <v>1254</v>
      </c>
      <c r="J409" t="str">
        <f>"https://community.alteryx.com/t5/Community-Gallery/"&amp;I409&amp;"/ta-p/"&amp;B409</f>
        <v>https://community.alteryx.com/t5/Community-Gallery/SAP Sales - Simulate Sales Orders (BAPI)/ta-p/881014</v>
      </c>
      <c r="K409" s="1">
        <v>1</v>
      </c>
      <c r="L409" t="s">
        <v>1255</v>
      </c>
      <c r="M409" t="s">
        <v>39</v>
      </c>
      <c r="N409" s="1">
        <v>92374</v>
      </c>
      <c r="O409" t="s">
        <v>1256</v>
      </c>
      <c r="P409" t="s">
        <v>33</v>
      </c>
      <c r="Q409" s="2">
        <v>44944.638726999998</v>
      </c>
      <c r="R409">
        <v>887401</v>
      </c>
      <c r="S409">
        <v>2</v>
      </c>
      <c r="T409" t="s">
        <v>70</v>
      </c>
      <c r="U409">
        <v>0</v>
      </c>
      <c r="V409" t="s">
        <v>193</v>
      </c>
    </row>
    <row r="410" spans="1:22" hidden="1" x14ac:dyDescent="0.2">
      <c r="A410" s="1">
        <v>883536</v>
      </c>
      <c r="B410" s="1">
        <v>883536</v>
      </c>
      <c r="C410" t="s">
        <v>21</v>
      </c>
      <c r="D410" s="1">
        <v>863</v>
      </c>
      <c r="E410" s="1">
        <v>229526</v>
      </c>
      <c r="F410" s="1"/>
      <c r="G410" s="2">
        <v>44552.957649999997</v>
      </c>
      <c r="H410" s="2">
        <v>44552.957649999997</v>
      </c>
      <c r="I410" t="s">
        <v>1260</v>
      </c>
      <c r="J410" t="str">
        <f>"https://community.alteryx.com/t5/Community-Gallery/"&amp;I410&amp;"/ta-p/"&amp;B410</f>
        <v>https://community.alteryx.com/t5/Community-Gallery/SAP Sales - List of Billing Documents (T-Code VF05N)/ta-p/883536</v>
      </c>
      <c r="K410" s="1">
        <v>1</v>
      </c>
      <c r="L410" t="s">
        <v>1261</v>
      </c>
      <c r="M410" t="s">
        <v>39</v>
      </c>
      <c r="N410" s="1">
        <v>32272</v>
      </c>
      <c r="O410" t="s">
        <v>1262</v>
      </c>
      <c r="P410" t="s">
        <v>33</v>
      </c>
      <c r="Q410" s="2">
        <v>44944.638726999998</v>
      </c>
      <c r="R410">
        <v>889269</v>
      </c>
      <c r="S410">
        <v>2</v>
      </c>
      <c r="T410" t="s">
        <v>70</v>
      </c>
      <c r="U410">
        <v>0</v>
      </c>
      <c r="V410" t="s">
        <v>193</v>
      </c>
    </row>
    <row r="411" spans="1:22" hidden="1" x14ac:dyDescent="0.2">
      <c r="A411" s="1">
        <v>948500</v>
      </c>
      <c r="B411" s="1">
        <v>948500</v>
      </c>
      <c r="C411" t="s">
        <v>21</v>
      </c>
      <c r="D411" s="1">
        <v>863</v>
      </c>
      <c r="E411" s="1">
        <v>306756</v>
      </c>
      <c r="F411" s="1"/>
      <c r="G411" s="2">
        <v>44717.699387000001</v>
      </c>
      <c r="H411" s="2">
        <v>44717.699387000001</v>
      </c>
      <c r="I411" t="s">
        <v>1201</v>
      </c>
      <c r="J411" t="str">
        <f>"https://community.alteryx.com/t5/Community-Gallery/"&amp;I411&amp;"/ta-p/"&amp;B411</f>
        <v>https://community.alteryx.com/t5/Community-Gallery/User Workflow for the User Valdation For Pondera to GSI/ta-p/948500</v>
      </c>
      <c r="K411" s="1">
        <v>1</v>
      </c>
      <c r="L411" t="s">
        <v>1202</v>
      </c>
      <c r="M411" t="s">
        <v>44</v>
      </c>
      <c r="N411" s="1">
        <v>12939</v>
      </c>
      <c r="O411" t="s">
        <v>1203</v>
      </c>
      <c r="P411" t="s">
        <v>33</v>
      </c>
      <c r="Q411" s="2">
        <v>44944.638726999998</v>
      </c>
      <c r="R411">
        <v>1025115</v>
      </c>
      <c r="S411">
        <v>1</v>
      </c>
      <c r="T411" t="s">
        <v>247</v>
      </c>
      <c r="U411">
        <v>0</v>
      </c>
      <c r="V411" t="s">
        <v>112</v>
      </c>
    </row>
    <row r="412" spans="1:22" hidden="1" x14ac:dyDescent="0.2">
      <c r="A412" s="1">
        <v>889269</v>
      </c>
      <c r="B412" s="1">
        <v>889269</v>
      </c>
      <c r="C412" t="s">
        <v>21</v>
      </c>
      <c r="D412" s="1">
        <v>863</v>
      </c>
      <c r="E412" s="1">
        <v>248339</v>
      </c>
      <c r="F412" s="1"/>
      <c r="G412" s="2">
        <v>44571.371492999999</v>
      </c>
      <c r="H412" s="2">
        <v>44571.371492999999</v>
      </c>
      <c r="I412" t="s">
        <v>1204</v>
      </c>
      <c r="J412" t="str">
        <f>"https://community.alteryx.com/t5/Community-Gallery/"&amp;I412&amp;"/ta-p/"&amp;B412</f>
        <v>https://community.alteryx.com/t5/Community-Gallery/Generar Base BTA_v11/ta-p/889269</v>
      </c>
      <c r="K412" s="1">
        <v>1</v>
      </c>
      <c r="L412" t="s">
        <v>1205</v>
      </c>
      <c r="M412" t="s">
        <v>233</v>
      </c>
      <c r="N412" s="1">
        <v>329359</v>
      </c>
      <c r="O412" t="s">
        <v>1206</v>
      </c>
      <c r="P412" t="s">
        <v>33</v>
      </c>
      <c r="Q412" s="2">
        <v>44944.638726999998</v>
      </c>
      <c r="R412">
        <v>922848</v>
      </c>
      <c r="S412">
        <v>1</v>
      </c>
      <c r="T412" t="s">
        <v>247</v>
      </c>
      <c r="U412">
        <v>0</v>
      </c>
      <c r="V412" t="s">
        <v>275</v>
      </c>
    </row>
    <row r="413" spans="1:22" hidden="1" x14ac:dyDescent="0.2">
      <c r="A413" s="1">
        <v>883558</v>
      </c>
      <c r="B413" s="1">
        <v>883558</v>
      </c>
      <c r="C413" t="s">
        <v>21</v>
      </c>
      <c r="D413" s="1">
        <v>863</v>
      </c>
      <c r="E413" s="1">
        <v>229526</v>
      </c>
      <c r="F413" s="1"/>
      <c r="G413" s="2">
        <v>44552.972257000001</v>
      </c>
      <c r="H413" s="2">
        <v>44552.972257000001</v>
      </c>
      <c r="I413" t="s">
        <v>1263</v>
      </c>
      <c r="J413" t="str">
        <f>"https://community.alteryx.com/t5/Community-Gallery/"&amp;I413&amp;"/ta-p/"&amp;B413</f>
        <v>https://community.alteryx.com/t5/Community-Gallery/SAP Sales - Inquiries List (T-Code VA15N)/ta-p/883558</v>
      </c>
      <c r="K413" s="1">
        <v>1</v>
      </c>
      <c r="L413" t="s">
        <v>1264</v>
      </c>
      <c r="M413" t="s">
        <v>39</v>
      </c>
      <c r="N413" s="1">
        <v>32737</v>
      </c>
      <c r="O413" t="s">
        <v>1265</v>
      </c>
      <c r="P413" t="s">
        <v>33</v>
      </c>
      <c r="Q413" s="2">
        <v>44944.638726999998</v>
      </c>
      <c r="R413">
        <v>889794</v>
      </c>
      <c r="S413">
        <v>1</v>
      </c>
      <c r="T413" t="s">
        <v>70</v>
      </c>
      <c r="U413">
        <v>0</v>
      </c>
      <c r="V413" t="s">
        <v>193</v>
      </c>
    </row>
    <row r="414" spans="1:22" hidden="1" x14ac:dyDescent="0.2">
      <c r="A414" s="1">
        <v>883577</v>
      </c>
      <c r="B414" s="1">
        <v>883577</v>
      </c>
      <c r="C414" t="s">
        <v>21</v>
      </c>
      <c r="D414" s="1">
        <v>863</v>
      </c>
      <c r="E414" s="1">
        <v>229526</v>
      </c>
      <c r="F414" s="1"/>
      <c r="G414" s="2">
        <v>44552.988170999997</v>
      </c>
      <c r="H414" s="2">
        <v>44552.988170999997</v>
      </c>
      <c r="I414" t="s">
        <v>1266</v>
      </c>
      <c r="J414" t="str">
        <f>"https://community.alteryx.com/t5/Community-Gallery/"&amp;I414&amp;"/ta-p/"&amp;B414</f>
        <v>https://community.alteryx.com/t5/Community-Gallery/SAP Customer Material Information Records Extract (BAPI: BAPI_CUSTMATINFO_GETLIST)/ta-p/883577</v>
      </c>
      <c r="K414" s="1">
        <v>1</v>
      </c>
      <c r="L414" t="s">
        <v>1267</v>
      </c>
      <c r="M414" t="s">
        <v>39</v>
      </c>
      <c r="N414" s="1">
        <v>35619</v>
      </c>
      <c r="O414" t="s">
        <v>1268</v>
      </c>
      <c r="P414" t="s">
        <v>33</v>
      </c>
      <c r="Q414" s="2">
        <v>44944.638726999998</v>
      </c>
      <c r="R414">
        <v>889794</v>
      </c>
      <c r="S414">
        <v>1</v>
      </c>
      <c r="T414" t="s">
        <v>70</v>
      </c>
      <c r="U414">
        <v>0</v>
      </c>
      <c r="V414" t="s">
        <v>193</v>
      </c>
    </row>
    <row r="415" spans="1:22" hidden="1" x14ac:dyDescent="0.2">
      <c r="A415" s="1">
        <v>883585</v>
      </c>
      <c r="B415" s="1">
        <v>883585</v>
      </c>
      <c r="C415" t="s">
        <v>21</v>
      </c>
      <c r="D415" s="1">
        <v>863</v>
      </c>
      <c r="E415" s="1">
        <v>229526</v>
      </c>
      <c r="F415" s="1"/>
      <c r="G415" s="2">
        <v>44553.000705999999</v>
      </c>
      <c r="H415" s="2">
        <v>44553.000705999999</v>
      </c>
      <c r="I415" t="s">
        <v>1269</v>
      </c>
      <c r="J415" t="str">
        <f>"https://community.alteryx.com/t5/Community-Gallery/"&amp;I415&amp;"/ta-p/"&amp;B415</f>
        <v>https://community.alteryx.com/t5/Community-Gallery/SAP Sales Order Create (BAPI: BAPI_SALESORDER_CREATEFROMDAT2)/ta-p/883585</v>
      </c>
      <c r="K415" s="1">
        <v>1</v>
      </c>
      <c r="L415" t="s">
        <v>1270</v>
      </c>
      <c r="M415" t="s">
        <v>39</v>
      </c>
      <c r="N415" s="1">
        <v>93494</v>
      </c>
      <c r="O415" t="s">
        <v>1271</v>
      </c>
      <c r="P415" t="s">
        <v>33</v>
      </c>
      <c r="Q415" s="2">
        <v>44944.638726999998</v>
      </c>
      <c r="R415">
        <v>889794</v>
      </c>
      <c r="S415">
        <v>1</v>
      </c>
      <c r="T415" t="s">
        <v>70</v>
      </c>
      <c r="U415">
        <v>0</v>
      </c>
      <c r="V415" t="s">
        <v>193</v>
      </c>
    </row>
    <row r="416" spans="1:22" hidden="1" x14ac:dyDescent="0.2">
      <c r="A416" s="1">
        <v>883518</v>
      </c>
      <c r="B416" s="1">
        <v>883518</v>
      </c>
      <c r="C416" t="s">
        <v>21</v>
      </c>
      <c r="D416" s="1">
        <v>863</v>
      </c>
      <c r="E416" s="1">
        <v>229526</v>
      </c>
      <c r="F416" s="1"/>
      <c r="G416" s="2">
        <v>44552.939433</v>
      </c>
      <c r="H416" s="2">
        <v>44552.939433</v>
      </c>
      <c r="I416" t="s">
        <v>1275</v>
      </c>
      <c r="J416" t="str">
        <f>"https://community.alteryx.com/t5/Community-Gallery/"&amp;I416&amp;"/ta-p/"&amp;B416</f>
        <v>https://community.alteryx.com/t5/Community-Gallery/SAP Sales - List of Contracts (T-Code VA45N)/ta-p/883518</v>
      </c>
      <c r="K416" s="1">
        <v>1</v>
      </c>
      <c r="L416" t="s">
        <v>1276</v>
      </c>
      <c r="M416" t="s">
        <v>39</v>
      </c>
      <c r="N416" s="1">
        <v>30392</v>
      </c>
      <c r="O416" t="s">
        <v>1277</v>
      </c>
      <c r="P416" t="s">
        <v>33</v>
      </c>
      <c r="Q416" s="2">
        <v>44944.638726999998</v>
      </c>
      <c r="R416">
        <v>889038</v>
      </c>
      <c r="S416">
        <v>1</v>
      </c>
      <c r="T416" t="s">
        <v>70</v>
      </c>
      <c r="U416">
        <v>0</v>
      </c>
      <c r="V416" t="s">
        <v>193</v>
      </c>
    </row>
    <row r="417" spans="1:22" hidden="1" x14ac:dyDescent="0.2">
      <c r="A417" s="1">
        <v>883470</v>
      </c>
      <c r="B417" s="1">
        <v>883470</v>
      </c>
      <c r="C417" t="s">
        <v>21</v>
      </c>
      <c r="D417" s="1">
        <v>863</v>
      </c>
      <c r="E417" s="1">
        <v>229526</v>
      </c>
      <c r="F417" s="1"/>
      <c r="G417" s="2">
        <v>44552.881562000002</v>
      </c>
      <c r="H417" s="2">
        <v>44552.881562000002</v>
      </c>
      <c r="I417" t="s">
        <v>1281</v>
      </c>
      <c r="J417" t="str">
        <f>"https://community.alteryx.com/t5/Community-Gallery/"&amp;I417&amp;"/ta-p/"&amp;B417</f>
        <v>https://community.alteryx.com/t5/Community-Gallery/SAP Sales - List of Scheduling Agreements (T-Code VA35N)/ta-p/883470</v>
      </c>
      <c r="K417" s="1">
        <v>1</v>
      </c>
      <c r="L417" t="s">
        <v>1282</v>
      </c>
      <c r="M417" t="s">
        <v>39</v>
      </c>
      <c r="N417" s="1">
        <v>30391</v>
      </c>
      <c r="O417" t="s">
        <v>1283</v>
      </c>
      <c r="P417" t="s">
        <v>33</v>
      </c>
      <c r="Q417" s="2">
        <v>44944.638726999998</v>
      </c>
      <c r="R417">
        <v>889024</v>
      </c>
      <c r="S417">
        <v>1</v>
      </c>
      <c r="T417" t="s">
        <v>70</v>
      </c>
      <c r="U417">
        <v>0</v>
      </c>
      <c r="V417" t="s">
        <v>193</v>
      </c>
    </row>
    <row r="418" spans="1:22" hidden="1" x14ac:dyDescent="0.2">
      <c r="A418" s="1">
        <v>1056619</v>
      </c>
      <c r="B418" s="1">
        <v>1056619</v>
      </c>
      <c r="C418" t="s">
        <v>21</v>
      </c>
      <c r="D418" s="1">
        <v>863</v>
      </c>
      <c r="E418" s="1">
        <v>125146</v>
      </c>
      <c r="F418" s="1" t="str">
        <f>VLOOKUP(E418,[1]Source!$L:$P,5,FALSE)</f>
        <v>Alteryx</v>
      </c>
      <c r="G418" s="2">
        <v>44923.158008999999</v>
      </c>
      <c r="H418" s="2">
        <v>44923.158008999999</v>
      </c>
      <c r="I418" t="s">
        <v>1284</v>
      </c>
      <c r="J418" t="str">
        <f>"https://community.alteryx.com/t5/Community-Gallery/"&amp;I418&amp;"/ta-p/"&amp;B418</f>
        <v>https://community.alteryx.com/t5/Community-Gallery/Modzy Integration with Alteryx Designer - The Benefits of Alteryx "Plug &amp; Play" Macro's/ta-p/1056619</v>
      </c>
      <c r="K418" s="1">
        <v>1</v>
      </c>
      <c r="L418" t="s">
        <v>1285</v>
      </c>
      <c r="M418" t="s">
        <v>104</v>
      </c>
      <c r="N418" s="1">
        <v>106734</v>
      </c>
      <c r="O418" t="s">
        <v>1286</v>
      </c>
      <c r="P418" t="s">
        <v>33</v>
      </c>
      <c r="Q418" s="2">
        <v>44944.638726999998</v>
      </c>
      <c r="S418">
        <v>1</v>
      </c>
      <c r="T418" t="s">
        <v>46</v>
      </c>
      <c r="U418">
        <v>0</v>
      </c>
      <c r="V418" t="s">
        <v>207</v>
      </c>
    </row>
    <row r="419" spans="1:22" hidden="1" x14ac:dyDescent="0.2">
      <c r="A419" s="1">
        <v>880422</v>
      </c>
      <c r="B419" s="1">
        <v>880422</v>
      </c>
      <c r="C419" t="s">
        <v>21</v>
      </c>
      <c r="D419" s="1">
        <v>863</v>
      </c>
      <c r="E419" s="1">
        <v>149136</v>
      </c>
      <c r="F419" s="1"/>
      <c r="G419" s="2">
        <v>44544.938854</v>
      </c>
      <c r="H419" s="2">
        <v>44544.938854</v>
      </c>
      <c r="I419" t="s">
        <v>1287</v>
      </c>
      <c r="J419" t="str">
        <f>"https://community.alteryx.com/t5/Community-Gallery/"&amp;I419&amp;"/ta-p/"&amp;B419</f>
        <v>https://community.alteryx.com/t5/Community-Gallery/Use the Alteryx Server API to Run Apps/Workflows From Designer/ta-p/880422</v>
      </c>
      <c r="K419" s="1">
        <v>1</v>
      </c>
      <c r="L419" t="s">
        <v>1288</v>
      </c>
      <c r="M419" t="s">
        <v>39</v>
      </c>
      <c r="N419" s="1">
        <v>38379</v>
      </c>
      <c r="O419" t="s">
        <v>1289</v>
      </c>
      <c r="P419" t="s">
        <v>33</v>
      </c>
      <c r="Q419" s="2">
        <v>44944.638726999998</v>
      </c>
      <c r="R419">
        <v>887038</v>
      </c>
    </row>
    <row r="420" spans="1:22" hidden="1" x14ac:dyDescent="0.2">
      <c r="A420" s="1">
        <v>984556</v>
      </c>
      <c r="B420" s="1">
        <v>984556</v>
      </c>
      <c r="C420" t="s">
        <v>21</v>
      </c>
      <c r="D420" s="1">
        <v>863</v>
      </c>
      <c r="E420" s="1">
        <v>356966</v>
      </c>
      <c r="F420" s="1"/>
      <c r="G420" s="2">
        <v>44789.696343000003</v>
      </c>
      <c r="H420" s="2">
        <v>44789.806829000001</v>
      </c>
      <c r="I420" t="s">
        <v>1290</v>
      </c>
      <c r="J420" t="str">
        <f>"https://community.alteryx.com/t5/Community-Gallery/"&amp;I420&amp;"/ta-p/"&amp;B420</f>
        <v>https://community.alteryx.com/t5/Community-Gallery/Testing only/ta-p/984556</v>
      </c>
      <c r="K420" s="1">
        <v>1</v>
      </c>
      <c r="L420" t="s">
        <v>1291</v>
      </c>
      <c r="M420" t="s">
        <v>39</v>
      </c>
      <c r="N420" s="1">
        <v>16227</v>
      </c>
      <c r="O420" t="s">
        <v>1292</v>
      </c>
      <c r="P420" t="s">
        <v>33</v>
      </c>
      <c r="Q420" s="2">
        <v>44944.638726999998</v>
      </c>
      <c r="R420">
        <v>853980</v>
      </c>
    </row>
    <row r="421" spans="1:22" hidden="1" x14ac:dyDescent="0.2">
      <c r="A421" s="1">
        <v>995503</v>
      </c>
      <c r="B421" s="1">
        <v>995503</v>
      </c>
      <c r="C421" t="s">
        <v>21</v>
      </c>
      <c r="D421" s="1">
        <v>863</v>
      </c>
      <c r="E421" s="1">
        <v>291901</v>
      </c>
      <c r="F421" s="1"/>
      <c r="G421" s="2">
        <v>44807.582441999999</v>
      </c>
      <c r="H421" s="2">
        <v>44807.582441999999</v>
      </c>
      <c r="I421" t="s">
        <v>1293</v>
      </c>
      <c r="J421" t="str">
        <f>"https://community.alteryx.com/t5/Community-Gallery/"&amp;I421&amp;"/ta-p/"&amp;B421</f>
        <v>https://community.alteryx.com/t5/Community-Gallery/Using Previous Row Balance/Number for Next Rows Calculations/ta-p/995503</v>
      </c>
      <c r="K421" s="1">
        <v>1</v>
      </c>
      <c r="L421" t="s">
        <v>1294</v>
      </c>
      <c r="M421" t="s">
        <v>104</v>
      </c>
      <c r="N421" s="1">
        <v>11694</v>
      </c>
      <c r="O421" t="s">
        <v>1295</v>
      </c>
      <c r="P421" t="s">
        <v>33</v>
      </c>
      <c r="Q421" s="2">
        <v>44944.638726999998</v>
      </c>
      <c r="R421">
        <v>877801</v>
      </c>
    </row>
    <row r="422" spans="1:22" hidden="1" x14ac:dyDescent="0.2">
      <c r="A422" s="1">
        <v>1017133</v>
      </c>
      <c r="B422" s="1">
        <v>1017133</v>
      </c>
      <c r="C422" t="s">
        <v>21</v>
      </c>
      <c r="D422" s="1">
        <v>863</v>
      </c>
      <c r="E422" s="1">
        <v>381967</v>
      </c>
      <c r="F422" s="1"/>
      <c r="G422" s="2">
        <v>44849.72838</v>
      </c>
      <c r="H422" s="2">
        <v>44849.72838</v>
      </c>
      <c r="I422" t="s">
        <v>1296</v>
      </c>
      <c r="J422" t="str">
        <f>"https://community.alteryx.com/t5/Community-Gallery/"&amp;I422&amp;"/ta-p/"&amp;B422</f>
        <v>https://community.alteryx.com/t5/Community-Gallery/Edu skills foundation/ta-p/1017133</v>
      </c>
      <c r="K422" s="1">
        <v>1</v>
      </c>
      <c r="L422" t="s">
        <v>1297</v>
      </c>
      <c r="M422" t="s">
        <v>49</v>
      </c>
      <c r="N422" s="1">
        <v>4061405</v>
      </c>
      <c r="O422" t="s">
        <v>1298</v>
      </c>
      <c r="P422" t="s">
        <v>51</v>
      </c>
      <c r="Q422" s="2">
        <v>44944.638726999998</v>
      </c>
      <c r="R422">
        <v>878754</v>
      </c>
    </row>
    <row r="423" spans="1:22" hidden="1" x14ac:dyDescent="0.2">
      <c r="A423" s="1">
        <v>893436</v>
      </c>
      <c r="B423" s="1">
        <v>893436</v>
      </c>
      <c r="C423" t="s">
        <v>21</v>
      </c>
      <c r="D423" s="1">
        <v>863</v>
      </c>
      <c r="E423" s="1">
        <v>300358</v>
      </c>
      <c r="F423" s="1"/>
      <c r="G423" s="2">
        <v>44581.640555999998</v>
      </c>
      <c r="H423" s="2">
        <v>44581.640555999998</v>
      </c>
      <c r="I423" t="s">
        <v>1299</v>
      </c>
      <c r="J423" t="str">
        <f>"https://community.alteryx.com/t5/Community-Gallery/"&amp;I423&amp;"/ta-p/"&amp;B423</f>
        <v>https://community.alteryx.com/t5/Community-Gallery/Test/ta-p/893436</v>
      </c>
      <c r="K423" s="1">
        <v>1</v>
      </c>
      <c r="L423" t="s">
        <v>1300</v>
      </c>
      <c r="M423" t="s">
        <v>44</v>
      </c>
      <c r="N423" s="1">
        <v>4421</v>
      </c>
      <c r="O423" t="s">
        <v>1301</v>
      </c>
      <c r="P423" t="s">
        <v>33</v>
      </c>
      <c r="Q423" s="2">
        <v>44944.638726999998</v>
      </c>
      <c r="R423">
        <v>932179</v>
      </c>
    </row>
    <row r="424" spans="1:22" hidden="1" x14ac:dyDescent="0.2">
      <c r="A424" s="1">
        <v>998944</v>
      </c>
      <c r="B424" s="1">
        <v>998944</v>
      </c>
      <c r="C424" t="s">
        <v>21</v>
      </c>
      <c r="D424" s="1">
        <v>863</v>
      </c>
      <c r="E424" s="1">
        <v>198619</v>
      </c>
      <c r="F424" s="1"/>
      <c r="G424" s="2">
        <v>44814.394548999997</v>
      </c>
      <c r="H424" s="2">
        <v>44814.394548999997</v>
      </c>
      <c r="I424" t="s">
        <v>1302</v>
      </c>
      <c r="J424" t="str">
        <f>"https://community.alteryx.com/t5/Community-Gallery/"&amp;I424&amp;"/ta-p/"&amp;B424</f>
        <v>https://community.alteryx.com/t5/Community-Gallery/COPY FILES BETWEEN S3 BUCKETS/KEYS/ta-p/998944</v>
      </c>
      <c r="K424" s="1">
        <v>1</v>
      </c>
      <c r="L424" t="s">
        <v>1303</v>
      </c>
      <c r="M424" t="s">
        <v>39</v>
      </c>
      <c r="N424" s="1">
        <v>8875</v>
      </c>
      <c r="O424" t="s">
        <v>1304</v>
      </c>
      <c r="P424" t="s">
        <v>33</v>
      </c>
      <c r="Q424" s="2">
        <v>44944.638726999998</v>
      </c>
      <c r="R424">
        <v>878594</v>
      </c>
    </row>
    <row r="425" spans="1:22" hidden="1" x14ac:dyDescent="0.2">
      <c r="A425" s="1">
        <v>887653</v>
      </c>
      <c r="B425" s="1">
        <v>887653</v>
      </c>
      <c r="C425" t="s">
        <v>21</v>
      </c>
      <c r="D425" s="1">
        <v>863</v>
      </c>
      <c r="E425" s="1">
        <v>229526</v>
      </c>
      <c r="F425" s="1"/>
      <c r="G425" s="2">
        <v>44566.818437000002</v>
      </c>
      <c r="H425" s="2">
        <v>44566.818437000002</v>
      </c>
      <c r="I425" t="s">
        <v>1305</v>
      </c>
      <c r="J425" t="str">
        <f>"https://community.alteryx.com/t5/Community-Gallery/"&amp;I425&amp;"/ta-p/"&amp;B425</f>
        <v>https://community.alteryx.com/t5/Community-Gallery/SAP S/4HANA Cloud - Extract Supplier Invoice Data via oData API/ta-p/887653</v>
      </c>
      <c r="K425" s="1">
        <v>1</v>
      </c>
      <c r="L425" t="s">
        <v>1306</v>
      </c>
      <c r="M425" t="s">
        <v>44</v>
      </c>
      <c r="N425" s="1">
        <v>106230</v>
      </c>
      <c r="O425" t="s">
        <v>1307</v>
      </c>
      <c r="P425" t="s">
        <v>33</v>
      </c>
      <c r="Q425" s="2">
        <v>44944.638726999998</v>
      </c>
      <c r="R425">
        <v>904389</v>
      </c>
    </row>
    <row r="426" spans="1:22" hidden="1" x14ac:dyDescent="0.2">
      <c r="A426" s="1">
        <v>933322</v>
      </c>
      <c r="B426" s="1">
        <v>933322</v>
      </c>
      <c r="C426" t="s">
        <v>21</v>
      </c>
      <c r="D426" s="1">
        <v>863</v>
      </c>
      <c r="E426" s="1">
        <v>328962</v>
      </c>
      <c r="F426" s="1"/>
      <c r="G426" s="2">
        <v>44682.533194000003</v>
      </c>
      <c r="H426" s="2">
        <v>44682.533194000003</v>
      </c>
      <c r="I426" t="s">
        <v>1308</v>
      </c>
      <c r="J426" t="str">
        <f>"https://community.alteryx.com/t5/Community-Gallery/"&amp;I426&amp;"/ta-p/"&amp;B426</f>
        <v>https://community.alteryx.com/t5/Community-Gallery/samplemayank/ta-p/933322</v>
      </c>
      <c r="K426" s="1">
        <v>1</v>
      </c>
      <c r="L426" t="s">
        <v>1309</v>
      </c>
      <c r="M426" t="s">
        <v>44</v>
      </c>
      <c r="N426" s="1">
        <v>340924</v>
      </c>
      <c r="O426" t="s">
        <v>1310</v>
      </c>
      <c r="P426" t="s">
        <v>33</v>
      </c>
      <c r="Q426" s="2">
        <v>44944.638726999998</v>
      </c>
      <c r="R426">
        <v>999093</v>
      </c>
    </row>
    <row r="427" spans="1:22" hidden="1" x14ac:dyDescent="0.2">
      <c r="A427" s="1">
        <v>900148</v>
      </c>
      <c r="B427" s="1">
        <v>900148</v>
      </c>
      <c r="C427" t="s">
        <v>21</v>
      </c>
      <c r="D427" s="1">
        <v>863</v>
      </c>
      <c r="E427" s="1">
        <v>171865</v>
      </c>
      <c r="F427" s="1"/>
      <c r="G427" s="2">
        <v>44599.910880000003</v>
      </c>
      <c r="H427" s="2">
        <v>44599.964999999997</v>
      </c>
      <c r="I427" t="s">
        <v>1311</v>
      </c>
      <c r="J427" t="str">
        <f>"https://community.alteryx.com/t5/Community-Gallery/"&amp;I427&amp;"/ta-p/"&amp;B427</f>
        <v>https://community.alteryx.com/t5/Community-Gallery/SAP Data Migration - Table Data Reconciliation - SAP ECC vs SAP S4/HANA/ta-p/900148</v>
      </c>
      <c r="K427" s="1">
        <v>1</v>
      </c>
      <c r="L427" t="s">
        <v>1312</v>
      </c>
      <c r="M427" t="s">
        <v>44</v>
      </c>
      <c r="N427" s="1">
        <v>232248</v>
      </c>
      <c r="O427" t="s">
        <v>1313</v>
      </c>
      <c r="P427" t="s">
        <v>33</v>
      </c>
      <c r="Q427" s="2">
        <v>44944.638726999998</v>
      </c>
      <c r="R427">
        <v>948985</v>
      </c>
    </row>
    <row r="428" spans="1:22" hidden="1" x14ac:dyDescent="0.2">
      <c r="A428" s="1">
        <v>887818</v>
      </c>
      <c r="B428" s="1">
        <v>887818</v>
      </c>
      <c r="C428" t="s">
        <v>21</v>
      </c>
      <c r="D428" s="1">
        <v>863</v>
      </c>
      <c r="E428" s="1">
        <v>229526</v>
      </c>
      <c r="F428" s="1"/>
      <c r="G428" s="2">
        <v>44566.966782000003</v>
      </c>
      <c r="H428" s="2">
        <v>44566.966782000003</v>
      </c>
      <c r="I428" t="s">
        <v>1314</v>
      </c>
      <c r="J428" t="str">
        <f>"https://community.alteryx.com/t5/Community-Gallery/"&amp;I428&amp;"/ta-p/"&amp;B428</f>
        <v>https://community.alteryx.com/t5/Community-Gallery/SAP General Ledger - G/L Account Line Item Display (T-code FBL3N)/ta-p/887818</v>
      </c>
      <c r="K428" s="1">
        <v>1</v>
      </c>
      <c r="L428" t="s">
        <v>1315</v>
      </c>
      <c r="M428" t="s">
        <v>44</v>
      </c>
      <c r="N428" s="1">
        <v>122030</v>
      </c>
      <c r="O428" t="s">
        <v>1316</v>
      </c>
      <c r="P428" t="s">
        <v>33</v>
      </c>
      <c r="Q428" s="2">
        <v>44944.638726999998</v>
      </c>
      <c r="R428">
        <v>908783</v>
      </c>
    </row>
    <row r="429" spans="1:22" hidden="1" x14ac:dyDescent="0.2">
      <c r="A429" s="1">
        <v>899075</v>
      </c>
      <c r="B429" s="1">
        <v>899075</v>
      </c>
      <c r="C429" t="s">
        <v>21</v>
      </c>
      <c r="D429" s="1">
        <v>863</v>
      </c>
      <c r="E429" s="1">
        <v>229526</v>
      </c>
      <c r="F429" s="1"/>
      <c r="G429" s="2">
        <v>44596.054039000002</v>
      </c>
      <c r="H429" s="2">
        <v>44596.054039000002</v>
      </c>
      <c r="I429" t="s">
        <v>1317</v>
      </c>
      <c r="J429" t="str">
        <f>"https://community.alteryx.com/t5/Community-Gallery/"&amp;I429&amp;"/ta-p/"&amp;B429</f>
        <v>https://community.alteryx.com/t5/Community-Gallery/SP HR  - Extract HR Case Management Attachments  from SAP ECC &amp; SAP S/4HANA/ta-p/899075</v>
      </c>
      <c r="K429" s="1">
        <v>1</v>
      </c>
      <c r="L429" t="s">
        <v>1318</v>
      </c>
      <c r="M429" t="s">
        <v>44</v>
      </c>
      <c r="N429" s="1">
        <v>185415</v>
      </c>
      <c r="O429" t="s">
        <v>1319</v>
      </c>
      <c r="P429" t="s">
        <v>33</v>
      </c>
      <c r="Q429" s="2">
        <v>44944.638726999998</v>
      </c>
      <c r="R429">
        <v>943202</v>
      </c>
    </row>
    <row r="430" spans="1:22" hidden="1" x14ac:dyDescent="0.2">
      <c r="A430" s="1">
        <v>887978</v>
      </c>
      <c r="B430" s="1">
        <v>887978</v>
      </c>
      <c r="C430" t="s">
        <v>21</v>
      </c>
      <c r="D430" s="1">
        <v>863</v>
      </c>
      <c r="E430" s="1">
        <v>229526</v>
      </c>
      <c r="F430" s="1"/>
      <c r="G430" s="2">
        <v>44567.086968000003</v>
      </c>
      <c r="H430" s="2">
        <v>44567.086968000003</v>
      </c>
      <c r="I430" t="s">
        <v>1320</v>
      </c>
      <c r="J430" t="str">
        <f>"https://community.alteryx.com/t5/Community-Gallery/"&amp;I430&amp;"/ta-p/"&amp;B430</f>
        <v>https://community.alteryx.com/t5/Community-Gallery/SAP Query - Extract Data from SAP ECC &amp; SAP S/4HANA with SQ01 Queries/ta-p/887978</v>
      </c>
      <c r="K430" s="1">
        <v>1</v>
      </c>
      <c r="L430" t="s">
        <v>1321</v>
      </c>
      <c r="M430" t="s">
        <v>44</v>
      </c>
      <c r="N430" s="1">
        <v>124251</v>
      </c>
      <c r="O430" t="s">
        <v>1322</v>
      </c>
      <c r="P430" t="s">
        <v>33</v>
      </c>
      <c r="Q430" s="2">
        <v>44944.638726999998</v>
      </c>
      <c r="R430">
        <v>915542</v>
      </c>
    </row>
    <row r="431" spans="1:22" hidden="1" x14ac:dyDescent="0.2">
      <c r="A431" s="1">
        <v>903431</v>
      </c>
      <c r="B431" s="1">
        <v>903431</v>
      </c>
      <c r="C431" t="s">
        <v>21</v>
      </c>
      <c r="D431" s="1">
        <v>863</v>
      </c>
      <c r="E431" s="1">
        <v>293417</v>
      </c>
      <c r="F431" s="1"/>
      <c r="G431" s="2">
        <v>44607.995035</v>
      </c>
      <c r="H431" s="2">
        <v>44607.995035</v>
      </c>
      <c r="I431" t="s">
        <v>1323</v>
      </c>
      <c r="J431" t="str">
        <f>"https://community.alteryx.com/t5/Community-Gallery/"&amp;I431&amp;"/ta-p/"&amp;B431</f>
        <v>https://community.alteryx.com/t5/Community-Gallery/Dummy workflow test for Gallery/ta-p/903431</v>
      </c>
      <c r="K431" s="1">
        <v>1</v>
      </c>
      <c r="L431" t="s">
        <v>1324</v>
      </c>
      <c r="M431" t="s">
        <v>44</v>
      </c>
      <c r="N431" s="1">
        <v>5263</v>
      </c>
      <c r="O431" t="s">
        <v>1325</v>
      </c>
      <c r="P431" t="s">
        <v>33</v>
      </c>
      <c r="Q431" s="2">
        <v>44944.638726999998</v>
      </c>
      <c r="R431">
        <v>951949</v>
      </c>
    </row>
    <row r="432" spans="1:22" hidden="1" x14ac:dyDescent="0.2">
      <c r="A432" s="1">
        <v>922953</v>
      </c>
      <c r="B432" s="1">
        <v>922953</v>
      </c>
      <c r="C432" t="s">
        <v>21</v>
      </c>
      <c r="D432" s="1">
        <v>863</v>
      </c>
      <c r="E432" s="1">
        <v>321228</v>
      </c>
      <c r="F432" s="1"/>
      <c r="G432" s="2">
        <v>44654.069595000001</v>
      </c>
      <c r="H432" s="2">
        <v>44654.069595000001</v>
      </c>
      <c r="I432" t="s">
        <v>1326</v>
      </c>
      <c r="J432" t="str">
        <f>"https://community.alteryx.com/t5/Community-Gallery/"&amp;I432&amp;"/ta-p/"&amp;B432</f>
        <v>https://community.alteryx.com/t5/Community-Gallery/Exercise 2/ta-p/922953</v>
      </c>
      <c r="K432" s="1">
        <v>1</v>
      </c>
      <c r="L432" t="s">
        <v>1327</v>
      </c>
      <c r="M432" t="s">
        <v>545</v>
      </c>
      <c r="N432" s="1">
        <v>526</v>
      </c>
      <c r="O432" t="s">
        <v>1328</v>
      </c>
      <c r="P432" t="s">
        <v>547</v>
      </c>
      <c r="Q432" s="2">
        <v>44944.638726999998</v>
      </c>
      <c r="R432">
        <v>989253</v>
      </c>
    </row>
    <row r="433" spans="1:18" hidden="1" x14ac:dyDescent="0.2">
      <c r="A433" s="1">
        <v>901015</v>
      </c>
      <c r="B433" s="1">
        <v>901015</v>
      </c>
      <c r="C433" t="s">
        <v>21</v>
      </c>
      <c r="D433" s="1">
        <v>863</v>
      </c>
      <c r="E433" s="1">
        <v>304296</v>
      </c>
      <c r="F433" s="1"/>
      <c r="G433" s="2">
        <v>44601.286262000001</v>
      </c>
      <c r="H433" s="2">
        <v>44601.287986000003</v>
      </c>
      <c r="I433" t="s">
        <v>1329</v>
      </c>
      <c r="J433" t="str">
        <f>"https://community.alteryx.com/t5/Community-Gallery/"&amp;I433&amp;"/ta-p/"&amp;B433</f>
        <v>https://community.alteryx.com/t5/Community-Gallery/KES - AR/AP Dashboard/ta-p/901015</v>
      </c>
      <c r="K433" s="1">
        <v>2</v>
      </c>
      <c r="L433" t="s">
        <v>1330</v>
      </c>
      <c r="M433" t="s">
        <v>44</v>
      </c>
      <c r="N433" s="1">
        <v>4187505</v>
      </c>
      <c r="O433" t="s">
        <v>1331</v>
      </c>
      <c r="P433" t="s">
        <v>33</v>
      </c>
      <c r="Q433" s="2">
        <v>44944.638726999998</v>
      </c>
      <c r="R433">
        <v>950679</v>
      </c>
    </row>
    <row r="434" spans="1:18" hidden="1" x14ac:dyDescent="0.2">
      <c r="A434" s="1">
        <v>958279</v>
      </c>
      <c r="B434" s="1">
        <v>958279</v>
      </c>
      <c r="C434" t="s">
        <v>21</v>
      </c>
      <c r="D434" s="1">
        <v>863</v>
      </c>
      <c r="E434" s="1">
        <v>281051</v>
      </c>
      <c r="F434" s="1"/>
      <c r="G434" s="2">
        <v>44735.699132000002</v>
      </c>
      <c r="H434" s="2">
        <v>44735.744456</v>
      </c>
      <c r="I434" t="s">
        <v>1332</v>
      </c>
      <c r="J434" t="str">
        <f>"https://community.alteryx.com/t5/Community-Gallery/"&amp;I434&amp;"/ta-p/"&amp;B434</f>
        <v>https://community.alteryx.com/t5/Community-Gallery/Emotion Detector App/ta-p/958279</v>
      </c>
      <c r="K434" s="1">
        <v>3</v>
      </c>
      <c r="L434" t="s">
        <v>1333</v>
      </c>
      <c r="M434" t="s">
        <v>233</v>
      </c>
      <c r="N434" s="1">
        <v>15303</v>
      </c>
      <c r="O434" t="s">
        <v>1334</v>
      </c>
      <c r="P434" t="s">
        <v>33</v>
      </c>
      <c r="Q434" s="2">
        <v>44944.638726999998</v>
      </c>
      <c r="R434">
        <v>1045974</v>
      </c>
    </row>
    <row r="435" spans="1:18" hidden="1" x14ac:dyDescent="0.2">
      <c r="A435" s="1">
        <v>883608</v>
      </c>
      <c r="B435" s="1">
        <v>883608</v>
      </c>
      <c r="C435" t="s">
        <v>21</v>
      </c>
      <c r="D435" s="1">
        <v>863</v>
      </c>
      <c r="E435" s="1">
        <v>229526</v>
      </c>
      <c r="F435" s="1"/>
      <c r="G435" s="2">
        <v>44553.031725000001</v>
      </c>
      <c r="H435" s="2">
        <v>44553.031725000001</v>
      </c>
      <c r="I435" t="s">
        <v>1335</v>
      </c>
      <c r="J435" t="str">
        <f>"https://community.alteryx.com/t5/Community-Gallery/"&amp;I435&amp;"/ta-p/"&amp;B435</f>
        <v>https://community.alteryx.com/t5/Community-Gallery/SAP ECC &amp; S/4HANA  - Update Pricing Condition Records with  RPA/ta-p/883608</v>
      </c>
      <c r="K435" s="1">
        <v>1</v>
      </c>
      <c r="L435" t="s">
        <v>859</v>
      </c>
      <c r="M435" t="s">
        <v>44</v>
      </c>
      <c r="N435" s="1">
        <v>325192</v>
      </c>
      <c r="O435" t="s">
        <v>1336</v>
      </c>
      <c r="P435" t="s">
        <v>33</v>
      </c>
      <c r="Q435" s="2">
        <v>44944.638726999998</v>
      </c>
      <c r="R435">
        <v>889858</v>
      </c>
    </row>
    <row r="436" spans="1:18" hidden="1" x14ac:dyDescent="0.2">
      <c r="A436" s="1">
        <v>979168</v>
      </c>
      <c r="B436" s="1">
        <v>979168</v>
      </c>
      <c r="C436" t="s">
        <v>21</v>
      </c>
      <c r="D436" s="1">
        <v>863</v>
      </c>
      <c r="E436" s="1">
        <v>291708</v>
      </c>
      <c r="F436" s="1"/>
      <c r="G436" s="2">
        <v>44776.998692000001</v>
      </c>
      <c r="H436" s="2">
        <v>44776.998692000001</v>
      </c>
      <c r="I436" t="s">
        <v>1337</v>
      </c>
      <c r="J436" t="str">
        <f>"https://community.alteryx.com/t5/Community-Gallery/"&amp;I436&amp;"/ta-p/"&amp;B436</f>
        <v>https://community.alteryx.com/t5/Community-Gallery/How to Make a Barcode(QR) with a Logo in the Middle w/ Intelligence Suite Barcode Tool/ta-p/979168</v>
      </c>
      <c r="K436" s="1">
        <v>1</v>
      </c>
      <c r="L436" t="s">
        <v>1338</v>
      </c>
      <c r="M436" t="s">
        <v>121</v>
      </c>
      <c r="N436" s="1">
        <v>156779</v>
      </c>
      <c r="O436" t="s">
        <v>1339</v>
      </c>
      <c r="P436" t="s">
        <v>568</v>
      </c>
      <c r="Q436" s="2">
        <v>44944.638726999998</v>
      </c>
      <c r="R436">
        <v>1057803</v>
      </c>
    </row>
    <row r="437" spans="1:18" hidden="1" x14ac:dyDescent="0.2">
      <c r="A437" s="1">
        <v>956598</v>
      </c>
      <c r="B437" s="1">
        <v>956598</v>
      </c>
      <c r="C437" t="s">
        <v>21</v>
      </c>
      <c r="D437" s="1">
        <v>863</v>
      </c>
      <c r="E437" s="1">
        <v>300348</v>
      </c>
      <c r="F437" s="1"/>
      <c r="G437" s="2">
        <v>44733.617523000001</v>
      </c>
      <c r="H437" s="2">
        <v>44733.617523000001</v>
      </c>
      <c r="I437" t="s">
        <v>1340</v>
      </c>
      <c r="J437" t="str">
        <f>"https://community.alteryx.com/t5/Community-Gallery/"&amp;I437&amp;"/ta-p/"&amp;B437</f>
        <v>https://community.alteryx.com/t5/Community-Gallery/SSMS+altery test/ta-p/956598</v>
      </c>
      <c r="K437" s="1">
        <v>1</v>
      </c>
      <c r="L437" t="s">
        <v>1341</v>
      </c>
      <c r="M437" t="s">
        <v>44</v>
      </c>
      <c r="N437" s="1">
        <v>14644</v>
      </c>
      <c r="O437" t="s">
        <v>1342</v>
      </c>
      <c r="P437" t="s">
        <v>33</v>
      </c>
      <c r="Q437" s="2">
        <v>44944.638726999998</v>
      </c>
      <c r="R437">
        <v>1043041</v>
      </c>
    </row>
    <row r="438" spans="1:18" hidden="1" x14ac:dyDescent="0.2">
      <c r="A438" s="1">
        <v>882442</v>
      </c>
      <c r="B438" s="1">
        <v>882442</v>
      </c>
      <c r="C438" t="s">
        <v>21</v>
      </c>
      <c r="D438" s="1">
        <v>863</v>
      </c>
      <c r="E438" s="1">
        <v>237553</v>
      </c>
      <c r="F438" s="1"/>
      <c r="G438" s="2">
        <v>44550.658646000004</v>
      </c>
      <c r="H438" s="2">
        <v>44550.658646000004</v>
      </c>
      <c r="I438" t="s">
        <v>1343</v>
      </c>
      <c r="J438" t="str">
        <f>"https://community.alteryx.com/t5/Community-Gallery/"&amp;I438&amp;"/ta-p/"&amp;B438</f>
        <v>https://community.alteryx.com/t5/Community-Gallery/Will it Snow Today?/ta-p/882442</v>
      </c>
      <c r="K438" s="1">
        <v>1</v>
      </c>
      <c r="L438" t="s">
        <v>1344</v>
      </c>
      <c r="M438" t="s">
        <v>44</v>
      </c>
      <c r="N438" s="1">
        <v>32696</v>
      </c>
      <c r="O438" t="s">
        <v>1345</v>
      </c>
      <c r="P438" t="s">
        <v>33</v>
      </c>
      <c r="Q438" s="2">
        <v>44944.638726999998</v>
      </c>
      <c r="R438">
        <v>888236</v>
      </c>
    </row>
    <row r="439" spans="1:18" hidden="1" x14ac:dyDescent="0.2">
      <c r="A439" s="1">
        <v>881179</v>
      </c>
      <c r="B439" s="1">
        <v>881179</v>
      </c>
      <c r="C439" t="s">
        <v>21</v>
      </c>
      <c r="D439" s="1">
        <v>863</v>
      </c>
      <c r="E439" s="1">
        <v>229526</v>
      </c>
      <c r="F439" s="1"/>
      <c r="G439" s="2">
        <v>44546.214791999999</v>
      </c>
      <c r="H439" s="2">
        <v>44546.214791999999</v>
      </c>
      <c r="I439" t="s">
        <v>1346</v>
      </c>
      <c r="J439" t="str">
        <f>"https://community.alteryx.com/t5/Community-Gallery/"&amp;I439&amp;"/ta-p/"&amp;B439</f>
        <v>https://community.alteryx.com/t5/Community-Gallery/SAP Finance -Extract attachments for Finance documents stored in SAP ECC &amp; SAP S/4HANA/ta-p/881179</v>
      </c>
      <c r="K439" s="1">
        <v>1</v>
      </c>
      <c r="L439" t="s">
        <v>1347</v>
      </c>
      <c r="M439" t="s">
        <v>39</v>
      </c>
      <c r="N439" s="1">
        <v>56820</v>
      </c>
      <c r="O439" t="s">
        <v>1348</v>
      </c>
      <c r="P439" t="s">
        <v>33</v>
      </c>
      <c r="Q439" s="2">
        <v>44944.638726999998</v>
      </c>
      <c r="R439">
        <v>887858</v>
      </c>
    </row>
    <row r="440" spans="1:18" hidden="1" x14ac:dyDescent="0.2">
      <c r="A440" s="1">
        <v>901015</v>
      </c>
      <c r="B440" s="1">
        <v>901015</v>
      </c>
      <c r="C440" t="s">
        <v>21</v>
      </c>
      <c r="D440" s="1">
        <v>863</v>
      </c>
      <c r="E440" s="1">
        <v>304296</v>
      </c>
      <c r="F440" s="1"/>
      <c r="G440" s="2">
        <v>44601.286262000001</v>
      </c>
      <c r="H440" s="2">
        <v>44601.287986000003</v>
      </c>
      <c r="I440" t="s">
        <v>1329</v>
      </c>
      <c r="J440" t="str">
        <f>"https://community.alteryx.com/t5/Community-Gallery/"&amp;I440&amp;"/ta-p/"&amp;B440</f>
        <v>https://community.alteryx.com/t5/Community-Gallery/KES - AR/AP Dashboard/ta-p/901015</v>
      </c>
      <c r="K440" s="1">
        <v>3</v>
      </c>
      <c r="L440" t="s">
        <v>956</v>
      </c>
      <c r="M440" t="s">
        <v>44</v>
      </c>
      <c r="N440" s="1">
        <v>8460148</v>
      </c>
      <c r="O440" t="s">
        <v>1349</v>
      </c>
      <c r="P440" t="s">
        <v>33</v>
      </c>
      <c r="Q440" s="2">
        <v>44944.638726999998</v>
      </c>
      <c r="R440">
        <v>950757</v>
      </c>
    </row>
    <row r="441" spans="1:18" hidden="1" x14ac:dyDescent="0.2">
      <c r="A441" s="1">
        <v>939896</v>
      </c>
      <c r="B441" s="1">
        <v>939896</v>
      </c>
      <c r="C441" t="s">
        <v>21</v>
      </c>
      <c r="D441" s="1">
        <v>863</v>
      </c>
      <c r="E441" s="1">
        <v>229526</v>
      </c>
      <c r="F441" s="1"/>
      <c r="G441" s="2">
        <v>44698.332893999999</v>
      </c>
      <c r="H441" s="2">
        <v>44698.332893999999</v>
      </c>
      <c r="I441" t="s">
        <v>1350</v>
      </c>
      <c r="J441" t="str">
        <f>"https://community.alteryx.com/t5/Community-Gallery/"&amp;I441&amp;"/ta-p/"&amp;B441</f>
        <v>https://community.alteryx.com/t5/Community-Gallery/SAP Document Management : Extract Attachments from ECC and Upload to S/4HANA/ta-p/939896</v>
      </c>
      <c r="K441" s="1">
        <v>1</v>
      </c>
      <c r="L441" t="s">
        <v>1351</v>
      </c>
      <c r="M441" t="s">
        <v>44</v>
      </c>
      <c r="N441" s="1">
        <v>618153</v>
      </c>
      <c r="O441" t="s">
        <v>1352</v>
      </c>
      <c r="P441" t="s">
        <v>33</v>
      </c>
      <c r="Q441" s="2">
        <v>44944.638726999998</v>
      </c>
      <c r="R441">
        <v>1020479</v>
      </c>
    </row>
    <row r="442" spans="1:18" hidden="1" x14ac:dyDescent="0.2">
      <c r="A442" s="1">
        <v>982568</v>
      </c>
      <c r="B442" s="1">
        <v>982568</v>
      </c>
      <c r="C442" t="s">
        <v>21</v>
      </c>
      <c r="D442" s="1">
        <v>863</v>
      </c>
      <c r="E442" s="1">
        <v>206994</v>
      </c>
      <c r="F442" s="1"/>
      <c r="G442" s="2">
        <v>44784.238518999999</v>
      </c>
      <c r="H442" s="2">
        <v>44784.238518999999</v>
      </c>
      <c r="I442" t="s">
        <v>1353</v>
      </c>
      <c r="J442" t="str">
        <f>"https://community.alteryx.com/t5/Community-Gallery/"&amp;I442&amp;"/ta-p/"&amp;B442</f>
        <v>https://community.alteryx.com/t5/Community-Gallery/testing dummy for gallery/ta-p/982568</v>
      </c>
      <c r="K442" s="1">
        <v>1</v>
      </c>
      <c r="L442" t="s">
        <v>1354</v>
      </c>
      <c r="M442" t="s">
        <v>44</v>
      </c>
      <c r="N442" s="1">
        <v>715385</v>
      </c>
      <c r="O442" t="s">
        <v>1355</v>
      </c>
      <c r="P442" t="s">
        <v>33</v>
      </c>
      <c r="Q442" s="2">
        <v>44944.638726999998</v>
      </c>
      <c r="R442">
        <v>1057810</v>
      </c>
    </row>
    <row r="443" spans="1:18" hidden="1" x14ac:dyDescent="0.2">
      <c r="A443" s="1">
        <v>954548</v>
      </c>
      <c r="B443" s="1">
        <v>954548</v>
      </c>
      <c r="C443" t="s">
        <v>21</v>
      </c>
      <c r="D443" s="1">
        <v>863</v>
      </c>
      <c r="E443" s="1">
        <v>227806</v>
      </c>
      <c r="F443" s="1"/>
      <c r="G443" s="2">
        <v>44728.119467999997</v>
      </c>
      <c r="H443" s="2">
        <v>44728.119467999997</v>
      </c>
      <c r="I443" t="s">
        <v>1356</v>
      </c>
      <c r="J443" t="str">
        <f>"https://community.alteryx.com/t5/Community-Gallery/"&amp;I443&amp;"/ta-p/"&amp;B443</f>
        <v>https://community.alteryx.com/t5/Community-Gallery/Move/Copy File/ta-p/954548</v>
      </c>
      <c r="K443" s="1">
        <v>1</v>
      </c>
      <c r="L443" t="s">
        <v>1357</v>
      </c>
      <c r="M443" t="s">
        <v>104</v>
      </c>
      <c r="N443" s="1">
        <v>25501</v>
      </c>
      <c r="O443" t="s">
        <v>1358</v>
      </c>
      <c r="P443" t="s">
        <v>33</v>
      </c>
      <c r="Q443" s="2">
        <v>44944.638726999998</v>
      </c>
      <c r="R443">
        <v>1040831</v>
      </c>
    </row>
    <row r="444" spans="1:18" hidden="1" x14ac:dyDescent="0.2">
      <c r="A444" s="1">
        <v>945102</v>
      </c>
      <c r="B444" s="1">
        <v>945102</v>
      </c>
      <c r="C444" t="s">
        <v>21</v>
      </c>
      <c r="D444" s="1">
        <v>863</v>
      </c>
      <c r="E444" s="1">
        <v>229345</v>
      </c>
      <c r="F444" s="1"/>
      <c r="G444" s="2">
        <v>44710.224537000002</v>
      </c>
      <c r="H444" s="2">
        <v>44710.224537000002</v>
      </c>
      <c r="I444" t="s">
        <v>1359</v>
      </c>
      <c r="J444" t="str">
        <f>"https://community.alteryx.com/t5/Community-Gallery/"&amp;I444&amp;"/ta-p/"&amp;B444</f>
        <v>https://community.alteryx.com/t5/Community-Gallery/Challenge #169: Women's World Cup Wins/ta-p/945102</v>
      </c>
      <c r="K444" s="1">
        <v>1</v>
      </c>
      <c r="L444" t="s">
        <v>1360</v>
      </c>
      <c r="M444" t="s">
        <v>44</v>
      </c>
      <c r="N444" s="1">
        <v>14666</v>
      </c>
      <c r="O444" t="s">
        <v>1361</v>
      </c>
      <c r="P444" t="s">
        <v>33</v>
      </c>
      <c r="Q444" s="2">
        <v>44944.638726999998</v>
      </c>
      <c r="R444">
        <v>1022841</v>
      </c>
    </row>
    <row r="445" spans="1:18" hidden="1" x14ac:dyDescent="0.2">
      <c r="A445" s="1">
        <v>947027</v>
      </c>
      <c r="B445" s="1">
        <v>947027</v>
      </c>
      <c r="C445" t="s">
        <v>21</v>
      </c>
      <c r="D445" s="1">
        <v>863</v>
      </c>
      <c r="E445" s="1">
        <v>229345</v>
      </c>
      <c r="F445" s="1"/>
      <c r="G445" s="2">
        <v>44713.239675999997</v>
      </c>
      <c r="H445" s="2">
        <v>44713.239675999997</v>
      </c>
      <c r="I445" t="s">
        <v>1362</v>
      </c>
      <c r="J445" t="str">
        <f>"https://community.alteryx.com/t5/Community-Gallery/"&amp;I445&amp;"/ta-p/"&amp;B445</f>
        <v>https://community.alteryx.com/t5/Community-Gallery/Challenge #164: Retail Therapy/ta-p/947027</v>
      </c>
      <c r="K445" s="1">
        <v>1</v>
      </c>
      <c r="L445" t="s">
        <v>1363</v>
      </c>
      <c r="M445" t="s">
        <v>44</v>
      </c>
      <c r="N445" s="1">
        <v>14286</v>
      </c>
      <c r="O445" t="s">
        <v>1364</v>
      </c>
      <c r="P445" t="s">
        <v>33</v>
      </c>
      <c r="Q445" s="2">
        <v>44944.638726999998</v>
      </c>
      <c r="R445">
        <v>1023099</v>
      </c>
    </row>
    <row r="446" spans="1:18" hidden="1" x14ac:dyDescent="0.2">
      <c r="A446" s="1">
        <v>999078</v>
      </c>
      <c r="B446" s="1">
        <v>999078</v>
      </c>
      <c r="C446" t="s">
        <v>21</v>
      </c>
      <c r="D446" s="1">
        <v>863</v>
      </c>
      <c r="E446" s="1">
        <v>198619</v>
      </c>
      <c r="F446" s="1"/>
      <c r="G446" s="2">
        <v>44815.312894000002</v>
      </c>
      <c r="H446" s="2">
        <v>44815.312894000002</v>
      </c>
      <c r="I446" t="s">
        <v>1365</v>
      </c>
      <c r="J446" t="str">
        <f>"https://community.alteryx.com/t5/Community-Gallery/"&amp;I446&amp;"/ta-p/"&amp;B446</f>
        <v>https://community.alteryx.com/t5/Community-Gallery/SurveyGizmo/Alchemer API - GET survey data/ta-p/999078</v>
      </c>
      <c r="K446" s="1">
        <v>2</v>
      </c>
      <c r="L446" t="s">
        <v>1366</v>
      </c>
      <c r="M446" t="s">
        <v>39</v>
      </c>
      <c r="N446" s="1">
        <v>20972</v>
      </c>
      <c r="O446" t="s">
        <v>1367</v>
      </c>
      <c r="P446" t="s">
        <v>33</v>
      </c>
      <c r="Q446" s="2">
        <v>44944.638726999998</v>
      </c>
      <c r="R446">
        <v>878722</v>
      </c>
    </row>
    <row r="447" spans="1:18" hidden="1" x14ac:dyDescent="0.2">
      <c r="A447" s="1">
        <v>918513</v>
      </c>
      <c r="B447" s="1">
        <v>918513</v>
      </c>
      <c r="C447" t="s">
        <v>21</v>
      </c>
      <c r="D447" s="1">
        <v>863</v>
      </c>
      <c r="E447" s="1">
        <v>172169</v>
      </c>
      <c r="F447" s="1"/>
      <c r="G447" s="2">
        <v>44643.886573999996</v>
      </c>
      <c r="H447" s="2">
        <v>44643.889340000002</v>
      </c>
      <c r="I447" t="s">
        <v>1368</v>
      </c>
      <c r="J447" t="str">
        <f>"https://community.alteryx.com/t5/Community-Gallery/"&amp;I447&amp;"/ta-p/"&amp;B447</f>
        <v>https://community.alteryx.com/t5/Community-Gallery/Convert Unix Time / Epoch Time To Windows / Local DateTime Format/ta-p/918513</v>
      </c>
      <c r="K447" s="1">
        <v>1</v>
      </c>
      <c r="L447" t="s">
        <v>1369</v>
      </c>
      <c r="M447" t="s">
        <v>39</v>
      </c>
      <c r="N447" s="1">
        <v>10192</v>
      </c>
      <c r="O447" t="s">
        <v>1370</v>
      </c>
      <c r="P447" t="s">
        <v>33</v>
      </c>
      <c r="Q447" s="2">
        <v>44944.638726999998</v>
      </c>
      <c r="R447">
        <v>978614</v>
      </c>
    </row>
    <row r="448" spans="1:18" hidden="1" x14ac:dyDescent="0.2">
      <c r="A448" s="1">
        <v>894719</v>
      </c>
      <c r="B448" s="1">
        <v>894719</v>
      </c>
      <c r="C448" t="s">
        <v>21</v>
      </c>
      <c r="D448" s="1">
        <v>863</v>
      </c>
      <c r="E448" s="1">
        <v>4127</v>
      </c>
      <c r="F448" s="1"/>
      <c r="G448" s="2">
        <v>44585.309363</v>
      </c>
      <c r="H448" s="2">
        <v>44585.310474999998</v>
      </c>
      <c r="I448" t="s">
        <v>1371</v>
      </c>
      <c r="J448" t="str">
        <f>"https://community.alteryx.com/t5/Community-Gallery/"&amp;I448&amp;"/ta-p/"&amp;B448</f>
        <v>https://community.alteryx.com/t5/Community-Gallery/Drive times/ranges from your location using the free HERE api/ta-p/894719</v>
      </c>
      <c r="K448" s="1">
        <v>1</v>
      </c>
      <c r="L448" t="s">
        <v>1372</v>
      </c>
      <c r="M448" t="s">
        <v>44</v>
      </c>
      <c r="N448" s="1">
        <v>42370</v>
      </c>
      <c r="O448" t="s">
        <v>1373</v>
      </c>
      <c r="P448" t="s">
        <v>33</v>
      </c>
      <c r="Q448" s="2">
        <v>44944.638726999998</v>
      </c>
      <c r="R448">
        <v>933344</v>
      </c>
    </row>
    <row r="449" spans="1:18" hidden="1" x14ac:dyDescent="0.2">
      <c r="A449" s="1">
        <v>956408</v>
      </c>
      <c r="B449" s="1">
        <v>956408</v>
      </c>
      <c r="C449" t="s">
        <v>21</v>
      </c>
      <c r="D449" s="1">
        <v>863</v>
      </c>
      <c r="E449" s="1">
        <v>229345</v>
      </c>
      <c r="F449" s="1"/>
      <c r="G449" s="2">
        <v>44733.233368000001</v>
      </c>
      <c r="H449" s="2">
        <v>44733.233368000001</v>
      </c>
      <c r="I449" t="s">
        <v>1374</v>
      </c>
      <c r="J449" t="str">
        <f>"https://community.alteryx.com/t5/Community-Gallery/"&amp;I449&amp;"/ta-p/"&amp;B449</f>
        <v>https://community.alteryx.com/t5/Community-Gallery/Challenge #88: Counting Combinations/ta-p/956408</v>
      </c>
      <c r="K449" s="1">
        <v>1</v>
      </c>
      <c r="L449" t="s">
        <v>1375</v>
      </c>
      <c r="M449" t="s">
        <v>44</v>
      </c>
      <c r="N449" s="1">
        <v>12570</v>
      </c>
      <c r="O449" t="s">
        <v>1376</v>
      </c>
      <c r="P449" t="s">
        <v>33</v>
      </c>
      <c r="Q449" s="2">
        <v>44944.638726999998</v>
      </c>
      <c r="R449">
        <v>1042057</v>
      </c>
    </row>
    <row r="450" spans="1:18" hidden="1" x14ac:dyDescent="0.2">
      <c r="A450" s="1">
        <v>880674</v>
      </c>
      <c r="B450" s="1">
        <v>880674</v>
      </c>
      <c r="C450" t="s">
        <v>21</v>
      </c>
      <c r="D450" s="1">
        <v>863</v>
      </c>
      <c r="E450" s="1">
        <v>606</v>
      </c>
      <c r="F450" s="1"/>
      <c r="G450" s="2">
        <v>44545.276041999998</v>
      </c>
      <c r="H450" s="2">
        <v>44545.276041999998</v>
      </c>
      <c r="I450" t="s">
        <v>1377</v>
      </c>
      <c r="J450" t="str">
        <f>"https://community.alteryx.com/t5/Community-Gallery/"&amp;I450&amp;"/ta-p/"&amp;B450</f>
        <v>https://community.alteryx.com/t5/Community-Gallery/Tableau GeoSpatial Thematic Gradients / Heat Maps/ta-p/880674</v>
      </c>
      <c r="K450" s="1">
        <v>1</v>
      </c>
      <c r="L450" t="s">
        <v>1378</v>
      </c>
      <c r="M450" t="s">
        <v>39</v>
      </c>
      <c r="N450" s="1">
        <v>34267</v>
      </c>
      <c r="O450" t="s">
        <v>1379</v>
      </c>
      <c r="P450" t="s">
        <v>33</v>
      </c>
      <c r="Q450" s="2">
        <v>44944.638726999998</v>
      </c>
      <c r="R450">
        <v>887094</v>
      </c>
    </row>
    <row r="451" spans="1:18" hidden="1" x14ac:dyDescent="0.2">
      <c r="A451" s="1">
        <v>887913</v>
      </c>
      <c r="B451" s="1">
        <v>887913</v>
      </c>
      <c r="C451" t="s">
        <v>21</v>
      </c>
      <c r="D451" s="1">
        <v>863</v>
      </c>
      <c r="E451" s="1">
        <v>229526</v>
      </c>
      <c r="F451" s="1"/>
      <c r="G451" s="2">
        <v>44567.027581000002</v>
      </c>
      <c r="H451" s="2">
        <v>44567.027581000002</v>
      </c>
      <c r="I451" t="s">
        <v>1380</v>
      </c>
      <c r="J451" t="str">
        <f>"https://community.alteryx.com/t5/Community-Gallery/"&amp;I451&amp;"/ta-p/"&amp;B451</f>
        <v>https://community.alteryx.com/t5/Community-Gallery/SAP Data Migration - Load SAP Pricing Condition Record Data from SAP ECC to SAP S/4HANA/ta-p/887913</v>
      </c>
      <c r="K451" s="1">
        <v>1</v>
      </c>
      <c r="L451" t="s">
        <v>1381</v>
      </c>
      <c r="M451" t="s">
        <v>44</v>
      </c>
      <c r="N451" s="1">
        <v>791480</v>
      </c>
      <c r="O451" t="s">
        <v>1382</v>
      </c>
      <c r="P451" t="s">
        <v>33</v>
      </c>
      <c r="Q451" s="2">
        <v>44944.638726999998</v>
      </c>
      <c r="R451">
        <v>910653</v>
      </c>
    </row>
    <row r="452" spans="1:18" hidden="1" x14ac:dyDescent="0.2">
      <c r="A452" s="1">
        <v>950940</v>
      </c>
      <c r="B452" s="1">
        <v>950940</v>
      </c>
      <c r="C452" t="s">
        <v>21</v>
      </c>
      <c r="D452" s="1">
        <v>863</v>
      </c>
      <c r="E452" s="1">
        <v>229345</v>
      </c>
      <c r="F452" s="1"/>
      <c r="G452" s="2">
        <v>44721.123715000002</v>
      </c>
      <c r="H452" s="2">
        <v>44721.123715000002</v>
      </c>
      <c r="I452" t="s">
        <v>1383</v>
      </c>
      <c r="J452" t="str">
        <f>"https://community.alteryx.com/t5/Community-Gallery/"&amp;I452&amp;"/ta-p/"&amp;B452</f>
        <v>https://community.alteryx.com/t5/Community-Gallery/Challenge #193: Unofficial Holidays/ta-p/950940</v>
      </c>
      <c r="K452" s="1">
        <v>1</v>
      </c>
      <c r="L452" t="s">
        <v>1384</v>
      </c>
      <c r="M452" t="s">
        <v>44</v>
      </c>
      <c r="N452" s="1">
        <v>114050</v>
      </c>
      <c r="O452" t="s">
        <v>1385</v>
      </c>
      <c r="P452" t="s">
        <v>33</v>
      </c>
      <c r="Q452" s="2">
        <v>44944.638726999998</v>
      </c>
      <c r="R452">
        <v>1034057</v>
      </c>
    </row>
    <row r="453" spans="1:18" hidden="1" x14ac:dyDescent="0.2">
      <c r="A453" s="1">
        <v>899088</v>
      </c>
      <c r="B453" s="1">
        <v>899088</v>
      </c>
      <c r="C453" t="s">
        <v>21</v>
      </c>
      <c r="D453" s="1">
        <v>863</v>
      </c>
      <c r="E453" s="1">
        <v>229526</v>
      </c>
      <c r="F453" s="1"/>
      <c r="G453" s="2">
        <v>44596.065706000001</v>
      </c>
      <c r="H453" s="2">
        <v>44596.065706000001</v>
      </c>
      <c r="I453" t="s">
        <v>1386</v>
      </c>
      <c r="J453" t="str">
        <f>"https://community.alteryx.com/t5/Community-Gallery/"&amp;I453&amp;"/ta-p/"&amp;B453</f>
        <v>https://community.alteryx.com/t5/Community-Gallery/SAP DMS (KPRO) - Extract Attachments from SAP ECC &amp; SAP S/4HANA/ta-p/899088</v>
      </c>
      <c r="K453" s="1">
        <v>1</v>
      </c>
      <c r="L453" t="s">
        <v>1387</v>
      </c>
      <c r="M453" t="s">
        <v>44</v>
      </c>
      <c r="N453" s="1">
        <v>175244</v>
      </c>
      <c r="O453" t="s">
        <v>1388</v>
      </c>
      <c r="P453" t="s">
        <v>33</v>
      </c>
      <c r="Q453" s="2">
        <v>44944.638726999998</v>
      </c>
      <c r="R453">
        <v>948236</v>
      </c>
    </row>
  </sheetData>
  <autoFilter ref="A1:V453" xr:uid="{00000000-0001-0000-0000-000000000000}">
    <filterColumn colId="19">
      <filters>
        <filter val="Macros"/>
      </filters>
    </filterColumn>
    <filterColumn colId="20">
      <filters>
        <filter val="Supported"/>
      </filters>
    </filterColumn>
    <sortState xmlns:xlrd2="http://schemas.microsoft.com/office/spreadsheetml/2017/richdata2" ref="A2:V453">
      <sortCondition descending="1" ref="S1:S4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Alteryx,Inc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Lloyd</dc:creator>
  <cp:keywords/>
  <dc:description/>
  <cp:lastModifiedBy>Megan Harron</cp:lastModifiedBy>
  <cp:revision/>
  <dcterms:created xsi:type="dcterms:W3CDTF">2023-01-18T21:05:51Z</dcterms:created>
  <dcterms:modified xsi:type="dcterms:W3CDTF">2023-04-26T14:09:05Z</dcterms:modified>
  <cp:category/>
  <cp:contentStatus/>
</cp:coreProperties>
</file>