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0b47bf4b06fe49/TCC - Smart Glove/Core/"/>
    </mc:Choice>
  </mc:AlternateContent>
  <xr:revisionPtr revIDLastSave="446" documentId="8_{B61BC162-FFF8-4E94-93D7-F86DFA4ACC94}" xr6:coauthVersionLast="47" xr6:coauthVersionMax="47" xr10:uidLastSave="{2890109D-180C-4591-BC7C-97469ED8F5DE}"/>
  <bookViews>
    <workbookView xWindow="-108" yWindow="-108" windowWidth="23256" windowHeight="12576" xr2:uid="{03690C88-CF38-4CA8-BBE7-DFFAA421C678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12" i="1"/>
  <c r="C11" i="1"/>
  <c r="C9" i="1"/>
  <c r="C8" i="1"/>
  <c r="C14" i="1"/>
  <c r="C13" i="1"/>
  <c r="C10" i="1"/>
  <c r="C7" i="1"/>
  <c r="C6" i="1"/>
  <c r="C5" i="1"/>
  <c r="C2" i="1"/>
  <c r="C22" i="1"/>
  <c r="C20" i="1"/>
  <c r="C28" i="1"/>
  <c r="C15" i="1"/>
  <c r="C16" i="1"/>
  <c r="C17" i="1"/>
  <c r="C18" i="1"/>
  <c r="C19" i="1"/>
  <c r="C21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<sst xmlns="http://schemas.openxmlformats.org/spreadsheetml/2006/main" count="30" uniqueCount="27">
  <si>
    <t>Atividade</t>
  </si>
  <si>
    <t>Data</t>
  </si>
  <si>
    <t>Duração</t>
  </si>
  <si>
    <t>Definir temas, construir mapa conceitual, procurar artigos relacionados ao tema (Estado da Arte) e fichamento de cada obra escolhida, definir problema, hipóteses de solução, objetivos, benefícios e beneficiários (Introdução)</t>
  </si>
  <si>
    <t>Tema e Levantamento Bibliográfico</t>
  </si>
  <si>
    <t>Desenvolvimento da Introdução</t>
  </si>
  <si>
    <t>1ª Fase - Revisão dos padrões e do Protótipo, revisão das tabelas e índices, dicionário de dados</t>
  </si>
  <si>
    <t>Fundamentação Bibliográfica - Materiais e Métodos</t>
  </si>
  <si>
    <t>Justifcativa - Referencial Teórico</t>
  </si>
  <si>
    <t>2ª Fase - UML, estratégias de testes e de conversão</t>
  </si>
  <si>
    <t>Metodologia</t>
  </si>
  <si>
    <t>O projeto - componentes, telas, relatórios, resumos</t>
  </si>
  <si>
    <t>3ª Fase - Estratégias de treinamento,  refinar requisitos de HADWARE, SOFTWARE e Redes; Segurança; Requisitos de desempenho, armazenamento e ambientais</t>
  </si>
  <si>
    <t>Cronograma</t>
  </si>
  <si>
    <t>Scripts de BD e tabelas; Elaboração de Banner</t>
  </si>
  <si>
    <t>Final do Projeto (Teórico)</t>
  </si>
  <si>
    <t>Apresentação do Banner</t>
  </si>
  <si>
    <t>Orçamento</t>
  </si>
  <si>
    <t>Compra dos componentes, sensores, módulo e demais itens</t>
  </si>
  <si>
    <t>Protótipo - Desenvolvimento (Momento Maker)</t>
  </si>
  <si>
    <t>Programação Arduino - IDE</t>
  </si>
  <si>
    <t>Desenvolvimento do aplicativo - Framework + BD</t>
  </si>
  <si>
    <t>Testes do protótipo da Luva Inteligente</t>
  </si>
  <si>
    <t>Teste de execução e rotinas do App Mobile</t>
  </si>
  <si>
    <t>Simulação no software e ambiente Unity</t>
  </si>
  <si>
    <t>Final do Projeto (Prático): consolidação protótipo ou artefato, aplicativo e simulação via software</t>
  </si>
  <si>
    <t>Apresentação do Projeto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</si>
</sst>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1D212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90FF6D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5" borderId="1" xfId="0" applyFont="1" applyFill="1" applyBorder="1"/>
    <xf numFmtId="0" fontId="1" fillId="2" borderId="1" xfId="0" applyFont="1" applyFill="1" applyBorder="1"/>
    <xf numFmtId="0" fontId="2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6" borderId="1" xfId="0" applyFont="1" applyFill="1" applyBorder="1" applyAlignment="1">
      <alignment horizontal="center"/>
    </xf>
    <xf numFmtId="15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5" fontId="2" fillId="5" borderId="1" xfId="0" applyNumberFormat="1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center" vertical="center"/>
    </xf>
    <xf numFmtId="15" fontId="1" fillId="4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5D"/>
      <color rgb="FF53D2FF"/>
      <color rgb="FF90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46010613347676"/>
          <c:y val="9.6072256977682374E-2"/>
          <c:w val="0.56944182984871128"/>
          <c:h val="0.882486639982699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Data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Planilha1!$A$2:$A$28</c:f>
              <c:strCache>
                <c:ptCount val="27"/>
                <c:pt idx="0">
                  <c:v>Definir temas, construir mapa conceitual, procurar artigos relacionados ao tema (Estado da Arte) e fichamento de cada obra escolhida, definir problema, hipóteses de solução, objetivos, benefícios e beneficiários (Introdução)</c:v>
                </c:pt>
                <c:pt idx="1">
                  <c:v>Tema e Levantamento Bibliográfico</c:v>
                </c:pt>
                <c:pt idx="2">
                  <c:v>Desenvolvimento da Introdução</c:v>
                </c:pt>
                <c:pt idx="3">
                  <c:v>1ª Fase - Revisão dos padrões e do Protótipo, revisão das tabelas e índices, dicionário de dados</c:v>
                </c:pt>
                <c:pt idx="4">
                  <c:v>Fundamentação Bibliográfica - Materiais e Métodos</c:v>
                </c:pt>
                <c:pt idx="5">
                  <c:v>Justifcativa - Referencial Teórico</c:v>
                </c:pt>
                <c:pt idx="6">
                  <c:v>2ª Fase - UML, estratégias de testes e de conversão</c:v>
                </c:pt>
                <c:pt idx="7">
                  <c:v>Metodologia</c:v>
                </c:pt>
                <c:pt idx="8">
                  <c:v>O projeto - componentes, telas, relatórios, resumos</c:v>
                </c:pt>
                <c:pt idx="9">
                  <c:v>3ª Fase - Estratégias de treinamento,  refinar requisitos de HADWARE, SOFTWARE e Redes; Segurança; Requisitos de desempenho, armazenamento e ambientais</c:v>
                </c:pt>
                <c:pt idx="10">
                  <c:v>Cronograma</c:v>
                </c:pt>
                <c:pt idx="11">
                  <c:v>Scripts de BD e tabelas; Elaboração de Banner</c:v>
                </c:pt>
                <c:pt idx="12">
                  <c:v>Final do Projeto (Teórico)</c:v>
                </c:pt>
                <c:pt idx="13">
                  <c:v>Apresentação do Banner</c:v>
                </c:pt>
                <c:pt idx="14">
                  <c:v>Orçamento</c:v>
                </c:pt>
                <c:pt idx="15">
                  <c:v>Compra dos componentes, sensores, módulo e demais itens</c:v>
                </c:pt>
                <c:pt idx="16">
                  <c:v>Protótipo - Desenvolvimento (Momento Maker)</c:v>
                </c:pt>
                <c:pt idx="17">
                  <c:v>Protótipo - Desenvolvimento (Momento Maker)</c:v>
                </c:pt>
                <c:pt idx="18">
                  <c:v>Programação Arduino - IDE</c:v>
                </c:pt>
                <c:pt idx="19">
                  <c:v>Desenvolvimento do aplicativo - Framework + BD</c:v>
                </c:pt>
                <c:pt idx="20">
                  <c:v>Programação Arduino - IDE</c:v>
                </c:pt>
                <c:pt idx="21">
                  <c:v>Desenvolvimento do aplicativo - Framework + BD</c:v>
                </c:pt>
                <c:pt idx="22">
                  <c:v>Testes do protótipo da Luva Inteligente</c:v>
                </c:pt>
                <c:pt idx="23">
                  <c:v>Teste de execução e rotinas do App Mobile</c:v>
                </c:pt>
                <c:pt idx="24">
                  <c:v>Simulação no software e ambiente Unity</c:v>
                </c:pt>
                <c:pt idx="25">
                  <c:v>Final do Projeto (Prático): consolidação protótipo ou artefato, aplicativo e simulação via software</c:v>
                </c:pt>
                <c:pt idx="26">
                  <c:v>Apresentação do Projeto - Final</c:v>
                </c:pt>
              </c:strCache>
            </c:strRef>
          </c:cat>
          <c:val>
            <c:numRef>
              <c:f>Planilha1!$B$2:$B$28</c:f>
              <c:numCache>
                <c:formatCode>d\-mmm\-yy</c:formatCode>
                <c:ptCount val="27"/>
                <c:pt idx="0">
                  <c:v>44615</c:v>
                </c:pt>
                <c:pt idx="1">
                  <c:v>44629</c:v>
                </c:pt>
                <c:pt idx="2">
                  <c:v>44646</c:v>
                </c:pt>
                <c:pt idx="3">
                  <c:v>44650</c:v>
                </c:pt>
                <c:pt idx="4">
                  <c:v>44671</c:v>
                </c:pt>
                <c:pt idx="5">
                  <c:v>44678</c:v>
                </c:pt>
                <c:pt idx="6">
                  <c:v>44678</c:v>
                </c:pt>
                <c:pt idx="7">
                  <c:v>44691</c:v>
                </c:pt>
                <c:pt idx="8">
                  <c:v>44692</c:v>
                </c:pt>
                <c:pt idx="9">
                  <c:v>44699</c:v>
                </c:pt>
                <c:pt idx="10">
                  <c:v>44705</c:v>
                </c:pt>
                <c:pt idx="11">
                  <c:v>44706</c:v>
                </c:pt>
                <c:pt idx="12">
                  <c:v>44712</c:v>
                </c:pt>
                <c:pt idx="13">
                  <c:v>44716</c:v>
                </c:pt>
                <c:pt idx="14">
                  <c:v>44727</c:v>
                </c:pt>
                <c:pt idx="15">
                  <c:v>44754</c:v>
                </c:pt>
                <c:pt idx="16">
                  <c:v>44761</c:v>
                </c:pt>
                <c:pt idx="17">
                  <c:v>44783</c:v>
                </c:pt>
                <c:pt idx="18">
                  <c:v>44788</c:v>
                </c:pt>
                <c:pt idx="19">
                  <c:v>44788</c:v>
                </c:pt>
                <c:pt idx="20">
                  <c:v>44805</c:v>
                </c:pt>
                <c:pt idx="21">
                  <c:v>44805</c:v>
                </c:pt>
                <c:pt idx="22">
                  <c:v>44841</c:v>
                </c:pt>
                <c:pt idx="23">
                  <c:v>44848</c:v>
                </c:pt>
                <c:pt idx="24">
                  <c:v>44868</c:v>
                </c:pt>
                <c:pt idx="25">
                  <c:v>44897</c:v>
                </c:pt>
                <c:pt idx="26">
                  <c:v>44898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A-4FC7-A84E-CF88908A3B84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Planilha1!$A$2:$A$28</c:f>
              <c:strCache>
                <c:ptCount val="27"/>
                <c:pt idx="0">
                  <c:v>Definir temas, construir mapa conceitual, procurar artigos relacionados ao tema (Estado da Arte) e fichamento de cada obra escolhida, definir problema, hipóteses de solução, objetivos, benefícios e beneficiários (Introdução)</c:v>
                </c:pt>
                <c:pt idx="1">
                  <c:v>Tema e Levantamento Bibliográfico</c:v>
                </c:pt>
                <c:pt idx="2">
                  <c:v>Desenvolvimento da Introdução</c:v>
                </c:pt>
                <c:pt idx="3">
                  <c:v>1ª Fase - Revisão dos padrões e do Protótipo, revisão das tabelas e índices, dicionário de dados</c:v>
                </c:pt>
                <c:pt idx="4">
                  <c:v>Fundamentação Bibliográfica - Materiais e Métodos</c:v>
                </c:pt>
                <c:pt idx="5">
                  <c:v>Justifcativa - Referencial Teórico</c:v>
                </c:pt>
                <c:pt idx="6">
                  <c:v>2ª Fase - UML, estratégias de testes e de conversão</c:v>
                </c:pt>
                <c:pt idx="7">
                  <c:v>Metodologia</c:v>
                </c:pt>
                <c:pt idx="8">
                  <c:v>O projeto - componentes, telas, relatórios, resumos</c:v>
                </c:pt>
                <c:pt idx="9">
                  <c:v>3ª Fase - Estratégias de treinamento,  refinar requisitos de HADWARE, SOFTWARE e Redes; Segurança; Requisitos de desempenho, armazenamento e ambientais</c:v>
                </c:pt>
                <c:pt idx="10">
                  <c:v>Cronograma</c:v>
                </c:pt>
                <c:pt idx="11">
                  <c:v>Scripts de BD e tabelas; Elaboração de Banner</c:v>
                </c:pt>
                <c:pt idx="12">
                  <c:v>Final do Projeto (Teórico)</c:v>
                </c:pt>
                <c:pt idx="13">
                  <c:v>Apresentação do Banner</c:v>
                </c:pt>
                <c:pt idx="14">
                  <c:v>Orçamento</c:v>
                </c:pt>
                <c:pt idx="15">
                  <c:v>Compra dos componentes, sensores, módulo e demais itens</c:v>
                </c:pt>
                <c:pt idx="16">
                  <c:v>Protótipo - Desenvolvimento (Momento Maker)</c:v>
                </c:pt>
                <c:pt idx="17">
                  <c:v>Protótipo - Desenvolvimento (Momento Maker)</c:v>
                </c:pt>
                <c:pt idx="18">
                  <c:v>Programação Arduino - IDE</c:v>
                </c:pt>
                <c:pt idx="19">
                  <c:v>Desenvolvimento do aplicativo - Framework + BD</c:v>
                </c:pt>
                <c:pt idx="20">
                  <c:v>Programação Arduino - IDE</c:v>
                </c:pt>
                <c:pt idx="21">
                  <c:v>Desenvolvimento do aplicativo - Framework + BD</c:v>
                </c:pt>
                <c:pt idx="22">
                  <c:v>Testes do protótipo da Luva Inteligente</c:v>
                </c:pt>
                <c:pt idx="23">
                  <c:v>Teste de execução e rotinas do App Mobile</c:v>
                </c:pt>
                <c:pt idx="24">
                  <c:v>Simulação no software e ambiente Unity</c:v>
                </c:pt>
                <c:pt idx="25">
                  <c:v>Final do Projeto (Prático): consolidação protótipo ou artefato, aplicativo e simulação via software</c:v>
                </c:pt>
                <c:pt idx="26">
                  <c:v>Apresentação do Projeto - Final</c:v>
                </c:pt>
              </c:strCache>
            </c:strRef>
          </c:cat>
          <c:val>
            <c:numRef>
              <c:f>Planilha1!$C$2:$C$28</c:f>
              <c:numCache>
                <c:formatCode>General</c:formatCode>
                <c:ptCount val="27"/>
                <c:pt idx="0">
                  <c:v>14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15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11</c:v>
                </c:pt>
                <c:pt idx="14">
                  <c:v>27</c:v>
                </c:pt>
                <c:pt idx="15">
                  <c:v>7</c:v>
                </c:pt>
                <c:pt idx="16">
                  <c:v>22</c:v>
                </c:pt>
                <c:pt idx="17">
                  <c:v>5</c:v>
                </c:pt>
                <c:pt idx="18">
                  <c:v>17</c:v>
                </c:pt>
                <c:pt idx="19">
                  <c:v>17</c:v>
                </c:pt>
                <c:pt idx="20">
                  <c:v>36</c:v>
                </c:pt>
                <c:pt idx="21">
                  <c:v>36</c:v>
                </c:pt>
                <c:pt idx="22">
                  <c:v>7</c:v>
                </c:pt>
                <c:pt idx="23">
                  <c:v>20</c:v>
                </c:pt>
                <c:pt idx="24">
                  <c:v>29</c:v>
                </c:pt>
                <c:pt idx="25">
                  <c:v>1</c:v>
                </c:pt>
                <c:pt idx="26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A-4FC7-A84E-CF88908A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193375"/>
        <c:axId val="1371192127"/>
      </c:barChart>
      <c:catAx>
        <c:axId val="13711933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3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5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Atividades</a:t>
                </a:r>
              </a:p>
            </c:rich>
          </c:tx>
          <c:layout>
            <c:manualLayout>
              <c:xMode val="edge"/>
              <c:yMode val="edge"/>
              <c:x val="0.15687053216838762"/>
              <c:y val="2.25305029446977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3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71192127"/>
        <c:crosses val="autoZero"/>
        <c:auto val="1"/>
        <c:lblAlgn val="ctr"/>
        <c:lblOffset val="100"/>
        <c:noMultiLvlLbl val="0"/>
      </c:catAx>
      <c:valAx>
        <c:axId val="1371192127"/>
        <c:scaling>
          <c:orientation val="minMax"/>
          <c:max val="44904"/>
          <c:min val="44613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[$-416]mmm\-yy;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71193375"/>
        <c:crosses val="autoZero"/>
        <c:crossBetween val="between"/>
        <c:majorUnit val="2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626534</xdr:colOff>
      <xdr:row>29</xdr:row>
      <xdr:rowOff>143935</xdr:rowOff>
    </xdr:from>
    <xdr:to>
      <xdr:col>2</xdr:col>
      <xdr:colOff>15241</xdr:colOff>
      <xdr:row>65</xdr:row>
      <xdr:rowOff>15241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E8F5DB-88E5-1240-4C57-0D673416F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7238-6CCD-43F3-8E02-262092769452}">
  <sheetPr>
    <pageSetUpPr fitToPage="1"/>
  </sheetPr>
  <dimension ref="A1:C38"/>
  <sheetViews>
    <sheetView tabSelected="1" zoomScale="60" zoomScaleNormal="60" workbookViewId="0">
      <selection activeCell="L22" sqref="L22"/>
    </sheetView>
  </sheetViews>
  <sheetFormatPr defaultRowHeight="14.4" x14ac:dyDescent="0.3"/>
  <cols>
    <col min="1" max="1" width="216.21875" customWidth="1"/>
    <col min="2" max="2" width="12.44140625" customWidth="1"/>
    <col min="3" max="3" width="9.88671875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 s="2" t="s">
        <v>3</v>
      </c>
      <c r="B2" s="8">
        <v>44615</v>
      </c>
      <c r="C2" s="9">
        <f>SUM(B3,-B2)</f>
        <v>14</v>
      </c>
    </row>
    <row r="3" spans="1:3" x14ac:dyDescent="0.3">
      <c r="A3" s="3" t="s">
        <v>4</v>
      </c>
      <c r="B3" s="10">
        <v>44629</v>
      </c>
      <c r="C3" s="9">
        <f>SUM(B4,-B3)</f>
        <v>17</v>
      </c>
    </row>
    <row r="4" spans="1:3" x14ac:dyDescent="0.3">
      <c r="A4" s="3" t="s">
        <v>5</v>
      </c>
      <c r="B4" s="10">
        <v>44646</v>
      </c>
      <c r="C4" s="9">
        <f>SUM(B5,-B4)</f>
        <v>4</v>
      </c>
    </row>
    <row r="5" spans="1:3" x14ac:dyDescent="0.3">
      <c r="A5" s="2" t="s">
        <v>6</v>
      </c>
      <c r="B5" s="8">
        <v>44650</v>
      </c>
      <c r="C5" s="9">
        <f>SUM(B6,-B5)</f>
        <v>21</v>
      </c>
    </row>
    <row r="6" spans="1:3" x14ac:dyDescent="0.3">
      <c r="A6" s="2" t="s">
        <v>7</v>
      </c>
      <c r="B6" s="8">
        <v>44671</v>
      </c>
      <c r="C6" s="9">
        <f>SUM(B7,-B6)</f>
        <v>7</v>
      </c>
    </row>
    <row r="7" spans="1:3" x14ac:dyDescent="0.3">
      <c r="A7" s="15" t="s">
        <v>8</v>
      </c>
      <c r="B7" s="10">
        <v>44678</v>
      </c>
      <c r="C7" s="9">
        <f>SUM(B9,-B8)</f>
        <v>13</v>
      </c>
    </row>
    <row r="8" spans="1:3" x14ac:dyDescent="0.3">
      <c r="A8" s="2" t="s">
        <v>9</v>
      </c>
      <c r="B8" s="8">
        <v>44678</v>
      </c>
      <c r="C8" s="9">
        <f>SUM(B9,-B8)</f>
        <v>13</v>
      </c>
    </row>
    <row r="9" spans="1:3" x14ac:dyDescent="0.3">
      <c r="A9" s="15" t="s">
        <v>10</v>
      </c>
      <c r="B9" s="10">
        <v>44691</v>
      </c>
      <c r="C9" s="9">
        <f>SUM(B13,-B9)</f>
        <v>15</v>
      </c>
    </row>
    <row r="10" spans="1:3" x14ac:dyDescent="0.3">
      <c r="A10" s="2" t="s">
        <v>11</v>
      </c>
      <c r="B10" s="8">
        <v>44692</v>
      </c>
      <c r="C10" s="9">
        <f>SUM(B11,-B10)</f>
        <v>7</v>
      </c>
    </row>
    <row r="11" spans="1:3" x14ac:dyDescent="0.3">
      <c r="A11" s="2" t="s">
        <v>12</v>
      </c>
      <c r="B11" s="8">
        <v>44699</v>
      </c>
      <c r="C11" s="9">
        <f>SUM(B12,-B11)</f>
        <v>6</v>
      </c>
    </row>
    <row r="12" spans="1:3" x14ac:dyDescent="0.3">
      <c r="A12" s="15" t="s">
        <v>13</v>
      </c>
      <c r="B12" s="10">
        <v>44705</v>
      </c>
      <c r="C12" s="9">
        <f>SUM(B14,-B12)</f>
        <v>7</v>
      </c>
    </row>
    <row r="13" spans="1:3" x14ac:dyDescent="0.3">
      <c r="A13" s="16" t="s">
        <v>14</v>
      </c>
      <c r="B13" s="8">
        <v>44706</v>
      </c>
      <c r="C13" s="9">
        <f>SUM(B14,-B13)</f>
        <v>6</v>
      </c>
    </row>
    <row r="14" spans="1:3" x14ac:dyDescent="0.3">
      <c r="A14" s="15" t="s">
        <v>15</v>
      </c>
      <c r="B14" s="10">
        <v>44712</v>
      </c>
      <c r="C14" s="9">
        <f>SUM(B15,-B14)</f>
        <v>4</v>
      </c>
    </row>
    <row r="15" spans="1:3" x14ac:dyDescent="0.3">
      <c r="A15" s="4" t="s">
        <v>16</v>
      </c>
      <c r="B15" s="11">
        <v>44716</v>
      </c>
      <c r="C15" s="9">
        <f t="shared" ref="C15:C27" si="0">SUM(B16,-B15)</f>
        <v>11</v>
      </c>
    </row>
    <row r="16" spans="1:3" x14ac:dyDescent="0.3">
      <c r="A16" s="5" t="s">
        <v>17</v>
      </c>
      <c r="B16" s="12">
        <v>44727</v>
      </c>
      <c r="C16" s="9">
        <f t="shared" si="0"/>
        <v>27</v>
      </c>
    </row>
    <row r="17" spans="1:3" x14ac:dyDescent="0.3">
      <c r="A17" s="5" t="s">
        <v>18</v>
      </c>
      <c r="B17" s="12">
        <v>44754</v>
      </c>
      <c r="C17" s="9">
        <f t="shared" si="0"/>
        <v>7</v>
      </c>
    </row>
    <row r="18" spans="1:3" x14ac:dyDescent="0.3">
      <c r="A18" s="6" t="s">
        <v>19</v>
      </c>
      <c r="B18" s="13">
        <v>44761</v>
      </c>
      <c r="C18" s="9">
        <f t="shared" si="0"/>
        <v>22</v>
      </c>
    </row>
    <row r="19" spans="1:3" x14ac:dyDescent="0.3">
      <c r="A19" s="6" t="s">
        <v>19</v>
      </c>
      <c r="B19" s="13">
        <v>44783</v>
      </c>
      <c r="C19" s="9">
        <f t="shared" si="0"/>
        <v>5</v>
      </c>
    </row>
    <row r="20" spans="1:3" x14ac:dyDescent="0.3">
      <c r="A20" s="6" t="s">
        <v>20</v>
      </c>
      <c r="B20" s="13">
        <v>44788</v>
      </c>
      <c r="C20" s="9">
        <f>SUM(B22,-B21)</f>
        <v>17</v>
      </c>
    </row>
    <row r="21" spans="1:3" x14ac:dyDescent="0.3">
      <c r="A21" s="6" t="s">
        <v>21</v>
      </c>
      <c r="B21" s="13">
        <v>44788</v>
      </c>
      <c r="C21" s="9">
        <f t="shared" si="0"/>
        <v>17</v>
      </c>
    </row>
    <row r="22" spans="1:3" x14ac:dyDescent="0.3">
      <c r="A22" s="6" t="s">
        <v>20</v>
      </c>
      <c r="B22" s="13">
        <v>44805</v>
      </c>
      <c r="C22" s="9">
        <f>SUM(B24,-B23)</f>
        <v>36</v>
      </c>
    </row>
    <row r="23" spans="1:3" x14ac:dyDescent="0.3">
      <c r="A23" s="6" t="s">
        <v>21</v>
      </c>
      <c r="B23" s="13">
        <v>44805</v>
      </c>
      <c r="C23" s="9">
        <f t="shared" si="0"/>
        <v>36</v>
      </c>
    </row>
    <row r="24" spans="1:3" x14ac:dyDescent="0.3">
      <c r="A24" s="5" t="s">
        <v>22</v>
      </c>
      <c r="B24" s="12">
        <v>44841</v>
      </c>
      <c r="C24" s="9">
        <f t="shared" si="0"/>
        <v>7</v>
      </c>
    </row>
    <row r="25" spans="1:3" x14ac:dyDescent="0.3">
      <c r="A25" s="5" t="s">
        <v>23</v>
      </c>
      <c r="B25" s="12">
        <v>44848</v>
      </c>
      <c r="C25" s="9">
        <f t="shared" si="0"/>
        <v>20</v>
      </c>
    </row>
    <row r="26" spans="1:3" x14ac:dyDescent="0.3">
      <c r="A26" s="6" t="s">
        <v>24</v>
      </c>
      <c r="B26" s="13">
        <v>44868</v>
      </c>
      <c r="C26" s="9">
        <f t="shared" si="0"/>
        <v>29</v>
      </c>
    </row>
    <row r="27" spans="1:3" x14ac:dyDescent="0.3">
      <c r="A27" s="5" t="s">
        <v>25</v>
      </c>
      <c r="B27" s="12">
        <v>44897</v>
      </c>
      <c r="C27" s="9">
        <f t="shared" si="0"/>
        <v>1</v>
      </c>
    </row>
    <row r="28" spans="1:3" x14ac:dyDescent="0.3">
      <c r="A28" s="5" t="s">
        <v>26</v>
      </c>
      <c r="B28" s="12">
        <v>44898</v>
      </c>
      <c r="C28" s="14">
        <f>SUM(0,C27)</f>
        <v>1</v>
      </c>
    </row>
    <row r="37" spans="2:2" x14ac:dyDescent="0.3">
      <c r="B37" s="1"/>
    </row>
    <row r="38" spans="2:2" x14ac:dyDescent="0.3">
      <c r="B38" s="1"/>
    </row>
  </sheetData>
  <pageMargins left="0.25" right="0.25" top="0.75" bottom="0.75" header="0.3" footer="0.3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Lucas de Macedo Santos</dc:creator>
  <cp:keywords/>
  <dc:description/>
  <cp:lastModifiedBy>André Lucas de Macedo Santos</cp:lastModifiedBy>
  <cp:revision/>
  <dcterms:created xsi:type="dcterms:W3CDTF">2022-05-18T00:35:13Z</dcterms:created>
  <dcterms:modified xsi:type="dcterms:W3CDTF">2022-08-12T23:37:32Z</dcterms:modified>
  <cp:category/>
  <cp:contentStatus/>
</cp:coreProperties>
</file>