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Office-Portfolio\"/>
    </mc:Choice>
  </mc:AlternateContent>
  <bookViews>
    <workbookView xWindow="0" yWindow="0" windowWidth="28800" windowHeight="12915"/>
  </bookViews>
  <sheets>
    <sheet name="Fatur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B14" i="1"/>
  <c r="E8" i="1" l="1"/>
  <c r="G8" i="1" s="1"/>
  <c r="E9" i="1"/>
  <c r="G9" i="1" s="1"/>
  <c r="E10" i="1"/>
  <c r="G10" i="1" s="1"/>
  <c r="E11" i="1"/>
  <c r="G11" i="1" s="1"/>
  <c r="E12" i="1"/>
  <c r="G12" i="1" s="1"/>
  <c r="E7" i="1"/>
  <c r="E14" i="1" l="1"/>
  <c r="G14" i="1" s="1"/>
  <c r="G7" i="1"/>
</calcChain>
</file>

<file path=xl/comments1.xml><?xml version="1.0" encoding="utf-8"?>
<comments xmlns="http://schemas.openxmlformats.org/spreadsheetml/2006/main">
  <authors>
    <author>Anderson Oliver</author>
  </authors>
  <commentList>
    <comment ref="B3" authorId="0" shapeId="0">
      <text>
        <r>
          <rPr>
            <b/>
            <sz val="9"/>
            <color indexed="81"/>
            <rFont val="Segoe UI"/>
            <family val="2"/>
          </rPr>
          <t>Anderson Luis:</t>
        </r>
        <r>
          <rPr>
            <sz val="9"/>
            <color indexed="81"/>
            <rFont val="Segoe UI"/>
            <family val="2"/>
          </rPr>
          <t xml:space="preserve">
Meta geral para considerar lucro.</t>
        </r>
      </text>
    </comment>
    <comment ref="G5" authorId="0" shapeId="0">
      <text>
        <r>
          <rPr>
            <b/>
            <sz val="9"/>
            <color indexed="81"/>
            <rFont val="Segoe UI"/>
            <family val="2"/>
          </rPr>
          <t>Anderson Luis:</t>
        </r>
        <r>
          <rPr>
            <sz val="9"/>
            <color indexed="81"/>
            <rFont val="Segoe UI"/>
            <family val="2"/>
          </rPr>
          <t xml:space="preserve">
Mostra se o valor total (coluna E) está acima ou pelo menos igual a meta definida na célula B3.</t>
        </r>
      </text>
    </comment>
  </commentList>
</comments>
</file>

<file path=xl/sharedStrings.xml><?xml version="1.0" encoding="utf-8"?>
<sst xmlns="http://schemas.openxmlformats.org/spreadsheetml/2006/main" count="14" uniqueCount="13">
  <si>
    <t xml:space="preserve">Meta </t>
  </si>
  <si>
    <t>Mês</t>
  </si>
  <si>
    <t>Faturamento</t>
  </si>
  <si>
    <t xml:space="preserve">Gastos </t>
  </si>
  <si>
    <t>Total</t>
  </si>
  <si>
    <t>Situação</t>
  </si>
  <si>
    <t>Janeiro</t>
  </si>
  <si>
    <t>Fevereiro</t>
  </si>
  <si>
    <t>Março</t>
  </si>
  <si>
    <t>Abril</t>
  </si>
  <si>
    <t>Maio</t>
  </si>
  <si>
    <t>Junho</t>
  </si>
  <si>
    <t>Análise de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</si>
</sst>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4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4" fontId="0" fillId="3" borderId="3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2" fillId="4" borderId="0" xfId="0" applyFont="1" applyFill="1" applyBorder="1" applyAlignment="1">
      <alignment horizontal="center"/>
    </xf>
    <xf numFmtId="0" fontId="0" fillId="0" borderId="0" xfId="0" applyBorder="1"/>
    <xf numFmtId="44" fontId="0" fillId="0" borderId="1" xfId="0" applyNumberForma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6">
    <dxf>
      <font>
        <color rgb="FF9C0006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H5" sqref="H5"/>
    </sheetView>
  </sheetViews>
  <sheetFormatPr defaultRowHeight="15" x14ac:dyDescent="0.25"/>
  <cols>
    <col min="1" max="1" width="21.42578125" bestFit="1" customWidth="1"/>
    <col min="2" max="3" width="14.28515625" bestFit="1" customWidth="1"/>
    <col min="5" max="5" width="13.28515625" bestFit="1" customWidth="1"/>
    <col min="7" max="7" width="22.7109375" customWidth="1"/>
  </cols>
  <sheetData>
    <row r="1" spans="1:7" ht="18.75" x14ac:dyDescent="0.3">
      <c r="A1" s="14" t="s">
        <v>12</v>
      </c>
      <c r="B1" s="14"/>
      <c r="C1" s="14"/>
      <c r="D1" s="14"/>
      <c r="E1" s="14"/>
      <c r="F1" s="14"/>
      <c r="G1" s="14"/>
    </row>
    <row r="3" spans="1:7" x14ac:dyDescent="0.25">
      <c r="A3" s="5" t="s">
        <v>0</v>
      </c>
      <c r="B3" s="4">
        <v>3000</v>
      </c>
    </row>
    <row r="5" spans="1:7" ht="15.75" x14ac:dyDescent="0.25">
      <c r="A5" s="7" t="s">
        <v>1</v>
      </c>
      <c r="B5" s="7" t="s">
        <v>2</v>
      </c>
      <c r="C5" s="7" t="s">
        <v>3</v>
      </c>
      <c r="D5" s="7"/>
      <c r="E5" s="7" t="s">
        <v>4</v>
      </c>
      <c r="F5" s="7"/>
      <c r="G5" s="7" t="s">
        <v>5</v>
      </c>
    </row>
    <row r="6" spans="1:7" s="9" customFormat="1" ht="15.75" x14ac:dyDescent="0.25">
      <c r="A6" s="8"/>
      <c r="B6" s="8"/>
      <c r="C6" s="8"/>
      <c r="D6" s="8"/>
      <c r="E6" s="8"/>
      <c r="F6" s="8"/>
      <c r="G6" s="8"/>
    </row>
    <row r="7" spans="1:7" x14ac:dyDescent="0.25">
      <c r="A7" s="1" t="s">
        <v>6</v>
      </c>
      <c r="B7" s="2">
        <v>20500</v>
      </c>
      <c r="C7" s="2">
        <v>19600</v>
      </c>
      <c r="E7" s="6">
        <f>B7-C7</f>
        <v>900</v>
      </c>
      <c r="G7" s="3" t="str">
        <f>IF(E7&gt;=$B$3,"Lucro","Prejuízo")</f>
        <v>Prejuízo</v>
      </c>
    </row>
    <row r="8" spans="1:7" x14ac:dyDescent="0.25">
      <c r="A8" s="1" t="s">
        <v>7</v>
      </c>
      <c r="B8" s="2">
        <v>21755</v>
      </c>
      <c r="C8" s="2">
        <v>13400</v>
      </c>
      <c r="E8" s="6">
        <f t="shared" ref="E8:E12" si="0">B8-C8</f>
        <v>8355</v>
      </c>
      <c r="G8" s="3" t="str">
        <f t="shared" ref="G8:G11" si="1">IF(E8&gt;=$B$3,"Lucro","Prejuízo")</f>
        <v>Lucro</v>
      </c>
    </row>
    <row r="9" spans="1:7" x14ac:dyDescent="0.25">
      <c r="A9" s="1" t="s">
        <v>8</v>
      </c>
      <c r="B9" s="2">
        <v>14755</v>
      </c>
      <c r="C9" s="2">
        <v>12125</v>
      </c>
      <c r="E9" s="6">
        <f t="shared" si="0"/>
        <v>2630</v>
      </c>
      <c r="G9" s="3" t="str">
        <f t="shared" si="1"/>
        <v>Prejuízo</v>
      </c>
    </row>
    <row r="10" spans="1:7" x14ac:dyDescent="0.25">
      <c r="A10" s="1" t="s">
        <v>9</v>
      </c>
      <c r="B10" s="2">
        <v>29800</v>
      </c>
      <c r="C10" s="2">
        <v>13400</v>
      </c>
      <c r="E10" s="6">
        <f t="shared" si="0"/>
        <v>16400</v>
      </c>
      <c r="G10" s="3" t="str">
        <f t="shared" si="1"/>
        <v>Lucro</v>
      </c>
    </row>
    <row r="11" spans="1:7" x14ac:dyDescent="0.25">
      <c r="A11" s="1" t="s">
        <v>10</v>
      </c>
      <c r="B11" s="2">
        <v>29600</v>
      </c>
      <c r="C11" s="2">
        <v>32400</v>
      </c>
      <c r="E11" s="6">
        <f t="shared" si="0"/>
        <v>-2800</v>
      </c>
      <c r="G11" s="3" t="str">
        <f t="shared" si="1"/>
        <v>Prejuízo</v>
      </c>
    </row>
    <row r="12" spans="1:7" x14ac:dyDescent="0.25">
      <c r="A12" s="1" t="s">
        <v>11</v>
      </c>
      <c r="B12" s="2">
        <v>13400</v>
      </c>
      <c r="C12" s="2">
        <v>10400</v>
      </c>
      <c r="E12" s="6">
        <f t="shared" si="0"/>
        <v>3000</v>
      </c>
      <c r="G12" s="3" t="str">
        <f>IF(E12&gt;=$B$3,"Lucro","Prejuízo")</f>
        <v>Lucro</v>
      </c>
    </row>
    <row r="14" spans="1:7" x14ac:dyDescent="0.25">
      <c r="A14" s="10" t="s">
        <v>4</v>
      </c>
      <c r="B14" s="12">
        <f>SUM(B7:B12)</f>
        <v>129810</v>
      </c>
      <c r="C14" s="12">
        <f>SUM(C7:C12)</f>
        <v>101325</v>
      </c>
      <c r="D14" s="11"/>
      <c r="E14" s="13">
        <f>SUM(E7:E12)</f>
        <v>28485</v>
      </c>
      <c r="F14" s="11"/>
      <c r="G14" s="3" t="str">
        <f>IF(E14&gt;=$B$3,"Lucro","Prejuízo")</f>
        <v>Lucro</v>
      </c>
    </row>
  </sheetData>
  <mergeCells count="1">
    <mergeCell ref="A1:G1"/>
  </mergeCells>
  <conditionalFormatting sqref="G7:G12">
    <cfRule type="containsText" dxfId="5" priority="5" operator="containsText" text="Lucro">
      <formula>NOT(ISERROR(SEARCH("Lucro",G7)))</formula>
    </cfRule>
    <cfRule type="containsText" dxfId="4" priority="6" operator="containsText" text="Prejuízo">
      <formula>NOT(ISERROR(SEARCH("Prejuízo",G7)))</formula>
    </cfRule>
  </conditionalFormatting>
  <conditionalFormatting sqref="G14">
    <cfRule type="containsText" dxfId="3" priority="3" operator="containsText" text="Lucro">
      <formula>NOT(ISERROR(SEARCH("Lucro",G14)))</formula>
    </cfRule>
    <cfRule type="containsText" dxfId="2" priority="4" operator="containsText" text="Prejuízo">
      <formula>NOT(ISERROR(SEARCH("Prejuízo",G14)))</formula>
    </cfRule>
  </conditionalFormatting>
  <conditionalFormatting sqref="E11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Oliver</dc:creator>
  <cp:lastModifiedBy>Anderson Oliver</cp:lastModifiedBy>
  <dcterms:created xsi:type="dcterms:W3CDTF">2025-01-25T14:23:18Z</dcterms:created>
  <dcterms:modified xsi:type="dcterms:W3CDTF">2025-01-25T15:05:07Z</dcterms:modified>
</cp:coreProperties>
</file>