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Finanç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4" i="1"/>
  <c r="G13" i="1"/>
  <c r="G10" i="1"/>
  <c r="G7" i="1"/>
  <c r="G6" i="1"/>
  <c r="G5" i="1"/>
  <c r="G4" i="1"/>
  <c r="C17" i="1"/>
  <c r="D17" i="1"/>
  <c r="B17" i="1"/>
  <c r="C6" i="1"/>
  <c r="D6" i="1"/>
  <c r="B6" i="1"/>
  <c r="G9" i="1" l="1"/>
</calcChain>
</file>

<file path=xl/sharedStrings.xml><?xml version="1.0" encoding="utf-8"?>
<sst xmlns="http://schemas.openxmlformats.org/spreadsheetml/2006/main" count="28" uniqueCount="25">
  <si>
    <t>Controle Financeiro</t>
  </si>
  <si>
    <t>Janeiro</t>
  </si>
  <si>
    <t>Fevereiro</t>
  </si>
  <si>
    <t>Março</t>
  </si>
  <si>
    <t>Relatório</t>
  </si>
  <si>
    <t>Faturamento</t>
  </si>
  <si>
    <t>Total Geral</t>
  </si>
  <si>
    <t>Outros</t>
  </si>
  <si>
    <t>Média de Faturamento</t>
  </si>
  <si>
    <t>Total</t>
  </si>
  <si>
    <t>Valor Máximo Recebido</t>
  </si>
  <si>
    <t>Menor Valor Recebido</t>
  </si>
  <si>
    <t>Despesas</t>
  </si>
  <si>
    <t>Água</t>
  </si>
  <si>
    <t xml:space="preserve">Luz </t>
  </si>
  <si>
    <t>Média de Despesas</t>
  </si>
  <si>
    <t>Telefone</t>
  </si>
  <si>
    <t>Internet</t>
  </si>
  <si>
    <t>Análise Geral</t>
  </si>
  <si>
    <t>Compras</t>
  </si>
  <si>
    <t>Faturamento Médio</t>
  </si>
  <si>
    <t>Carros</t>
  </si>
  <si>
    <t>Despesa Média</t>
  </si>
  <si>
    <t>Aluguel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</si>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</sst>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/>
    <xf numFmtId="0" fontId="3" fillId="3" borderId="0" xfId="0" applyFont="1" applyFill="1"/>
    <xf numFmtId="164" fontId="3" fillId="3" borderId="1" xfId="0" applyNumberFormat="1" applyFont="1" applyFill="1" applyBorder="1"/>
    <xf numFmtId="164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30" zoomScaleNormal="130" workbookViewId="0">
      <selection activeCell="B24" sqref="B24"/>
    </sheetView>
  </sheetViews>
  <sheetFormatPr defaultRowHeight="15" x14ac:dyDescent="0.25"/>
  <cols>
    <col min="1" max="1" width="18.7109375" bestFit="1" customWidth="1"/>
    <col min="2" max="2" width="14.7109375" bestFit="1" customWidth="1"/>
    <col min="3" max="3" width="13.42578125" bestFit="1" customWidth="1"/>
    <col min="4" max="4" width="14.7109375" bestFit="1" customWidth="1"/>
    <col min="5" max="5" width="4.5703125" customWidth="1"/>
    <col min="6" max="6" width="22.42578125" bestFit="1" customWidth="1"/>
    <col min="7" max="7" width="14.7109375" bestFit="1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3" spans="1:7" x14ac:dyDescent="0.25">
      <c r="B3" s="4" t="s">
        <v>1</v>
      </c>
      <c r="C3" s="4" t="s">
        <v>2</v>
      </c>
      <c r="D3" s="4" t="s">
        <v>3</v>
      </c>
      <c r="F3" s="3" t="s">
        <v>4</v>
      </c>
      <c r="G3" s="3"/>
    </row>
    <row r="4" spans="1:7" x14ac:dyDescent="0.25">
      <c r="A4" s="1" t="s">
        <v>5</v>
      </c>
      <c r="B4" s="5">
        <v>13200</v>
      </c>
      <c r="C4" s="5">
        <v>3200</v>
      </c>
      <c r="D4" s="5">
        <v>16400</v>
      </c>
      <c r="F4" s="1" t="s">
        <v>6</v>
      </c>
      <c r="G4" s="5">
        <f>SUM(B6:D6)</f>
        <v>40300</v>
      </c>
    </row>
    <row r="5" spans="1:7" x14ac:dyDescent="0.25">
      <c r="A5" s="1" t="s">
        <v>7</v>
      </c>
      <c r="B5" s="5">
        <v>5000</v>
      </c>
      <c r="C5" s="5">
        <v>1500</v>
      </c>
      <c r="D5" s="5">
        <v>1000</v>
      </c>
      <c r="F5" s="1" t="s">
        <v>8</v>
      </c>
      <c r="G5" s="5">
        <f>AVERAGE(B6:D6)</f>
        <v>13433.333333333334</v>
      </c>
    </row>
    <row r="6" spans="1:7" x14ac:dyDescent="0.25">
      <c r="A6" s="6" t="s">
        <v>9</v>
      </c>
      <c r="B6" s="8">
        <f>SUM(B4:B5)</f>
        <v>18200</v>
      </c>
      <c r="C6" s="8">
        <f t="shared" ref="C6:D6" si="0">SUM(C4:C5)</f>
        <v>4700</v>
      </c>
      <c r="D6" s="8">
        <f t="shared" si="0"/>
        <v>17400</v>
      </c>
      <c r="F6" s="1" t="s">
        <v>10</v>
      </c>
      <c r="G6" s="5">
        <f>MAX(B6:D6)</f>
        <v>18200</v>
      </c>
    </row>
    <row r="7" spans="1:7" x14ac:dyDescent="0.25">
      <c r="F7" s="1" t="s">
        <v>11</v>
      </c>
      <c r="G7" s="5">
        <f>MIN(B6:D6)</f>
        <v>4700</v>
      </c>
    </row>
    <row r="8" spans="1:7" x14ac:dyDescent="0.25">
      <c r="A8" s="3" t="s">
        <v>12</v>
      </c>
      <c r="B8" s="3"/>
      <c r="C8" s="3"/>
      <c r="D8" s="3"/>
    </row>
    <row r="9" spans="1:7" x14ac:dyDescent="0.25">
      <c r="A9" s="1" t="s">
        <v>13</v>
      </c>
      <c r="B9" s="5">
        <v>320</v>
      </c>
      <c r="C9" s="5">
        <v>380</v>
      </c>
      <c r="D9" s="5">
        <v>200</v>
      </c>
      <c r="F9" s="1" t="s">
        <v>12</v>
      </c>
      <c r="G9" s="5">
        <f>SUM(B17:D17)</f>
        <v>12717</v>
      </c>
    </row>
    <row r="10" spans="1:7" x14ac:dyDescent="0.25">
      <c r="A10" s="1" t="s">
        <v>14</v>
      </c>
      <c r="B10" s="5">
        <v>179</v>
      </c>
      <c r="C10" s="5">
        <v>180</v>
      </c>
      <c r="D10" s="5">
        <v>200</v>
      </c>
      <c r="F10" s="1" t="s">
        <v>15</v>
      </c>
      <c r="G10" s="5">
        <f>AVERAGE(B17:D17)</f>
        <v>4239</v>
      </c>
    </row>
    <row r="11" spans="1:7" x14ac:dyDescent="0.25">
      <c r="A11" s="1" t="s">
        <v>16</v>
      </c>
      <c r="B11" s="5">
        <v>300</v>
      </c>
      <c r="C11" s="5">
        <v>480</v>
      </c>
      <c r="D11" s="5">
        <v>190</v>
      </c>
    </row>
    <row r="12" spans="1:7" x14ac:dyDescent="0.25">
      <c r="A12" s="1" t="s">
        <v>17</v>
      </c>
      <c r="B12" s="5">
        <v>100</v>
      </c>
      <c r="C12" s="5">
        <v>100</v>
      </c>
      <c r="D12" s="5">
        <v>150</v>
      </c>
      <c r="F12" s="3" t="s">
        <v>18</v>
      </c>
      <c r="G12" s="3"/>
    </row>
    <row r="13" spans="1:7" x14ac:dyDescent="0.25">
      <c r="A13" s="1" t="s">
        <v>19</v>
      </c>
      <c r="B13" s="5">
        <v>1890</v>
      </c>
      <c r="C13" s="5">
        <v>1349</v>
      </c>
      <c r="D13" s="5">
        <v>3299</v>
      </c>
      <c r="F13" s="1" t="s">
        <v>20</v>
      </c>
      <c r="G13" s="5">
        <f>G5</f>
        <v>13433.333333333334</v>
      </c>
    </row>
    <row r="14" spans="1:7" x14ac:dyDescent="0.25">
      <c r="A14" s="1" t="s">
        <v>21</v>
      </c>
      <c r="B14" s="5">
        <v>600</v>
      </c>
      <c r="C14" s="5">
        <v>800</v>
      </c>
      <c r="D14" s="5">
        <v>700</v>
      </c>
      <c r="F14" s="1" t="s">
        <v>22</v>
      </c>
      <c r="G14" s="5">
        <f>G10</f>
        <v>4239</v>
      </c>
    </row>
    <row r="15" spans="1:7" x14ac:dyDescent="0.25">
      <c r="A15" s="1" t="s">
        <v>23</v>
      </c>
      <c r="B15" s="5">
        <v>1000</v>
      </c>
      <c r="C15" s="5"/>
      <c r="D15" s="5"/>
    </row>
    <row r="16" spans="1:7" x14ac:dyDescent="0.25">
      <c r="A16" s="1" t="s">
        <v>7</v>
      </c>
      <c r="B16" s="5">
        <v>100</v>
      </c>
      <c r="C16" s="5">
        <v>0</v>
      </c>
      <c r="D16" s="5">
        <v>200</v>
      </c>
    </row>
    <row r="17" spans="1:7" x14ac:dyDescent="0.25">
      <c r="A17" s="6" t="s">
        <v>9</v>
      </c>
      <c r="B17" s="8">
        <f>SUM(B9:B16)</f>
        <v>4489</v>
      </c>
      <c r="C17" s="8">
        <f t="shared" ref="C17:D17" si="1">SUM(C9:C16)</f>
        <v>3289</v>
      </c>
      <c r="D17" s="8">
        <f t="shared" si="1"/>
        <v>4939</v>
      </c>
      <c r="F17" s="1" t="s">
        <v>24</v>
      </c>
      <c r="G17" s="7">
        <f>G4-G9</f>
        <v>27583</v>
      </c>
    </row>
  </sheetData>
  <mergeCells count="4">
    <mergeCell ref="A1:G1"/>
    <mergeCell ref="A8:D8"/>
    <mergeCell ref="F3:G3"/>
    <mergeCell ref="F12:G12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cp:lastPrinted>2025-01-22T18:33:24Z</cp:lastPrinted>
  <dcterms:created xsi:type="dcterms:W3CDTF">2025-01-22T18:22:45Z</dcterms:created>
  <dcterms:modified xsi:type="dcterms:W3CDTF">2025-01-22T18:47:21Z</dcterms:modified>
</cp:coreProperties>
</file>