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ichau\Desktop\Office-Portfolio\"/>
    </mc:Choice>
  </mc:AlternateContent>
  <bookViews>
    <workbookView xWindow="0" yWindow="0" windowWidth="28800" windowHeight="12915"/>
  </bookViews>
  <sheets>
    <sheet name="Dado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1" l="1"/>
  <c r="E9" i="1"/>
  <c r="E8" i="1"/>
  <c r="E7" i="1"/>
  <c r="E6" i="1"/>
  <c r="B13" i="1"/>
</calcChain>
</file>

<file path=xl/sharedStrings.xml><?xml version="1.0" encoding="utf-8"?>
<sst xmlns="http://schemas.openxmlformats.org/spreadsheetml/2006/main" count="16" uniqueCount="16">
  <si>
    <t>Cálculo de Custos</t>
  </si>
  <si>
    <t>Produção</t>
  </si>
  <si>
    <t>Custos</t>
  </si>
  <si>
    <t>Relatório</t>
  </si>
  <si>
    <t>Arroz</t>
  </si>
  <si>
    <t>Custo Unitário</t>
  </si>
  <si>
    <t>Feijão</t>
  </si>
  <si>
    <t>Acréscimo de 35%</t>
  </si>
  <si>
    <t>Mistura</t>
  </si>
  <si>
    <t>Valor de Venda</t>
  </si>
  <si>
    <t>Salada</t>
  </si>
  <si>
    <t>Temperos</t>
  </si>
  <si>
    <t>Embalagem</t>
  </si>
  <si>
    <t>Total em Vendas</t>
  </si>
  <si>
    <t>Lucro</t>
  </si>
  <si>
    <t>Invest.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</si>
</sst>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[$R$-416]\ * #,##0.00_-;\-[$R$-416]\ * #,##0.00_-;_-[$R$-416]\ 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164" fontId="0" fillId="0" borderId="0" xfId="0" applyNumberFormat="1"/>
    <xf numFmtId="0" fontId="2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 vertical="center"/>
    </xf>
    <xf numFmtId="0" fontId="0" fillId="0" borderId="1" xfId="0" applyBorder="1"/>
    <xf numFmtId="164" fontId="1" fillId="0" borderId="1" xfId="0" applyNumberFormat="1" applyFont="1" applyBorder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164" fontId="1" fillId="3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workbookViewId="0">
      <selection activeCell="H29" sqref="H29"/>
    </sheetView>
  </sheetViews>
  <sheetFormatPr defaultRowHeight="15" x14ac:dyDescent="0.25"/>
  <cols>
    <col min="1" max="1" width="18" bestFit="1" customWidth="1"/>
    <col min="2" max="2" width="10.5703125" bestFit="1" customWidth="1"/>
    <col min="4" max="4" width="17" bestFit="1" customWidth="1"/>
    <col min="5" max="5" width="10.5703125" bestFit="1" customWidth="1"/>
  </cols>
  <sheetData>
    <row r="1" spans="1:5" ht="18.75" x14ac:dyDescent="0.3">
      <c r="A1" s="2" t="s">
        <v>0</v>
      </c>
      <c r="B1" s="2"/>
      <c r="C1" s="2"/>
      <c r="D1" s="2"/>
      <c r="E1" s="2"/>
    </row>
    <row r="3" spans="1:5" ht="15.75" x14ac:dyDescent="0.25">
      <c r="A3" s="4" t="s">
        <v>1</v>
      </c>
      <c r="B3" s="7">
        <v>25</v>
      </c>
    </row>
    <row r="5" spans="1:5" ht="15.75" x14ac:dyDescent="0.25">
      <c r="A5" s="3" t="s">
        <v>2</v>
      </c>
      <c r="B5" s="3"/>
      <c r="D5" s="3" t="s">
        <v>3</v>
      </c>
      <c r="E5" s="3"/>
    </row>
    <row r="6" spans="1:5" x14ac:dyDescent="0.25">
      <c r="A6" s="5" t="s">
        <v>4</v>
      </c>
      <c r="B6" s="8">
        <v>25</v>
      </c>
      <c r="D6" s="5" t="s">
        <v>5</v>
      </c>
      <c r="E6" s="9">
        <f>$B$13/$B$3</f>
        <v>9.6959999999999997</v>
      </c>
    </row>
    <row r="7" spans="1:5" x14ac:dyDescent="0.25">
      <c r="A7" s="5" t="s">
        <v>6</v>
      </c>
      <c r="B7" s="8">
        <v>10.9</v>
      </c>
      <c r="D7" s="5" t="s">
        <v>7</v>
      </c>
      <c r="E7" s="9">
        <f>E6*35%</f>
        <v>3.3935999999999997</v>
      </c>
    </row>
    <row r="8" spans="1:5" x14ac:dyDescent="0.25">
      <c r="A8" s="5" t="s">
        <v>8</v>
      </c>
      <c r="B8" s="8">
        <v>150</v>
      </c>
      <c r="D8" s="5" t="s">
        <v>9</v>
      </c>
      <c r="E8" s="9">
        <f>SUM(E6,E7)</f>
        <v>13.089599999999999</v>
      </c>
    </row>
    <row r="9" spans="1:5" x14ac:dyDescent="0.25">
      <c r="A9" s="5" t="s">
        <v>10</v>
      </c>
      <c r="B9" s="8">
        <v>50</v>
      </c>
      <c r="D9" s="5" t="s">
        <v>13</v>
      </c>
      <c r="E9" s="6">
        <f>$E$8*$B$3</f>
        <v>327.23999999999995</v>
      </c>
    </row>
    <row r="10" spans="1:5" x14ac:dyDescent="0.25">
      <c r="A10" s="5" t="s">
        <v>11</v>
      </c>
      <c r="B10" s="8">
        <v>5</v>
      </c>
      <c r="D10" s="10" t="s">
        <v>14</v>
      </c>
      <c r="E10" s="11">
        <f>$E$9-$B$13</f>
        <v>84.839999999999947</v>
      </c>
    </row>
    <row r="11" spans="1:5" x14ac:dyDescent="0.25">
      <c r="A11" s="5" t="s">
        <v>12</v>
      </c>
      <c r="B11" s="8">
        <v>1.5</v>
      </c>
    </row>
    <row r="12" spans="1:5" x14ac:dyDescent="0.25">
      <c r="B12" s="1"/>
    </row>
    <row r="13" spans="1:5" x14ac:dyDescent="0.25">
      <c r="A13" s="7" t="s">
        <v>15</v>
      </c>
      <c r="B13" s="6">
        <f>SUM(B6:B11)</f>
        <v>242.4</v>
      </c>
    </row>
  </sheetData>
  <mergeCells count="3">
    <mergeCell ref="A1:E1"/>
    <mergeCell ref="A5:B5"/>
    <mergeCell ref="D5:E5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Anderson Oliver</dc:creator>
  <cp:lastModifiedBy>Anderson Oliver</cp:lastModifiedBy>
  <dcterms:created xsi:type="dcterms:W3CDTF">2025-01-25T19:10:53Z</dcterms:created>
  <dcterms:modified xsi:type="dcterms:W3CDTF">2025-01-25T19:20:51Z</dcterms:modified>
</cp:coreProperties>
</file>