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s" sheetId="1" r:id="rId4"/>
    <sheet state="visible" name="Items" sheetId="2" r:id="rId5"/>
  </sheets>
  <definedNames/>
  <calcPr/>
</workbook>
</file>

<file path=xl/sharedStrings.xml><?xml version="1.0" encoding="utf-8"?>
<sst xmlns="http://schemas.openxmlformats.org/spreadsheetml/2006/main" count="379" uniqueCount="110">
  <si>
    <t>Food</t>
  </si>
  <si>
    <t>Type</t>
  </si>
  <si>
    <t>Adzuki</t>
  </si>
  <si>
    <t>Legume</t>
  </si>
  <si>
    <t>Almonds</t>
  </si>
  <si>
    <t>Nut</t>
  </si>
  <si>
    <t>Ancient Eastern Blend</t>
  </si>
  <si>
    <t>Seed</t>
  </si>
  <si>
    <t>Barley</t>
  </si>
  <si>
    <t>Grain</t>
  </si>
  <si>
    <t>Black Beans</t>
  </si>
  <si>
    <t>Black Turtle Bean</t>
  </si>
  <si>
    <t>Blueberries</t>
  </si>
  <si>
    <t>Fruit</t>
  </si>
  <si>
    <t>Broccoli Brassica Blend</t>
  </si>
  <si>
    <t>Buckwheat</t>
  </si>
  <si>
    <t>Cashews</t>
  </si>
  <si>
    <t>Coffee</t>
  </si>
  <si>
    <t>Other</t>
  </si>
  <si>
    <t>Einkorn</t>
  </si>
  <si>
    <t>Hazelnuts</t>
  </si>
  <si>
    <t>Hemp</t>
  </si>
  <si>
    <t>Kamut</t>
  </si>
  <si>
    <t>Kidney Beans</t>
  </si>
  <si>
    <t>Lentils Green</t>
  </si>
  <si>
    <t>Lentils Red</t>
  </si>
  <si>
    <t>Millet</t>
  </si>
  <si>
    <t>Mung</t>
  </si>
  <si>
    <t>Navy Bean</t>
  </si>
  <si>
    <t>Oats</t>
  </si>
  <si>
    <t>Peanut Butter</t>
  </si>
  <si>
    <t>Peas</t>
  </si>
  <si>
    <t>Pinto</t>
  </si>
  <si>
    <t>Pumpkin Seeds</t>
  </si>
  <si>
    <t>Quinoa</t>
  </si>
  <si>
    <t>Red Clover</t>
  </si>
  <si>
    <t>Rice, brown</t>
  </si>
  <si>
    <t>Rye</t>
  </si>
  <si>
    <t>Sandwich Booster</t>
  </si>
  <si>
    <t>Spelt</t>
  </si>
  <si>
    <t>Sunflower</t>
  </si>
  <si>
    <t>Walnut</t>
  </si>
  <si>
    <t>Wheat</t>
  </si>
  <si>
    <t>Chick Peas</t>
  </si>
  <si>
    <t>Macadamia Nuts</t>
  </si>
  <si>
    <t>Fish</t>
  </si>
  <si>
    <t>FullName</t>
  </si>
  <si>
    <t>Vendor</t>
  </si>
  <si>
    <t>Desc</t>
  </si>
  <si>
    <t>Price</t>
  </si>
  <si>
    <t>Tootsi</t>
  </si>
  <si>
    <t>BulkBarn</t>
  </si>
  <si>
    <t>Halves</t>
  </si>
  <si>
    <t>ONFC</t>
  </si>
  <si>
    <t>European</t>
  </si>
  <si>
    <t>Mumms</t>
  </si>
  <si>
    <t>Daybreak Mill</t>
  </si>
  <si>
    <t>Pot</t>
  </si>
  <si>
    <t>Blue Ethiopian</t>
  </si>
  <si>
    <t>Oak Manor</t>
  </si>
  <si>
    <t>Flakes</t>
  </si>
  <si>
    <t>Pot Barley</t>
  </si>
  <si>
    <t>Hulless</t>
  </si>
  <si>
    <t>Ontario OAK352</t>
  </si>
  <si>
    <t>OAK351</t>
  </si>
  <si>
    <t>U-raaw</t>
  </si>
  <si>
    <t>Costco</t>
  </si>
  <si>
    <t>Dried</t>
  </si>
  <si>
    <t>Grouts</t>
  </si>
  <si>
    <t>Bulk</t>
  </si>
  <si>
    <t>Case</t>
  </si>
  <si>
    <t>Fieldstone</t>
  </si>
  <si>
    <t>Berries</t>
  </si>
  <si>
    <t>Indra Grocery</t>
  </si>
  <si>
    <t>Pieces</t>
  </si>
  <si>
    <t>Beans</t>
  </si>
  <si>
    <t>Metro</t>
  </si>
  <si>
    <t>Hearts</t>
  </si>
  <si>
    <t>Manitoba Harvest</t>
  </si>
  <si>
    <t>Protein Powder</t>
  </si>
  <si>
    <t>OAK353 Ontario</t>
  </si>
  <si>
    <t>Alvin's Millet</t>
  </si>
  <si>
    <t>SproutMaster</t>
  </si>
  <si>
    <t>OAK352 Ontario</t>
  </si>
  <si>
    <t>Steel Cut</t>
  </si>
  <si>
    <t>Unsteamed</t>
  </si>
  <si>
    <t>Old Fashioned</t>
  </si>
  <si>
    <t>Independent</t>
  </si>
  <si>
    <t>Organic Smooth</t>
  </si>
  <si>
    <t>Hulled and Raw</t>
  </si>
  <si>
    <t>PUM006</t>
  </si>
  <si>
    <t>Roasted &amp; saled</t>
  </si>
  <si>
    <t>Noah's</t>
  </si>
  <si>
    <t>Red</t>
  </si>
  <si>
    <t>Ottawa Valley</t>
  </si>
  <si>
    <t>Jubilee Forest Farm</t>
  </si>
  <si>
    <t>Walmart</t>
  </si>
  <si>
    <t>Halves &amp; Pieces</t>
  </si>
  <si>
    <t>Dehulled</t>
  </si>
  <si>
    <t>Sprouted</t>
  </si>
  <si>
    <t>SUN003</t>
  </si>
  <si>
    <t>Hard Red Berries</t>
  </si>
  <si>
    <t>Red Fife Wheat Berries</t>
  </si>
  <si>
    <t>Michelle at Market</t>
  </si>
  <si>
    <t>Hard berries</t>
  </si>
  <si>
    <t>Canadian</t>
  </si>
  <si>
    <t>1847.ca</t>
  </si>
  <si>
    <t>Red Fife Berries</t>
  </si>
  <si>
    <t>Hard Red Spring Berries</t>
  </si>
  <si>
    <t>Trout wild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</si>
</sst>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847.ca" TargetMode="External"/><Relationship Id="rId2" Type="http://schemas.openxmlformats.org/officeDocument/2006/relationships/hyperlink" Target="http://1847.ca" TargetMode="External"/><Relationship Id="rId3" Type="http://schemas.openxmlformats.org/officeDocument/2006/relationships/hyperlink" Target="http://1847.ca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3</v>
      </c>
    </row>
    <row r="7">
      <c r="A7" s="2" t="s">
        <v>11</v>
      </c>
      <c r="B7" s="2" t="s">
        <v>3</v>
      </c>
    </row>
    <row r="8">
      <c r="A8" s="2" t="s">
        <v>12</v>
      </c>
      <c r="B8" s="2" t="s">
        <v>13</v>
      </c>
    </row>
    <row r="9">
      <c r="A9" s="2" t="s">
        <v>14</v>
      </c>
      <c r="B9" s="2" t="s">
        <v>7</v>
      </c>
    </row>
    <row r="10">
      <c r="A10" s="2" t="s">
        <v>15</v>
      </c>
      <c r="B10" s="2" t="s">
        <v>9</v>
      </c>
    </row>
    <row r="11">
      <c r="A11" s="2" t="s">
        <v>16</v>
      </c>
      <c r="B11" s="2" t="s">
        <v>5</v>
      </c>
    </row>
    <row r="12">
      <c r="A12" s="2" t="s">
        <v>17</v>
      </c>
      <c r="B12" s="2" t="s">
        <v>18</v>
      </c>
    </row>
    <row r="13">
      <c r="A13" s="2" t="s">
        <v>19</v>
      </c>
      <c r="B13" s="2" t="s">
        <v>9</v>
      </c>
    </row>
    <row r="14">
      <c r="A14" s="2" t="s">
        <v>20</v>
      </c>
      <c r="B14" s="2" t="s">
        <v>5</v>
      </c>
    </row>
    <row r="15">
      <c r="A15" s="2" t="s">
        <v>21</v>
      </c>
      <c r="B15" s="2" t="s">
        <v>7</v>
      </c>
    </row>
    <row r="16">
      <c r="A16" s="2" t="s">
        <v>22</v>
      </c>
      <c r="B16" s="2" t="s">
        <v>9</v>
      </c>
    </row>
    <row r="17">
      <c r="A17" s="2" t="s">
        <v>23</v>
      </c>
      <c r="B17" s="2" t="s">
        <v>3</v>
      </c>
    </row>
    <row r="18">
      <c r="A18" s="2" t="s">
        <v>24</v>
      </c>
      <c r="B18" s="2" t="s">
        <v>3</v>
      </c>
    </row>
    <row r="19">
      <c r="A19" s="2" t="s">
        <v>25</v>
      </c>
      <c r="B19" s="2" t="s">
        <v>3</v>
      </c>
    </row>
    <row r="20">
      <c r="A20" s="2" t="s">
        <v>26</v>
      </c>
      <c r="B20" s="2" t="s">
        <v>9</v>
      </c>
    </row>
    <row r="21">
      <c r="A21" s="2" t="s">
        <v>27</v>
      </c>
      <c r="B21" s="2" t="s">
        <v>3</v>
      </c>
    </row>
    <row r="22">
      <c r="A22" s="2" t="s">
        <v>28</v>
      </c>
      <c r="B22" s="2" t="s">
        <v>3</v>
      </c>
    </row>
    <row r="23">
      <c r="A23" s="2" t="s">
        <v>29</v>
      </c>
      <c r="B23" s="2" t="s">
        <v>9</v>
      </c>
    </row>
    <row r="24">
      <c r="A24" s="2" t="s">
        <v>30</v>
      </c>
      <c r="B24" s="2" t="s">
        <v>5</v>
      </c>
    </row>
    <row r="25">
      <c r="A25" s="2" t="s">
        <v>31</v>
      </c>
      <c r="B25" s="2" t="s">
        <v>3</v>
      </c>
    </row>
    <row r="26">
      <c r="A26" s="2" t="s">
        <v>32</v>
      </c>
      <c r="B26" s="2" t="s">
        <v>3</v>
      </c>
    </row>
    <row r="27">
      <c r="A27" s="2" t="s">
        <v>33</v>
      </c>
      <c r="B27" s="2" t="s">
        <v>7</v>
      </c>
    </row>
    <row r="28">
      <c r="A28" s="2" t="s">
        <v>34</v>
      </c>
      <c r="B28" s="2" t="s">
        <v>9</v>
      </c>
    </row>
    <row r="29">
      <c r="A29" s="2" t="s">
        <v>35</v>
      </c>
      <c r="B29" s="2" t="s">
        <v>7</v>
      </c>
    </row>
    <row r="30">
      <c r="A30" s="2" t="s">
        <v>36</v>
      </c>
      <c r="B30" s="2" t="s">
        <v>9</v>
      </c>
    </row>
    <row r="31">
      <c r="A31" s="2" t="s">
        <v>37</v>
      </c>
      <c r="B31" s="2" t="s">
        <v>9</v>
      </c>
    </row>
    <row r="32">
      <c r="A32" s="2" t="s">
        <v>38</v>
      </c>
      <c r="B32" s="2" t="s">
        <v>7</v>
      </c>
    </row>
    <row r="33">
      <c r="A33" s="2" t="s">
        <v>39</v>
      </c>
      <c r="B33" s="2" t="s">
        <v>9</v>
      </c>
    </row>
    <row r="34">
      <c r="A34" s="2" t="s">
        <v>40</v>
      </c>
      <c r="B34" s="2" t="s">
        <v>7</v>
      </c>
    </row>
    <row r="35">
      <c r="A35" s="2" t="s">
        <v>41</v>
      </c>
      <c r="B35" s="2" t="s">
        <v>5</v>
      </c>
    </row>
    <row r="36">
      <c r="A36" s="2" t="s">
        <v>42</v>
      </c>
      <c r="B36" s="2" t="s">
        <v>9</v>
      </c>
    </row>
    <row r="37">
      <c r="A37" s="2" t="s">
        <v>43</v>
      </c>
      <c r="B37" s="2" t="s">
        <v>3</v>
      </c>
    </row>
    <row r="38">
      <c r="A38" s="2" t="s">
        <v>44</v>
      </c>
      <c r="B38" s="2" t="s">
        <v>5</v>
      </c>
    </row>
    <row r="39">
      <c r="A39" s="2" t="s">
        <v>45</v>
      </c>
      <c r="B39" s="2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</cols>
  <sheetData>
    <row r="1">
      <c r="A1" s="1" t="s">
        <v>46</v>
      </c>
      <c r="B1" s="1" t="s">
        <v>0</v>
      </c>
      <c r="C1" s="3" t="s">
        <v>47</v>
      </c>
      <c r="D1" s="1" t="s">
        <v>48</v>
      </c>
      <c r="E1" s="4" t="s">
        <v>49</v>
      </c>
    </row>
    <row r="2">
      <c r="A2" s="2" t="str">
        <f t="shared" ref="A2:A117" si="1">JOIN(", ",B2,C2) &amp; if(D2&lt;&gt;"",", " &amp; D2,"")</f>
        <v>Adzuki, Tootsi</v>
      </c>
      <c r="B2" s="2" t="s">
        <v>2</v>
      </c>
      <c r="C2" s="2" t="s">
        <v>50</v>
      </c>
      <c r="E2" s="5">
        <v>6.67</v>
      </c>
    </row>
    <row r="3">
      <c r="A3" s="2" t="str">
        <f t="shared" si="1"/>
        <v>Walnut, BulkBarn, Halves</v>
      </c>
      <c r="B3" s="2" t="s">
        <v>41</v>
      </c>
      <c r="C3" s="2" t="s">
        <v>51</v>
      </c>
      <c r="D3" s="2" t="s">
        <v>52</v>
      </c>
      <c r="E3" s="5">
        <v>25.38</v>
      </c>
    </row>
    <row r="4">
      <c r="A4" s="2" t="str">
        <f t="shared" si="1"/>
        <v>Adzuki, ONFC</v>
      </c>
      <c r="B4" s="2" t="s">
        <v>2</v>
      </c>
      <c r="C4" s="2" t="s">
        <v>53</v>
      </c>
      <c r="E4" s="5">
        <v>6.68</v>
      </c>
    </row>
    <row r="5">
      <c r="A5" s="2" t="str">
        <f t="shared" si="1"/>
        <v>Adzuki, BulkBarn</v>
      </c>
      <c r="B5" s="2" t="s">
        <v>2</v>
      </c>
      <c r="C5" s="2" t="s">
        <v>51</v>
      </c>
      <c r="E5" s="5">
        <v>5.7</v>
      </c>
    </row>
    <row r="6">
      <c r="A6" s="2" t="str">
        <f t="shared" si="1"/>
        <v>Almonds, BulkBarn</v>
      </c>
      <c r="B6" s="2" t="s">
        <v>4</v>
      </c>
      <c r="C6" s="2" t="s">
        <v>51</v>
      </c>
      <c r="E6" s="5">
        <v>25.1</v>
      </c>
    </row>
    <row r="7">
      <c r="A7" s="2" t="str">
        <f t="shared" si="1"/>
        <v>Almonds, Tootsi</v>
      </c>
      <c r="B7" s="2" t="s">
        <v>4</v>
      </c>
      <c r="C7" s="2" t="s">
        <v>50</v>
      </c>
      <c r="E7" s="5">
        <v>18.87</v>
      </c>
    </row>
    <row r="8">
      <c r="A8" s="2" t="str">
        <f t="shared" si="1"/>
        <v>Almonds, Tootsi, European</v>
      </c>
      <c r="B8" s="2" t="s">
        <v>4</v>
      </c>
      <c r="C8" s="2" t="s">
        <v>50</v>
      </c>
      <c r="D8" s="2" t="s">
        <v>54</v>
      </c>
      <c r="E8" s="5">
        <v>23.33</v>
      </c>
    </row>
    <row r="9">
      <c r="A9" s="2" t="str">
        <f t="shared" si="1"/>
        <v>Ancient Eastern Blend, Mumms</v>
      </c>
      <c r="B9" s="2" t="s">
        <v>6</v>
      </c>
      <c r="C9" s="2" t="s">
        <v>55</v>
      </c>
    </row>
    <row r="10">
      <c r="A10" s="2" t="str">
        <f t="shared" si="1"/>
        <v>Barley, Daybreak Mill, Pot</v>
      </c>
      <c r="B10" s="2" t="s">
        <v>8</v>
      </c>
      <c r="C10" s="2" t="s">
        <v>56</v>
      </c>
      <c r="D10" s="2" t="s">
        <v>57</v>
      </c>
      <c r="E10" s="5">
        <v>5.45</v>
      </c>
    </row>
    <row r="11">
      <c r="A11" s="2" t="str">
        <f t="shared" si="1"/>
        <v>Barley, Daybreak Mill, Blue Ethiopian</v>
      </c>
      <c r="B11" s="2" t="s">
        <v>8</v>
      </c>
      <c r="C11" s="2" t="s">
        <v>56</v>
      </c>
      <c r="D11" s="2" t="s">
        <v>58</v>
      </c>
      <c r="E11" s="5">
        <v>5.45</v>
      </c>
    </row>
    <row r="12">
      <c r="A12" s="2" t="str">
        <f t="shared" si="1"/>
        <v>Barley, ONFC, Pot</v>
      </c>
      <c r="B12" s="2" t="s">
        <v>8</v>
      </c>
      <c r="C12" s="2" t="s">
        <v>53</v>
      </c>
      <c r="D12" s="2" t="s">
        <v>57</v>
      </c>
      <c r="E12" s="5">
        <v>3.76</v>
      </c>
    </row>
    <row r="13">
      <c r="A13" s="2" t="str">
        <f t="shared" si="1"/>
        <v>Barley, Oak Manor, Pot</v>
      </c>
      <c r="B13" s="2" t="s">
        <v>8</v>
      </c>
      <c r="C13" s="2" t="s">
        <v>59</v>
      </c>
      <c r="D13" s="2" t="s">
        <v>57</v>
      </c>
      <c r="E13" s="5">
        <v>6.65</v>
      </c>
    </row>
    <row r="14">
      <c r="A14" s="2" t="str">
        <f t="shared" si="1"/>
        <v>Barley, ONFC, Flakes</v>
      </c>
      <c r="B14" s="2" t="s">
        <v>8</v>
      </c>
      <c r="C14" s="2" t="s">
        <v>53</v>
      </c>
      <c r="D14" s="2" t="s">
        <v>60</v>
      </c>
      <c r="E14" s="5">
        <v>5.16</v>
      </c>
    </row>
    <row r="15">
      <c r="A15" s="2" t="str">
        <f t="shared" si="1"/>
        <v>Barley, BulkBarn, Pot Barley</v>
      </c>
      <c r="B15" s="2" t="s">
        <v>8</v>
      </c>
      <c r="C15" s="2" t="s">
        <v>51</v>
      </c>
      <c r="D15" s="2" t="s">
        <v>61</v>
      </c>
      <c r="E15" s="5">
        <v>4.2</v>
      </c>
    </row>
    <row r="16">
      <c r="A16" s="2" t="str">
        <f t="shared" si="1"/>
        <v>Barley, BulkBarn, Flakes</v>
      </c>
      <c r="B16" s="2" t="s">
        <v>8</v>
      </c>
      <c r="C16" s="2" t="s">
        <v>51</v>
      </c>
      <c r="D16" s="2" t="s">
        <v>60</v>
      </c>
      <c r="E16" s="5">
        <v>9.58</v>
      </c>
    </row>
    <row r="17">
      <c r="A17" s="2" t="str">
        <f t="shared" si="1"/>
        <v>Barley, Tootsi, Pot</v>
      </c>
      <c r="B17" s="2" t="s">
        <v>8</v>
      </c>
      <c r="C17" s="2" t="s">
        <v>50</v>
      </c>
      <c r="D17" s="2" t="s">
        <v>57</v>
      </c>
      <c r="E17" s="5">
        <v>2.46</v>
      </c>
    </row>
    <row r="18">
      <c r="A18" s="2" t="str">
        <f t="shared" si="1"/>
        <v>Barley, Daybreak Mill, Hulless</v>
      </c>
      <c r="B18" s="2" t="s">
        <v>8</v>
      </c>
      <c r="C18" s="2" t="s">
        <v>56</v>
      </c>
      <c r="D18" s="2" t="s">
        <v>62</v>
      </c>
      <c r="E18" s="5">
        <v>5.1</v>
      </c>
    </row>
    <row r="19">
      <c r="A19" s="2" t="str">
        <f t="shared" si="1"/>
        <v>Black Beans, ONFC, Ontario OAK352</v>
      </c>
      <c r="B19" s="2" t="s">
        <v>10</v>
      </c>
      <c r="C19" s="2" t="s">
        <v>53</v>
      </c>
      <c r="D19" s="2" t="s">
        <v>63</v>
      </c>
      <c r="E19" s="5">
        <v>7.81</v>
      </c>
    </row>
    <row r="20">
      <c r="A20" s="2" t="str">
        <f t="shared" si="1"/>
        <v>Black Turtle Bean, ONFC, OAK351</v>
      </c>
      <c r="B20" s="2" t="s">
        <v>11</v>
      </c>
      <c r="C20" s="2" t="s">
        <v>53</v>
      </c>
      <c r="D20" s="2" t="s">
        <v>64</v>
      </c>
      <c r="E20" s="5">
        <v>7.58</v>
      </c>
    </row>
    <row r="21">
      <c r="A21" s="2" t="str">
        <f t="shared" si="1"/>
        <v>Blueberries, U-raaw</v>
      </c>
      <c r="B21" s="2" t="s">
        <v>12</v>
      </c>
      <c r="C21" s="2" t="s">
        <v>65</v>
      </c>
      <c r="E21" s="5">
        <v>70.0</v>
      </c>
    </row>
    <row r="22">
      <c r="A22" s="2" t="str">
        <f t="shared" si="1"/>
        <v>Blueberries, Costco, Dried</v>
      </c>
      <c r="B22" s="2" t="s">
        <v>12</v>
      </c>
      <c r="C22" s="2" t="s">
        <v>66</v>
      </c>
      <c r="D22" s="2" t="s">
        <v>67</v>
      </c>
      <c r="E22" s="5">
        <v>21.0</v>
      </c>
    </row>
    <row r="23">
      <c r="A23" s="2" t="str">
        <f t="shared" si="1"/>
        <v>Broccoli Brassica Blend, Mumms</v>
      </c>
      <c r="B23" s="2" t="s">
        <v>14</v>
      </c>
      <c r="C23" s="2" t="s">
        <v>55</v>
      </c>
    </row>
    <row r="24">
      <c r="A24" s="2" t="str">
        <f t="shared" si="1"/>
        <v>Buckwheat, BulkBarn, Grouts</v>
      </c>
      <c r="B24" s="2" t="s">
        <v>15</v>
      </c>
      <c r="C24" s="2" t="s">
        <v>51</v>
      </c>
      <c r="D24" s="2" t="s">
        <v>68</v>
      </c>
      <c r="E24" s="5">
        <v>10.02</v>
      </c>
    </row>
    <row r="25">
      <c r="A25" s="2" t="str">
        <f t="shared" si="1"/>
        <v>Buckwheat, ONFC, Bulk</v>
      </c>
      <c r="B25" s="2" t="s">
        <v>15</v>
      </c>
      <c r="C25" s="2" t="s">
        <v>53</v>
      </c>
      <c r="D25" s="2" t="s">
        <v>69</v>
      </c>
      <c r="E25" s="5">
        <v>6.2</v>
      </c>
    </row>
    <row r="26">
      <c r="A26" s="2" t="str">
        <f t="shared" si="1"/>
        <v>Buckwheat, ONFC, Case</v>
      </c>
      <c r="B26" s="2" t="s">
        <v>15</v>
      </c>
      <c r="C26" s="2" t="s">
        <v>53</v>
      </c>
      <c r="D26" s="2" t="s">
        <v>70</v>
      </c>
      <c r="E26" s="5">
        <v>11.48</v>
      </c>
    </row>
    <row r="27">
      <c r="A27" s="2" t="str">
        <f t="shared" si="1"/>
        <v>Buckwheat, Fieldstone, Berries</v>
      </c>
      <c r="B27" s="2" t="s">
        <v>15</v>
      </c>
      <c r="C27" s="2" t="s">
        <v>71</v>
      </c>
      <c r="D27" s="2" t="s">
        <v>72</v>
      </c>
      <c r="E27" s="5">
        <v>7.2</v>
      </c>
    </row>
    <row r="28">
      <c r="A28" s="2" t="str">
        <f t="shared" si="1"/>
        <v>Buckwheat, U-raaw</v>
      </c>
      <c r="B28" s="2" t="s">
        <v>15</v>
      </c>
      <c r="C28" s="2" t="s">
        <v>65</v>
      </c>
    </row>
    <row r="29">
      <c r="A29" s="2" t="str">
        <f t="shared" si="1"/>
        <v>Buckwheat, Mumms</v>
      </c>
      <c r="B29" s="2" t="s">
        <v>15</v>
      </c>
      <c r="C29" s="2" t="s">
        <v>55</v>
      </c>
      <c r="E29" s="5">
        <v>5.49</v>
      </c>
    </row>
    <row r="30">
      <c r="A30" s="2" t="str">
        <f t="shared" si="1"/>
        <v>Buckwheat, BulkBarn, Flakes</v>
      </c>
      <c r="B30" s="2" t="s">
        <v>15</v>
      </c>
      <c r="C30" s="2" t="s">
        <v>51</v>
      </c>
      <c r="D30" s="2" t="s">
        <v>60</v>
      </c>
      <c r="E30" s="5">
        <v>11.6</v>
      </c>
    </row>
    <row r="31">
      <c r="A31" s="2" t="str">
        <f t="shared" si="1"/>
        <v>Cashews, Indra Grocery</v>
      </c>
      <c r="B31" s="2" t="s">
        <v>16</v>
      </c>
      <c r="C31" s="2" t="s">
        <v>73</v>
      </c>
      <c r="E31" s="5">
        <v>15.6</v>
      </c>
    </row>
    <row r="32">
      <c r="A32" s="2" t="str">
        <f t="shared" si="1"/>
        <v>Cashews, Costco</v>
      </c>
      <c r="B32" s="2" t="s">
        <v>16</v>
      </c>
      <c r="C32" s="2" t="s">
        <v>66</v>
      </c>
      <c r="E32" s="5">
        <v>20.0</v>
      </c>
    </row>
    <row r="33">
      <c r="A33" s="2" t="str">
        <f t="shared" si="1"/>
        <v>Cashews, BulkBarn, Pieces</v>
      </c>
      <c r="B33" s="2" t="s">
        <v>16</v>
      </c>
      <c r="C33" s="2" t="s">
        <v>51</v>
      </c>
      <c r="D33" s="2" t="s">
        <v>74</v>
      </c>
      <c r="E33" s="5">
        <v>22.6</v>
      </c>
    </row>
    <row r="34">
      <c r="A34" s="2" t="str">
        <f t="shared" si="1"/>
        <v>Cashews, Costco</v>
      </c>
      <c r="B34" s="2" t="s">
        <v>16</v>
      </c>
      <c r="C34" s="2" t="s">
        <v>66</v>
      </c>
      <c r="E34" s="5">
        <v>19.47</v>
      </c>
    </row>
    <row r="35">
      <c r="A35" s="2" t="str">
        <f t="shared" si="1"/>
        <v>Coffee, BulkBarn, Beans</v>
      </c>
      <c r="B35" s="2" t="s">
        <v>17</v>
      </c>
      <c r="C35" s="2" t="s">
        <v>51</v>
      </c>
      <c r="D35" s="2" t="s">
        <v>75</v>
      </c>
      <c r="E35" s="5">
        <v>34.5</v>
      </c>
    </row>
    <row r="36">
      <c r="A36" s="2" t="str">
        <f t="shared" si="1"/>
        <v>Coffee, Metro</v>
      </c>
      <c r="B36" s="2" t="s">
        <v>17</v>
      </c>
      <c r="C36" s="2" t="s">
        <v>76</v>
      </c>
      <c r="E36" s="5">
        <v>22.0</v>
      </c>
    </row>
    <row r="37">
      <c r="A37" s="2" t="str">
        <f t="shared" si="1"/>
        <v>Einkorn, Daybreak Mill, Berries</v>
      </c>
      <c r="B37" s="2" t="s">
        <v>19</v>
      </c>
      <c r="C37" s="2" t="s">
        <v>56</v>
      </c>
      <c r="D37" s="2" t="s">
        <v>72</v>
      </c>
      <c r="E37" s="5">
        <v>11.05</v>
      </c>
    </row>
    <row r="38">
      <c r="A38" s="2" t="str">
        <f t="shared" si="1"/>
        <v>Einkorn, Fieldstone, Berries</v>
      </c>
      <c r="B38" s="2" t="s">
        <v>19</v>
      </c>
      <c r="C38" s="2" t="s">
        <v>71</v>
      </c>
      <c r="D38" s="2" t="s">
        <v>72</v>
      </c>
      <c r="E38" s="5">
        <v>5.9</v>
      </c>
    </row>
    <row r="39">
      <c r="A39" s="2" t="str">
        <f t="shared" si="1"/>
        <v>Hazelnuts, U-raaw</v>
      </c>
      <c r="B39" s="2" t="s">
        <v>20</v>
      </c>
      <c r="C39" s="2" t="s">
        <v>65</v>
      </c>
      <c r="E39" s="5">
        <v>35.0</v>
      </c>
    </row>
    <row r="40">
      <c r="A40" s="2" t="str">
        <f t="shared" si="1"/>
        <v>Hazelnuts, ONFC</v>
      </c>
      <c r="B40" s="2" t="s">
        <v>20</v>
      </c>
      <c r="C40" s="2" t="s">
        <v>53</v>
      </c>
      <c r="E40" s="5">
        <v>36.0</v>
      </c>
    </row>
    <row r="41">
      <c r="A41" s="2" t="str">
        <f t="shared" si="1"/>
        <v>Hemp, Daybreak Mill</v>
      </c>
      <c r="B41" s="2" t="s">
        <v>21</v>
      </c>
      <c r="C41" s="2" t="s">
        <v>56</v>
      </c>
      <c r="E41" s="5">
        <v>23.0</v>
      </c>
    </row>
    <row r="42">
      <c r="A42" s="2" t="str">
        <f t="shared" si="1"/>
        <v>Hemp, BulkBarn, Hearts</v>
      </c>
      <c r="B42" s="2" t="s">
        <v>21</v>
      </c>
      <c r="C42" s="2" t="s">
        <v>51</v>
      </c>
      <c r="D42" s="2" t="s">
        <v>77</v>
      </c>
      <c r="E42" s="5">
        <v>35.6</v>
      </c>
    </row>
    <row r="43">
      <c r="A43" s="2" t="str">
        <f t="shared" si="1"/>
        <v>Hemp, Manitoba Harvest</v>
      </c>
      <c r="B43" s="2" t="s">
        <v>21</v>
      </c>
      <c r="C43" s="2" t="s">
        <v>78</v>
      </c>
      <c r="E43" s="5">
        <v>20.7</v>
      </c>
    </row>
    <row r="44">
      <c r="A44" s="2" t="str">
        <f t="shared" si="1"/>
        <v>Hemp, BulkBarn, Protein Powder</v>
      </c>
      <c r="B44" s="2" t="s">
        <v>21</v>
      </c>
      <c r="C44" s="2" t="s">
        <v>51</v>
      </c>
      <c r="D44" s="2" t="s">
        <v>79</v>
      </c>
      <c r="E44" s="5">
        <v>29.2</v>
      </c>
    </row>
    <row r="45">
      <c r="A45" s="2" t="str">
        <f t="shared" si="1"/>
        <v>Kamut, Oak Manor, Berries</v>
      </c>
      <c r="B45" s="2" t="s">
        <v>22</v>
      </c>
      <c r="C45" s="2" t="s">
        <v>59</v>
      </c>
      <c r="D45" s="2" t="s">
        <v>72</v>
      </c>
      <c r="E45" s="5">
        <v>5.25</v>
      </c>
    </row>
    <row r="46">
      <c r="A46" s="2" t="str">
        <f t="shared" si="1"/>
        <v>Kidney Beans, ONFC, OAK353 Ontario</v>
      </c>
      <c r="B46" s="2" t="s">
        <v>23</v>
      </c>
      <c r="C46" s="2" t="s">
        <v>53</v>
      </c>
      <c r="D46" s="2" t="s">
        <v>80</v>
      </c>
      <c r="E46" s="5">
        <v>8.69</v>
      </c>
    </row>
    <row r="47">
      <c r="A47" s="2" t="str">
        <f t="shared" si="1"/>
        <v>Lentils Green, Daybreak Mill</v>
      </c>
      <c r="B47" s="2" t="s">
        <v>24</v>
      </c>
      <c r="C47" s="2" t="s">
        <v>56</v>
      </c>
      <c r="E47" s="5">
        <v>5.75</v>
      </c>
    </row>
    <row r="48">
      <c r="A48" s="2" t="str">
        <f t="shared" si="1"/>
        <v>Lentils Green, ONFC</v>
      </c>
      <c r="B48" s="2" t="s">
        <v>24</v>
      </c>
      <c r="C48" s="2" t="s">
        <v>53</v>
      </c>
      <c r="E48" s="5">
        <v>7.75</v>
      </c>
    </row>
    <row r="49">
      <c r="A49" s="2" t="str">
        <f t="shared" si="1"/>
        <v>Lentils Red, Daybreak Mill</v>
      </c>
      <c r="B49" s="2" t="s">
        <v>25</v>
      </c>
      <c r="C49" s="2" t="s">
        <v>56</v>
      </c>
      <c r="E49" s="5">
        <v>7.5</v>
      </c>
    </row>
    <row r="50">
      <c r="A50" s="2" t="str">
        <f t="shared" si="1"/>
        <v>Lentils Red, ONFC</v>
      </c>
      <c r="B50" s="2" t="s">
        <v>25</v>
      </c>
      <c r="C50" s="2" t="s">
        <v>53</v>
      </c>
      <c r="E50" s="5">
        <v>5.39</v>
      </c>
    </row>
    <row r="51">
      <c r="A51" s="2" t="str">
        <f t="shared" si="1"/>
        <v>Millet, Daybreak Mill, Alvin's Millet</v>
      </c>
      <c r="B51" s="2" t="s">
        <v>26</v>
      </c>
      <c r="C51" s="2" t="s">
        <v>56</v>
      </c>
      <c r="D51" s="2" t="s">
        <v>81</v>
      </c>
      <c r="E51" s="5">
        <v>6.8</v>
      </c>
    </row>
    <row r="52">
      <c r="A52" s="2" t="str">
        <f t="shared" si="1"/>
        <v>Millet, BulkBarn</v>
      </c>
      <c r="B52" s="2" t="s">
        <v>26</v>
      </c>
      <c r="C52" s="2" t="s">
        <v>51</v>
      </c>
      <c r="E52" s="5">
        <v>6.1</v>
      </c>
    </row>
    <row r="53">
      <c r="A53" s="2" t="str">
        <f t="shared" si="1"/>
        <v>Millet, ONFC</v>
      </c>
      <c r="B53" s="2" t="s">
        <v>26</v>
      </c>
      <c r="C53" s="2" t="s">
        <v>53</v>
      </c>
      <c r="E53" s="5">
        <v>3.94</v>
      </c>
    </row>
    <row r="54">
      <c r="A54" s="2" t="str">
        <f t="shared" si="1"/>
        <v>Millet, Tootsi</v>
      </c>
      <c r="B54" s="2" t="s">
        <v>26</v>
      </c>
      <c r="C54" s="2" t="s">
        <v>50</v>
      </c>
      <c r="E54" s="5">
        <v>3.12</v>
      </c>
    </row>
    <row r="55">
      <c r="A55" s="2" t="str">
        <f t="shared" si="1"/>
        <v>Mung, Indra Grocery</v>
      </c>
      <c r="B55" s="2" t="s">
        <v>27</v>
      </c>
      <c r="C55" s="2" t="s">
        <v>73</v>
      </c>
    </row>
    <row r="56">
      <c r="A56" s="2" t="str">
        <f t="shared" si="1"/>
        <v>Mung, BulkBarn</v>
      </c>
      <c r="B56" s="2" t="s">
        <v>27</v>
      </c>
      <c r="C56" s="2" t="s">
        <v>51</v>
      </c>
      <c r="E56" s="5">
        <v>7.0</v>
      </c>
    </row>
    <row r="57">
      <c r="A57" s="2" t="str">
        <f t="shared" si="1"/>
        <v>Mung, SproutMaster</v>
      </c>
      <c r="B57" s="2" t="s">
        <v>27</v>
      </c>
      <c r="C57" s="2" t="s">
        <v>82</v>
      </c>
      <c r="E57" s="5">
        <v>11.9</v>
      </c>
    </row>
    <row r="58">
      <c r="A58" s="2" t="str">
        <f t="shared" si="1"/>
        <v>Mung, Mumms</v>
      </c>
      <c r="B58" s="2" t="s">
        <v>27</v>
      </c>
      <c r="C58" s="2" t="s">
        <v>55</v>
      </c>
      <c r="E58" s="5">
        <v>13.97</v>
      </c>
    </row>
    <row r="59">
      <c r="A59" s="2" t="str">
        <f t="shared" si="1"/>
        <v>Navy Bean, ONFC, OAK352 Ontario</v>
      </c>
      <c r="B59" s="2" t="s">
        <v>28</v>
      </c>
      <c r="C59" s="2" t="s">
        <v>53</v>
      </c>
      <c r="D59" s="2" t="s">
        <v>83</v>
      </c>
      <c r="E59" s="5">
        <v>7.81</v>
      </c>
    </row>
    <row r="60">
      <c r="A60" s="2" t="str">
        <f t="shared" si="1"/>
        <v>Oats, BulkBarn, Steel Cut</v>
      </c>
      <c r="B60" s="2" t="s">
        <v>29</v>
      </c>
      <c r="C60" s="2" t="s">
        <v>51</v>
      </c>
      <c r="D60" s="2" t="s">
        <v>84</v>
      </c>
      <c r="E60" s="5">
        <v>3.0</v>
      </c>
    </row>
    <row r="61">
      <c r="A61" s="2" t="str">
        <f t="shared" si="1"/>
        <v>Oats, Oak Manor, Flakes</v>
      </c>
      <c r="B61" s="2" t="s">
        <v>29</v>
      </c>
      <c r="C61" s="2" t="s">
        <v>59</v>
      </c>
      <c r="D61" s="2" t="s">
        <v>60</v>
      </c>
      <c r="E61" s="5">
        <v>5.8</v>
      </c>
    </row>
    <row r="62">
      <c r="A62" s="2" t="str">
        <f t="shared" si="1"/>
        <v>Oats, ONFC, Flakes</v>
      </c>
      <c r="B62" s="2" t="s">
        <v>29</v>
      </c>
      <c r="C62" s="2" t="s">
        <v>53</v>
      </c>
      <c r="D62" s="2" t="s">
        <v>60</v>
      </c>
      <c r="E62" s="5">
        <v>5.46</v>
      </c>
    </row>
    <row r="63">
      <c r="A63" s="2" t="str">
        <f t="shared" si="1"/>
        <v>Macadamia Nuts, BulkBarn</v>
      </c>
      <c r="B63" s="2" t="s">
        <v>44</v>
      </c>
      <c r="C63" s="2" t="s">
        <v>51</v>
      </c>
    </row>
    <row r="64">
      <c r="A64" s="2" t="str">
        <f t="shared" si="1"/>
        <v>Oats, Daybreak Mill, Unsteamed</v>
      </c>
      <c r="B64" s="2" t="s">
        <v>29</v>
      </c>
      <c r="C64" s="2" t="s">
        <v>56</v>
      </c>
      <c r="D64" s="2" t="s">
        <v>85</v>
      </c>
      <c r="E64" s="5">
        <v>5.49</v>
      </c>
    </row>
    <row r="65">
      <c r="A65" s="2" t="str">
        <f t="shared" si="1"/>
        <v>Oats, Fieldstone</v>
      </c>
      <c r="B65" s="2" t="s">
        <v>29</v>
      </c>
      <c r="C65" s="2" t="s">
        <v>71</v>
      </c>
      <c r="E65" s="5">
        <v>3.75</v>
      </c>
    </row>
    <row r="66">
      <c r="A66" s="2" t="str">
        <f t="shared" si="1"/>
        <v>Oats, BulkBarn, Flakes</v>
      </c>
      <c r="B66" s="2" t="s">
        <v>29</v>
      </c>
      <c r="C66" s="2" t="s">
        <v>51</v>
      </c>
      <c r="D66" s="2" t="s">
        <v>60</v>
      </c>
      <c r="E66" s="5">
        <v>3.0</v>
      </c>
    </row>
    <row r="67">
      <c r="A67" s="2" t="str">
        <f t="shared" si="1"/>
        <v>Oats, ONFC, Old Fashioned</v>
      </c>
      <c r="B67" s="2" t="s">
        <v>29</v>
      </c>
      <c r="C67" s="2" t="s">
        <v>53</v>
      </c>
      <c r="D67" s="2" t="s">
        <v>86</v>
      </c>
      <c r="E67" s="5">
        <v>3.44</v>
      </c>
    </row>
    <row r="68">
      <c r="A68" s="2" t="str">
        <f t="shared" si="1"/>
        <v>Oats, Tootsi, Grouts</v>
      </c>
      <c r="B68" s="2" t="s">
        <v>29</v>
      </c>
      <c r="C68" s="2" t="s">
        <v>50</v>
      </c>
      <c r="D68" s="2" t="s">
        <v>68</v>
      </c>
      <c r="E68" s="5">
        <v>2.48</v>
      </c>
    </row>
    <row r="69">
      <c r="A69" s="2" t="str">
        <f t="shared" si="1"/>
        <v>Oats, ONFC, Grouts</v>
      </c>
      <c r="B69" s="2" t="s">
        <v>29</v>
      </c>
      <c r="C69" s="2" t="s">
        <v>53</v>
      </c>
      <c r="D69" s="2" t="s">
        <v>68</v>
      </c>
      <c r="E69" s="5">
        <v>3.35</v>
      </c>
    </row>
    <row r="70">
      <c r="A70" s="2" t="str">
        <f t="shared" si="1"/>
        <v>Peanut Butter, Independent</v>
      </c>
      <c r="B70" s="2" t="s">
        <v>30</v>
      </c>
      <c r="C70" s="2" t="s">
        <v>87</v>
      </c>
      <c r="E70" s="5">
        <v>14.0</v>
      </c>
    </row>
    <row r="71">
      <c r="A71" s="2" t="str">
        <f t="shared" si="1"/>
        <v>Peanut Butter, ONFC, Organic Smooth</v>
      </c>
      <c r="B71" s="2" t="s">
        <v>30</v>
      </c>
      <c r="C71" s="2" t="s">
        <v>53</v>
      </c>
      <c r="D71" s="2" t="s">
        <v>88</v>
      </c>
      <c r="E71" s="5">
        <v>12.18</v>
      </c>
    </row>
    <row r="72">
      <c r="A72" s="2" t="str">
        <f t="shared" si="1"/>
        <v>Peanut Butter, BulkBarn</v>
      </c>
      <c r="B72" s="2" t="s">
        <v>30</v>
      </c>
      <c r="C72" s="2" t="s">
        <v>51</v>
      </c>
      <c r="E72" s="5">
        <v>12.68</v>
      </c>
    </row>
    <row r="73">
      <c r="A73" s="2" t="str">
        <f t="shared" si="1"/>
        <v>Peanut Butter, BulkBarn</v>
      </c>
      <c r="B73" s="2" t="s">
        <v>30</v>
      </c>
      <c r="C73" s="2" t="s">
        <v>51</v>
      </c>
      <c r="E73" s="5">
        <v>15.9</v>
      </c>
    </row>
    <row r="74">
      <c r="A74" s="2" t="str">
        <f t="shared" si="1"/>
        <v>Peanut Butter, Tootsi</v>
      </c>
      <c r="B74" s="2" t="s">
        <v>30</v>
      </c>
      <c r="C74" s="2" t="s">
        <v>50</v>
      </c>
      <c r="E74" s="5">
        <v>11.51</v>
      </c>
    </row>
    <row r="75">
      <c r="A75" s="2" t="str">
        <f t="shared" si="1"/>
        <v>Peas, Mumms</v>
      </c>
      <c r="B75" s="2" t="s">
        <v>31</v>
      </c>
      <c r="C75" s="2" t="s">
        <v>55</v>
      </c>
      <c r="E75" s="5">
        <v>4.9</v>
      </c>
    </row>
    <row r="76">
      <c r="A76" s="2" t="str">
        <f t="shared" si="1"/>
        <v>Pinto, ONFC</v>
      </c>
      <c r="B76" s="2" t="s">
        <v>32</v>
      </c>
      <c r="C76" s="2" t="s">
        <v>53</v>
      </c>
      <c r="E76" s="5">
        <v>6.18</v>
      </c>
    </row>
    <row r="77">
      <c r="A77" s="2" t="str">
        <f t="shared" si="1"/>
        <v>Pinto, BulkBarn</v>
      </c>
      <c r="B77" s="2" t="s">
        <v>32</v>
      </c>
      <c r="C77" s="2" t="s">
        <v>51</v>
      </c>
      <c r="E77" s="5">
        <v>5.4</v>
      </c>
    </row>
    <row r="78">
      <c r="A78" s="2" t="str">
        <f t="shared" si="1"/>
        <v>Pumpkin Seeds, BulkBarn, Hulled and Raw</v>
      </c>
      <c r="B78" s="2" t="s">
        <v>33</v>
      </c>
      <c r="C78" s="2" t="s">
        <v>51</v>
      </c>
      <c r="D78" s="2" t="s">
        <v>89</v>
      </c>
      <c r="E78" s="5">
        <v>23.7</v>
      </c>
    </row>
    <row r="79">
      <c r="A79" s="2" t="str">
        <f t="shared" si="1"/>
        <v>Pumpkin Seeds, ONFC, PUM006</v>
      </c>
      <c r="B79" s="2" t="s">
        <v>33</v>
      </c>
      <c r="C79" s="2" t="s">
        <v>53</v>
      </c>
      <c r="D79" s="2" t="s">
        <v>90</v>
      </c>
      <c r="E79" s="5">
        <v>14.57</v>
      </c>
    </row>
    <row r="80">
      <c r="A80" s="2" t="str">
        <f t="shared" si="1"/>
        <v>Pumpkin Seeds, Costco</v>
      </c>
      <c r="B80" s="2" t="s">
        <v>33</v>
      </c>
      <c r="C80" s="2" t="s">
        <v>66</v>
      </c>
      <c r="E80" s="5">
        <v>16.0</v>
      </c>
    </row>
    <row r="81">
      <c r="A81" s="2" t="str">
        <f t="shared" si="1"/>
        <v>Pumpkin Seeds, U-raaw</v>
      </c>
      <c r="B81" s="2" t="s">
        <v>33</v>
      </c>
      <c r="C81" s="2" t="s">
        <v>65</v>
      </c>
      <c r="E81" s="5">
        <v>35.0</v>
      </c>
    </row>
    <row r="82">
      <c r="A82" s="2" t="str">
        <f t="shared" si="1"/>
        <v>Pumpkin Seeds, Costco, Roasted &amp; saled</v>
      </c>
      <c r="B82" s="2" t="s">
        <v>33</v>
      </c>
      <c r="C82" s="2" t="s">
        <v>66</v>
      </c>
      <c r="D82" s="2" t="s">
        <v>91</v>
      </c>
      <c r="E82" s="5">
        <v>11.49</v>
      </c>
    </row>
    <row r="83">
      <c r="A83" s="2" t="str">
        <f t="shared" si="1"/>
        <v>Pumpkin Seeds, Tootsi</v>
      </c>
      <c r="B83" s="2" t="s">
        <v>33</v>
      </c>
      <c r="C83" s="2" t="s">
        <v>50</v>
      </c>
      <c r="E83" s="5">
        <v>13.03</v>
      </c>
    </row>
    <row r="84">
      <c r="A84" s="2" t="str">
        <f t="shared" si="1"/>
        <v>Pumpkin Seeds, Noah's</v>
      </c>
      <c r="B84" s="2" t="s">
        <v>33</v>
      </c>
      <c r="C84" s="2" t="s">
        <v>92</v>
      </c>
      <c r="E84" s="5">
        <v>11.99</v>
      </c>
    </row>
    <row r="85">
      <c r="A85" s="2" t="str">
        <f t="shared" si="1"/>
        <v>Pumpkin Seeds, BulkBarn, Protein Powder</v>
      </c>
      <c r="B85" s="2" t="s">
        <v>33</v>
      </c>
      <c r="C85" s="2" t="s">
        <v>51</v>
      </c>
      <c r="D85" s="2" t="s">
        <v>79</v>
      </c>
      <c r="E85" s="5">
        <v>52.3</v>
      </c>
    </row>
    <row r="86">
      <c r="A86" s="2" t="str">
        <f t="shared" si="1"/>
        <v>Quinoa, ONFC</v>
      </c>
      <c r="B86" s="2" t="s">
        <v>34</v>
      </c>
      <c r="C86" s="2" t="s">
        <v>53</v>
      </c>
      <c r="E86" s="5">
        <v>6.86</v>
      </c>
    </row>
    <row r="87">
      <c r="A87" s="2" t="str">
        <f t="shared" si="1"/>
        <v>Quinoa, Independent</v>
      </c>
      <c r="B87" s="2" t="s">
        <v>34</v>
      </c>
      <c r="C87" s="2" t="s">
        <v>87</v>
      </c>
      <c r="E87" s="5">
        <v>15.0</v>
      </c>
    </row>
    <row r="88">
      <c r="A88" s="2" t="str">
        <f t="shared" si="1"/>
        <v>Quinoa, BulkBarn</v>
      </c>
      <c r="B88" s="2" t="s">
        <v>34</v>
      </c>
      <c r="C88" s="2" t="s">
        <v>51</v>
      </c>
      <c r="E88" s="5">
        <v>14.0</v>
      </c>
    </row>
    <row r="89">
      <c r="A89" s="2" t="str">
        <f t="shared" si="1"/>
        <v>Quinoa, BulkBarn, Red</v>
      </c>
      <c r="B89" s="2" t="s">
        <v>34</v>
      </c>
      <c r="C89" s="2" t="s">
        <v>51</v>
      </c>
      <c r="D89" s="2" t="s">
        <v>93</v>
      </c>
      <c r="E89" s="5">
        <v>1.45</v>
      </c>
    </row>
    <row r="90">
      <c r="A90" s="2" t="str">
        <f t="shared" si="1"/>
        <v>Red Clover, Mumms</v>
      </c>
      <c r="B90" s="2" t="s">
        <v>35</v>
      </c>
      <c r="C90" s="2" t="s">
        <v>55</v>
      </c>
      <c r="E90" s="5">
        <v>8.97</v>
      </c>
    </row>
    <row r="91">
      <c r="A91" s="2" t="str">
        <f t="shared" si="1"/>
        <v>Rice, brown, BulkBarn, Protein Powder</v>
      </c>
      <c r="B91" s="2" t="s">
        <v>36</v>
      </c>
      <c r="C91" s="2" t="s">
        <v>51</v>
      </c>
      <c r="D91" s="2" t="s">
        <v>79</v>
      </c>
      <c r="E91" s="5">
        <v>34.5</v>
      </c>
    </row>
    <row r="92">
      <c r="A92" s="2" t="str">
        <f t="shared" si="1"/>
        <v>Rye, Daybreak Mill, Berries</v>
      </c>
      <c r="B92" s="2" t="s">
        <v>37</v>
      </c>
      <c r="C92" s="2" t="s">
        <v>56</v>
      </c>
      <c r="D92" s="2" t="s">
        <v>72</v>
      </c>
      <c r="E92" s="5">
        <v>4.55</v>
      </c>
    </row>
    <row r="93">
      <c r="A93" s="2" t="str">
        <f t="shared" si="1"/>
        <v>Rye, Oak Manor, Flakes</v>
      </c>
      <c r="B93" s="2" t="s">
        <v>37</v>
      </c>
      <c r="C93" s="2" t="s">
        <v>59</v>
      </c>
      <c r="D93" s="2" t="s">
        <v>60</v>
      </c>
      <c r="E93" s="5">
        <v>4.35</v>
      </c>
    </row>
    <row r="94">
      <c r="A94" s="2" t="str">
        <f t="shared" si="1"/>
        <v>Rye, Oak Manor, Berries</v>
      </c>
      <c r="B94" s="2" t="s">
        <v>37</v>
      </c>
      <c r="C94" s="2" t="s">
        <v>59</v>
      </c>
      <c r="D94" s="2" t="s">
        <v>72</v>
      </c>
      <c r="E94" s="5">
        <v>4.1</v>
      </c>
    </row>
    <row r="95">
      <c r="A95" s="2" t="str">
        <f t="shared" si="1"/>
        <v>Rye, Ottawa Valley</v>
      </c>
      <c r="B95" s="2" t="s">
        <v>37</v>
      </c>
      <c r="C95" s="2" t="s">
        <v>94</v>
      </c>
      <c r="E95" s="5">
        <v>3.8</v>
      </c>
    </row>
    <row r="96">
      <c r="A96" s="2" t="str">
        <f t="shared" si="1"/>
        <v>Rye, Jubilee Forest Farm, Berries</v>
      </c>
      <c r="B96" s="2" t="s">
        <v>37</v>
      </c>
      <c r="C96" s="2" t="s">
        <v>95</v>
      </c>
      <c r="D96" s="2" t="s">
        <v>72</v>
      </c>
    </row>
    <row r="97">
      <c r="A97" s="2" t="str">
        <f t="shared" si="1"/>
        <v>Sandwich Booster, Mumms</v>
      </c>
      <c r="B97" s="2" t="s">
        <v>38</v>
      </c>
      <c r="C97" s="2" t="s">
        <v>55</v>
      </c>
    </row>
    <row r="98">
      <c r="A98" s="2" t="str">
        <f t="shared" si="1"/>
        <v>Spelt, Daybreak Mill</v>
      </c>
      <c r="B98" s="2" t="s">
        <v>39</v>
      </c>
      <c r="C98" s="2" t="s">
        <v>56</v>
      </c>
      <c r="E98" s="5">
        <v>6.4</v>
      </c>
    </row>
    <row r="99">
      <c r="A99" s="2" t="str">
        <f t="shared" si="1"/>
        <v>Walnut, Walmart, Halves &amp; Pieces</v>
      </c>
      <c r="B99" s="2" t="s">
        <v>41</v>
      </c>
      <c r="C99" s="2" t="s">
        <v>96</v>
      </c>
      <c r="D99" s="2" t="s">
        <v>97</v>
      </c>
      <c r="E99" s="5">
        <v>20.0</v>
      </c>
    </row>
    <row r="100">
      <c r="A100" s="2" t="str">
        <f t="shared" si="1"/>
        <v>Spelt, Mumms, Dehulled</v>
      </c>
      <c r="B100" s="2" t="s">
        <v>39</v>
      </c>
      <c r="C100" s="2" t="s">
        <v>55</v>
      </c>
      <c r="D100" s="2" t="s">
        <v>98</v>
      </c>
      <c r="E100" s="5">
        <v>8.97</v>
      </c>
    </row>
    <row r="101">
      <c r="A101" s="2" t="str">
        <f t="shared" si="1"/>
        <v>Spelt, BulkBarn, Sprouted</v>
      </c>
      <c r="B101" s="2" t="s">
        <v>39</v>
      </c>
      <c r="C101" s="2" t="s">
        <v>51</v>
      </c>
      <c r="D101" s="2" t="s">
        <v>99</v>
      </c>
      <c r="E101" s="5">
        <v>10.55</v>
      </c>
    </row>
    <row r="102">
      <c r="A102" s="2" t="str">
        <f t="shared" si="1"/>
        <v>Sunflower, ONFC, SUN003</v>
      </c>
      <c r="B102" s="2" t="s">
        <v>40</v>
      </c>
      <c r="C102" s="2" t="s">
        <v>53</v>
      </c>
      <c r="D102" s="2" t="s">
        <v>100</v>
      </c>
      <c r="E102" s="5">
        <v>6.24</v>
      </c>
    </row>
    <row r="103">
      <c r="A103" s="2" t="str">
        <f t="shared" si="1"/>
        <v>Sunflower, BulkBarn</v>
      </c>
      <c r="B103" s="2" t="s">
        <v>40</v>
      </c>
      <c r="C103" s="2" t="s">
        <v>51</v>
      </c>
      <c r="E103" s="5">
        <v>8.0</v>
      </c>
    </row>
    <row r="104">
      <c r="A104" s="2" t="str">
        <f t="shared" si="1"/>
        <v>Wheat, Oak Manor, Hard Red Berries</v>
      </c>
      <c r="B104" s="2" t="s">
        <v>42</v>
      </c>
      <c r="C104" s="2" t="s">
        <v>59</v>
      </c>
      <c r="D104" s="2" t="s">
        <v>101</v>
      </c>
      <c r="E104" s="5">
        <v>2.62</v>
      </c>
    </row>
    <row r="105">
      <c r="A105" s="2" t="str">
        <f t="shared" si="1"/>
        <v>Wheat, Daybreak Mill, Red Fife Wheat Berries</v>
      </c>
      <c r="B105" s="2" t="s">
        <v>42</v>
      </c>
      <c r="C105" s="2" t="s">
        <v>56</v>
      </c>
      <c r="D105" s="2" t="s">
        <v>102</v>
      </c>
      <c r="E105" s="5">
        <v>4.8</v>
      </c>
    </row>
    <row r="106">
      <c r="A106" s="2" t="str">
        <f t="shared" si="1"/>
        <v>Wheat, Michelle at Market</v>
      </c>
      <c r="B106" s="2" t="s">
        <v>42</v>
      </c>
      <c r="C106" s="2" t="s">
        <v>103</v>
      </c>
    </row>
    <row r="107">
      <c r="A107" s="2" t="str">
        <f t="shared" si="1"/>
        <v>Wheat, ONFC, Hard berries</v>
      </c>
      <c r="B107" s="2" t="s">
        <v>42</v>
      </c>
      <c r="C107" s="2" t="s">
        <v>53</v>
      </c>
      <c r="D107" s="2" t="s">
        <v>104</v>
      </c>
      <c r="E107" s="5">
        <v>2.6</v>
      </c>
    </row>
    <row r="108">
      <c r="A108" s="2" t="str">
        <f t="shared" si="1"/>
        <v>Wheat, Jubilee Forest Farm, Berries</v>
      </c>
      <c r="B108" s="2" t="s">
        <v>42</v>
      </c>
      <c r="C108" s="2" t="s">
        <v>95</v>
      </c>
      <c r="D108" s="2" t="s">
        <v>72</v>
      </c>
      <c r="E108" s="5">
        <v>3.5</v>
      </c>
    </row>
    <row r="109">
      <c r="A109" s="2" t="str">
        <f t="shared" si="1"/>
        <v>Chick Peas, ONFC, Canadian</v>
      </c>
      <c r="B109" s="2" t="s">
        <v>43</v>
      </c>
      <c r="C109" s="2" t="s">
        <v>53</v>
      </c>
      <c r="D109" s="2" t="s">
        <v>105</v>
      </c>
      <c r="E109" s="5">
        <v>9.49</v>
      </c>
    </row>
    <row r="110">
      <c r="A110" s="2" t="str">
        <f t="shared" si="1"/>
        <v>Hemp, ONFC</v>
      </c>
      <c r="B110" s="2" t="s">
        <v>21</v>
      </c>
      <c r="C110" s="2" t="s">
        <v>53</v>
      </c>
      <c r="E110" s="5">
        <v>19.9</v>
      </c>
    </row>
    <row r="111">
      <c r="A111" s="2" t="str">
        <f t="shared" si="1"/>
        <v>Buckwheat, BulkBarn, Grouts</v>
      </c>
      <c r="B111" s="2" t="s">
        <v>15</v>
      </c>
      <c r="C111" s="2" t="s">
        <v>51</v>
      </c>
      <c r="D111" s="2" t="s">
        <v>68</v>
      </c>
      <c r="E111" s="5">
        <v>10.69</v>
      </c>
    </row>
    <row r="112">
      <c r="A112" s="2" t="str">
        <f t="shared" si="1"/>
        <v>Wheat, 1847.ca, Red Fife Berries</v>
      </c>
      <c r="B112" s="2" t="s">
        <v>42</v>
      </c>
      <c r="C112" s="6" t="s">
        <v>106</v>
      </c>
      <c r="D112" s="2" t="s">
        <v>107</v>
      </c>
      <c r="E112" s="5">
        <v>6.8</v>
      </c>
    </row>
    <row r="113">
      <c r="A113" s="2" t="str">
        <f t="shared" si="1"/>
        <v>Wheat, ONFC, Hard berries</v>
      </c>
      <c r="B113" s="2" t="s">
        <v>42</v>
      </c>
      <c r="C113" s="2" t="s">
        <v>53</v>
      </c>
      <c r="D113" s="2" t="s">
        <v>104</v>
      </c>
      <c r="E113" s="5">
        <v>5.0</v>
      </c>
    </row>
    <row r="114">
      <c r="A114" s="2" t="str">
        <f t="shared" si="1"/>
        <v>Rye, 1847.ca, Berries</v>
      </c>
      <c r="B114" s="2" t="s">
        <v>37</v>
      </c>
      <c r="C114" s="6" t="s">
        <v>106</v>
      </c>
      <c r="D114" s="2" t="s">
        <v>72</v>
      </c>
      <c r="E114" s="5">
        <v>6.0</v>
      </c>
    </row>
    <row r="115">
      <c r="A115" s="2" t="str">
        <f t="shared" si="1"/>
        <v>Wheat, 1847.ca, Hard Red Spring Berries</v>
      </c>
      <c r="B115" s="2" t="s">
        <v>42</v>
      </c>
      <c r="C115" s="6" t="s">
        <v>106</v>
      </c>
      <c r="D115" s="2" t="s">
        <v>108</v>
      </c>
      <c r="E115" s="5">
        <v>6.0</v>
      </c>
    </row>
    <row r="116">
      <c r="A116" s="2" t="str">
        <f t="shared" si="1"/>
        <v>Wheat, Ottawa Valley, Hard Red Berries</v>
      </c>
      <c r="B116" s="2" t="s">
        <v>42</v>
      </c>
      <c r="C116" s="2" t="s">
        <v>94</v>
      </c>
      <c r="D116" s="2" t="s">
        <v>101</v>
      </c>
      <c r="E116" s="5">
        <v>3.4</v>
      </c>
    </row>
    <row r="117">
      <c r="A117" s="2" t="str">
        <f t="shared" si="1"/>
        <v>Fish, ONFC, Trout wild</v>
      </c>
      <c r="B117" s="2" t="s">
        <v>45</v>
      </c>
      <c r="C117" s="2" t="s">
        <v>53</v>
      </c>
      <c r="D117" s="2" t="s">
        <v>109</v>
      </c>
      <c r="E117" s="5">
        <v>31.0</v>
      </c>
    </row>
  </sheetData>
  <hyperlinks>
    <hyperlink r:id="rId1" ref="C112"/>
    <hyperlink r:id="rId2" ref="C114"/>
    <hyperlink r:id="rId3" ref="C115"/>
  </hyperlinks>
  <drawing r:id="rId4"/>
</worksheet>
</file>