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orri\Documents\onlysands\data\"/>
    </mc:Choice>
  </mc:AlternateContent>
  <xr:revisionPtr revIDLastSave="0" documentId="13_ncr:1_{2676D714-EE9D-48F4-823F-49CD8C3A4C05}" xr6:coauthVersionLast="47" xr6:coauthVersionMax="47" xr10:uidLastSave="{00000000-0000-0000-0000-000000000000}"/>
  <bookViews>
    <workbookView xWindow="0" yWindow="0" windowWidth="19200" windowHeight="21600" xr2:uid="{8CF5B737-FDCA-479A-BF8D-BEF9D64E26E6}"/>
  </bookViews>
  <sheets>
    <sheet name="Untitled 5c9b20feca2748c9a46ce9" sheetId="1" r:id="rId1"/>
  </sheets>
  <definedNames>
    <definedName name="_xlnm._FilterDatabase" localSheetId="0" hidden="1">'Untitled 5c9b20feca2748c9a46ce9'!$A$1:$M$118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2" i="1"/>
  <c r="I102" i="1"/>
</calcChain>
</file>

<file path=xl/sharedStrings.xml><?xml version="1.0" encoding="utf-8"?>
<sst xmlns="http://schemas.openxmlformats.org/spreadsheetml/2006/main" count="1186" uniqueCount="550">
  <si>
    <t>Coordinates</t>
  </si>
  <si>
    <t>Double Bay Beach</t>
  </si>
  <si>
    <t>East</t>
  </si>
  <si>
    <t>Double Bay</t>
  </si>
  <si>
    <t>Harbour Beach, Sydney Harbour</t>
  </si>
  <si>
    <t>No</t>
  </si>
  <si>
    <t>Cafe, Dog Beach</t>
  </si>
  <si>
    <t>Small stripnof sand, not really a vibe, the water had that weird black debris in it, probably a miss from me.</t>
  </si>
  <si>
    <t>Visited</t>
  </si>
  <si>
    <t>-33.873898540799864, 151.24494329191702</t>
  </si>
  <si>
    <t>Obelisk beach</t>
  </si>
  <si>
    <t>North Shore</t>
  </si>
  <si>
    <t>Middle Head</t>
  </si>
  <si>
    <t>Yes</t>
  </si>
  <si>
    <t>Crystal Water, Nudist</t>
  </si>
  <si>
    <t>So beautiful, super clear waters would be good for snorkelling, nudist beach, heaps of men, vibe I got was more gay men tho, some party boats that pull up here on weekends, v busy on Sunday arvo. More like a 50/50 ratio of people going nude vs not. I think I would like it better during the week with less people.</t>
  </si>
  <si>
    <t>-33.829629450477164, 151.26043967005378</t>
  </si>
  <si>
    <t>Cobblers Beach</t>
  </si>
  <si>
    <t>Nudist</t>
  </si>
  <si>
    <t xml:space="preserve">More chill version of obelisk (also Nudist). Quite a few men but also a few women in couples. Few boats parked up but no party boats. Can chill on grass, sand or rocks, pretty small but feels less crowded than obelisk. V steep and hidden path to get down to it, also another longer but not as steep entrance. 100 percent ratio of nudity </t>
  </si>
  <si>
    <t>-33.82574255795321, 151.26315690258642</t>
  </si>
  <si>
    <t>Sirius Cove</t>
  </si>
  <si>
    <t>Mosman</t>
  </si>
  <si>
    <t>BBQ, Dog Beach</t>
  </si>
  <si>
    <t>Sand is a bit icky but might be better at high tide. More of a dog beach, great Op if you wanted to swim with your dog but probably wouldn't come here to swim otherwise. Faces onto a park, much nicer to chill in bikini on grass and watch dogs frolick in the water. Can also do picnic vibes in the park</t>
  </si>
  <si>
    <t>-33.83832483116382, 151.2411518779899</t>
  </si>
  <si>
    <t>MacCallum Pool</t>
  </si>
  <si>
    <t>Cremorne</t>
  </si>
  <si>
    <t>Harbour Pool, Sydney Harbour</t>
  </si>
  <si>
    <t>NYE Fireworks Slay</t>
  </si>
  <si>
    <t xml:space="preserve">Really nice place to chill, mix of old, young and families, good vibe without being crowded. You can literally see the opera house and harbour Bridge from it, so views are pretty unparalleled. You can hear the bass from heaps of party boats going past on weekends which is a fun touch. Good spot to watch the sunset over water/buildings </t>
  </si>
  <si>
    <t>-33.84518311153592, 151.22842571922556</t>
  </si>
  <si>
    <t>Hayes St Beach</t>
  </si>
  <si>
    <t>Neutral Bay</t>
  </si>
  <si>
    <t>Bars, Cafe</t>
  </si>
  <si>
    <t>I had no idea this beach was here, it's right next to the Neutral Bay ferry stop which is a bit fun. It's pretty small and has kind of a funky smell and has some rubbish. The entrance to it feels a bit European and later in the day it will be in shade as it has tall buildings in front of it. I would come back if I lived close by as it's very low key but probably wouldn't travel for it. Some cite cafes right next door tho plus you can see the top of the harbour Bridge. Maybe I would return with a friend to drink a coffee on the beach.</t>
  </si>
  <si>
    <t>-33.84147128341344, 151.2195649213503</t>
  </si>
  <si>
    <t>Greenwich Baths</t>
  </si>
  <si>
    <t>Greenwich</t>
  </si>
  <si>
    <t>Cafe, Paid, Shark Nets</t>
  </si>
  <si>
    <t>Kids &amp; Families Only</t>
  </si>
  <si>
    <t>Come here if you are either a 5 year old or you are the parent of a 5 year old. There are lots of families and shark nets too.</t>
  </si>
  <si>
    <t>-33.84095960405079, 151.18330954806083</t>
  </si>
  <si>
    <t>Balmoral Beach</t>
  </si>
  <si>
    <t>Balmoral</t>
  </si>
  <si>
    <t>Bay, Jetty Pool</t>
  </si>
  <si>
    <t>BBQ, Bars, Cafe</t>
  </si>
  <si>
    <t>Chill, Kids &amp; Families Only</t>
  </si>
  <si>
    <t xml:space="preserve">Balmoral is undeniably beautiful, has a great promenade, heaps of cafes, beautiful flora that separates the different beaches. You can sit here on the grass or the beach and you can also hire paddle boards and kayaks on the right hand side. There are alot of families but the view out into the ocean makes up for that. It looses 1 point because I always have war flashbacks to predrinking here as a teenager and vomitting into my highschool boyfriends rubbish bin and then passing out in the gutter. </t>
  </si>
  <si>
    <t>-33.82558940780953, 151.2519462004615</t>
  </si>
  <si>
    <t>Manly Beach</t>
  </si>
  <si>
    <t>Northern Beaches</t>
  </si>
  <si>
    <t>Manly</t>
  </si>
  <si>
    <t>Surf Beach</t>
  </si>
  <si>
    <t xml:space="preserve">I mean Manly is obviously a good beach, heaps of shops, cafes and nightlife around it. BUT it can get really touristy and busy in summer and on weekends, but it’s also cool that it has such a big international crowd of locals. It’s more chill the further you get down to Queenscliff side. I love that you can play volleyball here (obviously not for me because I hate volleyball, but I like that other people have the option. I love riding my bike down the bike path, I also learned to surf here so it holds a nostalgic piece of my heart. I always run into people from highschool here, which used to be a downside but now is kind of neat. I have a complex and ever evolving relationship with the Steyne. </t>
  </si>
  <si>
    <t>-33.79280477869925, 151.28685647676843</t>
  </si>
  <si>
    <t>Fairy Bower Sea Pool</t>
  </si>
  <si>
    <t>Ocean Pool</t>
  </si>
  <si>
    <t>Cafe, Crystal Water</t>
  </si>
  <si>
    <t>-33.8007723857661, 151.29444555107452</t>
  </si>
  <si>
    <t>Shelly Beach</t>
  </si>
  <si>
    <t>Bay</t>
  </si>
  <si>
    <t>Chill</t>
  </si>
  <si>
    <t xml:space="preserve">Much more chill than Manly, honestly I really nice spot. One of the only beaches in Sydney that you can watch the sunset from over the water (mostly). You can also hike up the hill near it look over the clifface. It’s a really nice place to come and chill and read a book or catch up with mates. Sometimes the sand has a few too many shells which makes it uncomfy to walk on, but I love that there are bush turkeys roaming about. This would be a 6 but I got broken up with here so I have to deduct that point for personal trauma. </t>
  </si>
  <si>
    <t>-33.800486109911326, 151.29752026737629</t>
  </si>
  <si>
    <t>East Manly Cove Beach</t>
  </si>
  <si>
    <t xml:space="preserve">Right next to the Manly ferry stop. It are quite beautiful but is always full of children running around and quite busy. ‘The Office’ which is the grass facing onto it is always a vibe at sunset with people bringing BYO drinks and looking out over the beach. I do like watching people kayak around here, and also there is Wharf bar and some good food ops here, but that’s not anything to do with the beach I guess. </t>
  </si>
  <si>
    <t>Spit to Manly Walk</t>
  </si>
  <si>
    <t>-33.80137829609529, 151.28600803696705</t>
  </si>
  <si>
    <t>Cabbage Tree Beach</t>
  </si>
  <si>
    <t>Bars, Cafe, Shark Nets</t>
  </si>
  <si>
    <t xml:space="preserve">This beach is just an extension of East Manly Cove Beach, same sort of vibe but minus the office. Lot’s of kids, but it also has a shark net, which is good for tourists. </t>
  </si>
  <si>
    <t>-33.79884151644328, 151.28245315977227</t>
  </si>
  <si>
    <t>Fairlight Beach</t>
  </si>
  <si>
    <t>Fairlight</t>
  </si>
  <si>
    <t>Harbour Beach, Harbour Pool, Sydney Harbour</t>
  </si>
  <si>
    <t xml:space="preserve">You come to this beach to sit on the grass. The sand is pretty small and a bit mucky, so it’s much nicer to sit around it. A good mix of people of all ages locals and local internationals, on the weekends there are lots of people that do picnics and BBQs which makes the place buzzing. Good place to chill and read a book. </t>
  </si>
  <si>
    <t>-33.7997260058762, 151.27549213682306</t>
  </si>
  <si>
    <t>Delwood Beach</t>
  </si>
  <si>
    <t xml:space="preserve">Kind of a worse Fairlight. It’s totally fine if a bit unremarkable. It’s hard to stay in the sunlight the whole time as there are trees that block out a lot of it. It’s also quite small but I suppose a bit of an Oasis from Manly if that’s what you’re looking for. </t>
  </si>
  <si>
    <t>-33.79941034348139, 151.27845917992937</t>
  </si>
  <si>
    <t>Castle Rock Beach</t>
  </si>
  <si>
    <t>Clontarf</t>
  </si>
  <si>
    <t>Chill, It's Giving Secret Beach, THE DRAMA</t>
  </si>
  <si>
    <t xml:space="preserve">Elite level beach, I love the steep walk down and the views that you get from it. It’s small but it feels really hidden away, one of Sydney’s best kept secrets. I love the cliff walls on either side of it that make it feel really dramatic. It’s never too crowded and the water and sand is really stunning. Some boats like to park up here but never the big commercial ones so it feels more intimate. Good place to SUP from and love that every-time I’m here the ice cream boat guy seems to come. </t>
  </si>
  <si>
    <t>-33.81148128028006, 151.25882687375034</t>
  </si>
  <si>
    <t>Clontarf Beach</t>
  </si>
  <si>
    <t>BBQ, Cafe, Crystal Water, Dog Beach</t>
  </si>
  <si>
    <t xml:space="preserve">Super beautiful, I love watching all of the boats go past on a sunny day. Feels small but also big at the same time? I dunno something about the proportions are wacky. I love that some houses here open up onto the sand as their front yard (gives me inspo for a totally unrealistic fantasy future house for myself). A few too many families for me but a good place to SUP or yak. If you have a dog you can also go to Sand Bay nearby, it’s an okay dog beach. </t>
  </si>
  <si>
    <t>-33.8005443336971, 151.26026669748487</t>
  </si>
  <si>
    <t>Burra Bra</t>
  </si>
  <si>
    <t>Cafe</t>
  </si>
  <si>
    <t xml:space="preserve">The kind of awkward beach that is right on Spit rd before the bridge. It does have nice sand but the location feels weird - was this always a beach or have I only just noticed it? Anyway it’s nice looking at all the boats in the Marina but I wouldn’t go here unless I owned one of those boats or I was stuck waiting for the Spit Bridge to close on a 40 degree day. I do like that they have given it a traditional place name tho. </t>
  </si>
  <si>
    <t>-33.805364411119264, 151.24716974025372</t>
  </si>
  <si>
    <t>Chinaman’s Beach</t>
  </si>
  <si>
    <t>BBQ, Crystal Water</t>
  </si>
  <si>
    <t xml:space="preserve">This is a really beautiful beach, especially if you come here during November you will be inundated with purple Jacaranda trees which makes it feel really boujee (like being in Mosman wasn’t enough). It has very white sand and really clear water. It was really windy the last time I came here though so I’m deducing points for that. Also you can see the North Shores best beach (Castle Rock) right opposite here and it is honestly just a tease. There is a great park nearby where you can also chill and sunbake in a bikini if you like. </t>
  </si>
  <si>
    <t>-33.81453228042698, 151.24841918042395</t>
  </si>
  <si>
    <t>Freshwater Beach</t>
  </si>
  <si>
    <t>Freshwater</t>
  </si>
  <si>
    <t>Ocean Pool, Surf Beach</t>
  </si>
  <si>
    <t xml:space="preserve">Love Freshie, pure white sand and great surf to jump over. It’s also massive so can accommodate the crowds on busy summer days. Sometimes it is hard to find a park but usually it’s doable. Also has a super cute cafe nearby and an ocean pool. The cliffs on either side give it a more cosmopolitan feel if that makes sense? </t>
  </si>
  <si>
    <t>-33.78127595432026, 151.29015052217667</t>
  </si>
  <si>
    <t>Curl Curl Beach</t>
  </si>
  <si>
    <t>Curl Curl</t>
  </si>
  <si>
    <t xml:space="preserve">The north and the south of this beach are pretty different. Both sides have an ocean pool. The north has more going on and feels more homey in a way because it’s near the cliffs. It also has the kiosk and the dog lagoon which is cute. North can get a bit overwhelming on hot weekends which is when it’s good to move further down south. The ocean pool in the north is really top notch too. Theres honestly nothing wrong with south, there is just more character up north. </t>
  </si>
  <si>
    <t>-33.769449936331455, 151.2952709722282</t>
  </si>
  <si>
    <t>Dee Why Beach</t>
  </si>
  <si>
    <t>Dee Why</t>
  </si>
  <si>
    <t xml:space="preserve">I like that Dee Why is on the B1 line (long live the b1!!) It’s pretty narrow at high tide but otherwise a good size. There are a lot of cafes around but all of the new developments are not giving beach vibes. I like it, it’s fine - nothing to write home about, there are better surf beaches in the north, but this one does have nice water. </t>
  </si>
  <si>
    <t>-33.75116896964959, 151.2969858392339</t>
  </si>
  <si>
    <t>Narrabeen/ Collaroy Beach</t>
  </si>
  <si>
    <t>Narrabeen</t>
  </si>
  <si>
    <t>So long story short, one side is Narrabeen, one sude is Collaroy. Collaroy is HUGE which is what makes it great. You can always find a spot that has zero people around you and there is usually a really beautiful contrast of white sand and super blue water. I also really like the Surf Deck - cocktail and pizza bar, (Merivale succeeds again unfortunately ) that faces onto it. North Narrabeen is definitely more popular, especially around the ocean pool, full of children on the weekend. I also want to know where on the beach the sand turns from orange to white. Weird.</t>
  </si>
  <si>
    <t>-33.725865037041075, 151.29775391607595</t>
  </si>
  <si>
    <t>Milk Beach</t>
  </si>
  <si>
    <t>Vaucluse</t>
  </si>
  <si>
    <t xml:space="preserve">Elite level beach. You walk down to it through a park with a beautiful Victorian house (Strickland House). When you get there it’s a tiny beach but super white sand and full city skyline views. I’m talking Opera House and Harbour Bridge. It can get busy on the weekends as it’s no longer a secret beach, but it’s fun to play in the water or just chill. Honestly it should be more busy for how good the vibes are there. It’s a part of the Hermitage foreshore walk so there are a lot of people that walk through it without stopping. </t>
  </si>
  <si>
    <t>Hermitage Foreshore Walk</t>
  </si>
  <si>
    <t>-33.85592168121263, 151.26536393538618</t>
  </si>
  <si>
    <t>Bondi Beach</t>
  </si>
  <si>
    <t>Bondi</t>
  </si>
  <si>
    <t xml:space="preserve">I feel like I’m fighting for my life sometimes defending Bondi. Yes it is crowded, yes it is super touristy, but it’s a massive beach that can totally accomodate everyone and it’s surrounded by world class bars, cafes and restaurants. Literally I do not care about what you think of Bondi, like it’s popular for a reason.  I also dated someone that lived there so I feel like the ~ Bondi lifestyle ~ IS REAL AND GOOD. There is always a buzz here and I only recently found out that there is always a drum circle on the north side every Sunday. Sure is it kinds of insufferable on a hot Saturday at lunchtime? YES, but the other times make up for it. Hot local tip for wintertime: Go to Bondi Icebergs and pay for a single pass of the Sauna (I think it’s only about $9) and move between the sauna and jumping in the icebergs pool. This is an elite winter activity and surprisingly affordable).  </t>
  </si>
  <si>
    <t>Bondi to Coogee Walk</t>
  </si>
  <si>
    <t>-33.89117369890037, 151.27509581994343</t>
  </si>
  <si>
    <t>MacKenzie’s Bay</t>
  </si>
  <si>
    <t>Tamarama</t>
  </si>
  <si>
    <t>Dog Beach</t>
  </si>
  <si>
    <t>It's Giving Secret Beach, THE DRAMA</t>
  </si>
  <si>
    <t xml:space="preserve">This beach is usually not accessible but some years the tides change (somehow) and it reveals a hidden beach. The beach is fine, but it’s on the Bondi-Coogee walk and it gets extra points for the mystery factor. Because it’s not normally a beach it is a bit lawless so lot’s of people bringing their dogs and kind of just doing anything which is a great vibe. </t>
  </si>
  <si>
    <t>-33.89931450955662, 151.27330720155476</t>
  </si>
  <si>
    <t>Tamarama Beach</t>
  </si>
  <si>
    <t>BBQ, Cafe</t>
  </si>
  <si>
    <t xml:space="preserve">One of my favourite beaches, this is somewhat controversial to some people and it is unclear why to me. It has dramatic cliff faces on both sides but it’s almost always sunny, a cute cafe, grass to chill on and beach BBQs. It looks unique because of how narrow but long it is which is nice and I always appreciate the Brazilians cooking up a feast and bringing a fun vibe. </t>
  </si>
  <si>
    <t>-33.900301297646664, 151.27072073854373</t>
  </si>
  <si>
    <t>Bronte Beach</t>
  </si>
  <si>
    <t>Bronte</t>
  </si>
  <si>
    <t xml:space="preserve">Can get very busy during summer weekends, but I like that it is always buzzing. I like having the option to sit on the grass or the beach and I like that there are lot’s of cafes nearby. One day I will finally organise a beach BBQ here. Also I love the ocean pool that is there, I don’t know why, it’s just great. </t>
  </si>
  <si>
    <t>-33.903320050780245, 151.2685642425957</t>
  </si>
  <si>
    <t>Clovelly</t>
  </si>
  <si>
    <t>Bay, Ocean Pool</t>
  </si>
  <si>
    <t>I love Cloey, very much a euro feel to it and I love that it’s so many young people on the concrete with the kids staying on the sand mostly. Is is kinda uncomfortable? Sure. But I love looking at everyone lounging around and it’s a unique experience swimming in the concrete bays. Apparently Cloey was created during the 30s to distract everyone from how miserable their lives were, and I like that it still is. The ocean pool is a bit of an ick though. Also minus 1 point because I hate the cafe!!</t>
  </si>
  <si>
    <t>-33.91340263659457, 151.26597211793253</t>
  </si>
  <si>
    <t>Gordons Bay</t>
  </si>
  <si>
    <t>Coogee</t>
  </si>
  <si>
    <t>-33.91468275275297, 151.26076722005763</t>
  </si>
  <si>
    <t>Coogee Beach</t>
  </si>
  <si>
    <t>Natural Rock Pool, Ocean Pool, Surf Beach</t>
  </si>
  <si>
    <t xml:space="preserve">Honestly this might be controversial but I am a Coogee beach hater. I don’t know, the vibes are just off there. Could be the infamous Coogee Bay Hotel poop incident, or the amount of brits to others ratio. Although it has a park and cafes and bars it just doesn’t feel fun. I know that it’s a pretty popular sunrise spot which I imagine would be quite nice. Like I guess it’s fine, theres nothing actually wrong with it I just don’t like it. The best part of it is definitely Giles Baths, that spot is a fucking slay honestly and I'm rating Coogee way higher because of it.  </t>
  </si>
  <si>
    <t>-33.9201789040025, 151.2585350158079</t>
  </si>
  <si>
    <t>Maroubra Beach</t>
  </si>
  <si>
    <t>South East</t>
  </si>
  <si>
    <t xml:space="preserve">Maroubra </t>
  </si>
  <si>
    <t>Natural Rock Pool, Surf Beach</t>
  </si>
  <si>
    <t xml:space="preserve">Definitely a lot less developed than the rest of the eastern beaches but I quite like that. It feels less boujee than the rest of the eastern surf beaches which is a nice change. It’s massive and you are never have to fight for a spot. There are also lots of ops for food around it. I really like the vibe of the north end, I like watching all of the surfers shed, and I love the fucking random rubix cube. The south end is really peaceful with some natural rock pools. You know me I love the upkeep of the natural vegetation on the coastline and the south has plenty of it! You can continue to do a coastal walk from the south all the way down to Malabar which I highly recommend! </t>
  </si>
  <si>
    <t>Malabar Headland Walk</t>
  </si>
  <si>
    <t>-33.94845660090255, 151.25642803336137</t>
  </si>
  <si>
    <t>Malabar Beach</t>
  </si>
  <si>
    <t xml:space="preserve">Malabar </t>
  </si>
  <si>
    <t xml:space="preserve">Cute little beach that feels more like it’s in a regional town, good to SUP at and you can also sit on the rocks. Cute cafe nearby with really good smoothies. </t>
  </si>
  <si>
    <t>-33.96394185192314, 151.2515438743099</t>
  </si>
  <si>
    <t>Little Bay</t>
  </si>
  <si>
    <t>Crystal Water</t>
  </si>
  <si>
    <t xml:space="preserve">This is a really stunning beach, great for snorkelling and kind of hidden away under the golf course nearby. Very chilled experience and the sand and the water are divine. Minus a point for the literally horrific shark attack that happened here though. </t>
  </si>
  <si>
    <t>-33.835421102422906, 151.27889192005404</t>
  </si>
  <si>
    <t>Marrinawi Cove</t>
  </si>
  <si>
    <t>CBD</t>
  </si>
  <si>
    <t>Barangaroo</t>
  </si>
  <si>
    <t xml:space="preserve">Vibes are high here, I love that it’s so close to the CBD like literally working in Wynyard you could walk here on a lunch break. I love the uneven sandstone that they have created here, honestly it just feels illegal to be swimming so close to suits. I can’t wait for them to open up more pools like this. </t>
  </si>
  <si>
    <t>-33.85525426897302, 151.2026391419628</t>
  </si>
  <si>
    <t>South</t>
  </si>
  <si>
    <t>Cronulla</t>
  </si>
  <si>
    <t>It's really cute, it's giving Gordon's Bay vibes. It was super windy when I came here so the water was pretty choppy but it would be a good place to snorkel if you come on a calm day. I love sitting on the rocks and it's easy to get in and out of the water from them.</t>
  </si>
  <si>
    <t>Cronulla Beach Walk</t>
  </si>
  <si>
    <t>-34.07248795937692, 151.15208630686928</t>
  </si>
  <si>
    <t>Darook Beach</t>
  </si>
  <si>
    <t xml:space="preserve">Nice white sand with only some debris on it. I like that the houses here seem to open up their front yards onto the beach, it’s giving Clontarf beach vibes. Really calm so quite a few children. Nothing wrong with it, but nothing too special either. </t>
  </si>
  <si>
    <t>-34.069164253926026, 151.14830193707147</t>
  </si>
  <si>
    <t>South Cronulla Beach</t>
  </si>
  <si>
    <t xml:space="preserve">I really like the vibes of this beach! The grass that faces onto the beach is so soft. I also love that it feels like you’re going back in time with the architecture. There is also an ocean pool and a promenade! </t>
  </si>
  <si>
    <t>-34.05556855463536, 151.15478239087176</t>
  </si>
  <si>
    <t>Lady Bay</t>
  </si>
  <si>
    <t>Watson’s Bay</t>
  </si>
  <si>
    <t>It's literally beautiful, super secluded with rock walls on either side, the a dual sand part is really small so most people are sitting on rocks. Also it's a nudist beach! Mix of men and women which is nice and pretty shallow super blue water.</t>
  </si>
  <si>
    <t>-33.83539493475838, 151.27912747504755</t>
  </si>
  <si>
    <t>Camp Cove</t>
  </si>
  <si>
    <t xml:space="preserve">Okay honestly this is an elite level beach. Super clear water which pops nicely against the more orange sand, cute little shop/cafe right on the beach and literally city skyline views. Good mix of flora too, natives and palm trees bring a good vibe. I honestly shudder to think about how much these houses that face onto it would cost though. </t>
  </si>
  <si>
    <t>-33.839009470796256, 151.27919422280848</t>
  </si>
  <si>
    <t>Watson's Bay</t>
  </si>
  <si>
    <t xml:space="preserve">As bar as the beach is concerned it's not much to write home about. It's pretty small and not tgat interesting other than watching the ferries arrive. The baths are pretty nice tho! A nice tree overhanging a tiny slip of sand and the rest is people hanging on a floating pier. I don't know why (maybe the flaring pier?) But it's giving me bodesee in Austria vibes. Definitely an older crowd, but it's super relaxed. The water is super clear considering its so close to the ferry. I have also been told that it’s a great to get a bev at the Watson’s Bay hotel. </t>
  </si>
  <si>
    <t>Rose Bay to Watson's Bay</t>
  </si>
  <si>
    <t>-33.842312253304065, 151.28175057745352</t>
  </si>
  <si>
    <t>Gibson's Beach</t>
  </si>
  <si>
    <t>Ehh it's fine. Nothing very special about it, there is a pier you can jump off but the sand has quite a bit of debris. Although you can see the top of the harbour Bridge! There are much much better beaches in Vaucluse. I might come here if I was feeling irritable and didn't want to see anyone, or if I needed a big cry and didn't want to be dramatic about it.</t>
  </si>
  <si>
    <t>-33.84647306675537, 151.28025926635718</t>
  </si>
  <si>
    <t>Kutti Beach</t>
  </si>
  <si>
    <t>Crystal Water, Dog Beach</t>
  </si>
  <si>
    <t>Chill, It's Giving Secret Beach</t>
  </si>
  <si>
    <t xml:space="preserve">Okay wow honestly fucking slay. This is a true hidden beach, the steps down to it are tiny and hidden in front of the yacht club. It has about 5 mcmansions that face onto it, all with boat sheds lol. Dogs are allowed too! </t>
  </si>
  <si>
    <t>-33.84708789953197, 151.2786713986995</t>
  </si>
  <si>
    <t>Parsley Bay</t>
  </si>
  <si>
    <t xml:space="preserve">I feel likke this might be controversial but I’m a bit of a hater on Parsley Bay. Honestly I don’t know why, the bridge is nice but the whole beach just feels a bit underwhelming? Maybe because of the massive park by it? Maybe because all of the steps lead up to mcmansions? The cafe is cute though, and if you’re worried about sharks there are also nets. </t>
  </si>
  <si>
    <t>-33.851391605157424, 151.27721227690714</t>
  </si>
  <si>
    <t>Shark Beach</t>
  </si>
  <si>
    <t xml:space="preserve">So pretty with really blue water! Personally I think the shark nets kind of ruin the vibe a bit, but there are really beautiful rock formations here and I like the promenade. I remember I got to reveal to my family that I got my dream internship when we were at the cafe near this beach. That was back when I had better things to do than write this list. It is closed for renovations on the promenade until 2026 apparently though, so be aware of that. </t>
  </si>
  <si>
    <t>Hermitage Foreshore Walk, Rose Bay to Watson's Bay</t>
  </si>
  <si>
    <t>-33.85031735816036, 151.26756959935722</t>
  </si>
  <si>
    <t>Tingara Beach</t>
  </si>
  <si>
    <t>It's Giving Secret Beach, Romantic</t>
  </si>
  <si>
    <t xml:space="preserve">Wow okay honestly this because blew me away. It’s exactly like Milk beach(it’s right next door) but there is way less people. You have to climb down some narrow stone steps and then jump across some rocks but wow. I can understand why people would miss this on the Hermitage Walk as its pretty hidden. </t>
  </si>
  <si>
    <t>RETURN HERE</t>
  </si>
  <si>
    <t>Hermit Beach</t>
  </si>
  <si>
    <t>Romantic</t>
  </si>
  <si>
    <t xml:space="preserve">This is literally Tingara beach but slightly bigger, less protected with walls and with better views. You literally see the whole Harbour Bridge in full glory. Also I was the only one on this beach at 4pm on a day which was wild. </t>
  </si>
  <si>
    <t>Warriewood Beach</t>
  </si>
  <si>
    <t>Warriewood</t>
  </si>
  <si>
    <t xml:space="preserve">I love this beach! It feels much more like a beach in a regional town than one in Sydney. I love the dramatic cliffs with the native vegetation that encircle it. It also feels like the perfect size for a beach. Orange sand is lovely. I don’t love 12 paid parking, its like… just make it 2-4 hours unpaid? But I digress. You can just park at the top of the cliff and walk down. </t>
  </si>
  <si>
    <t>-33.690563186877505, 151.30926230617789</t>
  </si>
  <si>
    <t>Mona Vale</t>
  </si>
  <si>
    <t xml:space="preserve">Right next to Warriewood and significantly bigger. I love the entrance, something about walking through the protected vegetation and spinifex at the start of a beach always feels so nostalgic for me. It reminds me of family holidays in Hawks Nest and camping up the coast. I think I always tend to drop down biggest beaches on this list because I feel like all that space removes part of the charm of the beach? But realistically this is a great beach. Honestly I actually had a bit of a spiritual expefience here, I came at 6pm on a 40 degree day, as I got into the warm water and was diving under the waves it started raining, except that it was a sun shower so it was stlll basically blue skies and bright out, also it was golden hour… I dunno man that moment just really hit me. I also love the ocean pool that sits in between Mona Vale and Basin Beach, the rocks around it make it look so dramatic, I could almost imagine it in an impressionist painting. Basin is the beach that is adjoined, it’s more protected by the rocks so it’s nice that all the children were concentrated there instead of the rest of the beach. </t>
  </si>
  <si>
    <t>-33.67939211993678, 151.3131603295668</t>
  </si>
  <si>
    <t>Athol Beach</t>
  </si>
  <si>
    <t xml:space="preserve">Actually even nicer than I expected! I didn’t know there was a beach is Mosman with this nice of a view of the Harbour Bridge! I love all of the bush turkeys around as well and when you walk down you go past a beautiful federation house were people often have weddings and there are cute bunnies running around! Although I will say this, eat there with caution as I had a magpie swoop me and very accurately stole my burger straight out of my hand. Honestly fair play, hope he enjoyed the peri peri chicken deluxe. </t>
  </si>
  <si>
    <t>Taronga to Balmoral Walk</t>
  </si>
  <si>
    <t>-33.84819028442455, 151.2443333559537</t>
  </si>
  <si>
    <t>Dawn Fraser Baths</t>
  </si>
  <si>
    <t>Inner West</t>
  </si>
  <si>
    <t>Balmain</t>
  </si>
  <si>
    <t>Paid</t>
  </si>
  <si>
    <t>I really wanted to like this more than i did considering its the only spot in the inner west. It's definitely the most commercial one so far, and you had best believe I do not like paying to swim in the harbour. I really like the grand stand architecture especially set amongst the trees but I figured there would be more space to lay down. I went on a random day so I'm open to the idea that it would be more of a vibe when it'd busier. But I did like being able to go sit in the shade when I got too hot. However the water was a bit gross in some spots.</t>
  </si>
  <si>
    <t>-33.853786965666124, 151.17371410878653</t>
  </si>
  <si>
    <t>Avalon Beach</t>
  </si>
  <si>
    <t>Avalon</t>
  </si>
  <si>
    <t>Okay I did not expect to like Avalon as much as I did. This beach had paradise vibes.</t>
  </si>
  <si>
    <t>-33.63494950006281, 151.33254978751242</t>
  </si>
  <si>
    <t>Bilgola Beach</t>
  </si>
  <si>
    <t xml:space="preserve">Bilgola </t>
  </si>
  <si>
    <t>The best bit about this beach is getting to drive down the serpentine to get there. Wow that road is amazing, roll down the windows and turn up some fleetwood mac and you're golden. The beach is what I'm starting to realise is a mainstay of a lot of northern beaches with the steep cliff face, natural vegetation and more orange sand, and I still love it! It’s a great beach with a cute little cafe with actually amazing food, I got mine to go and sat on the sand. It also has an ocean pool, nothing to out of the ordinary except this is where I witnessed the parking price. $10 per hour to park anywhere near the beach, and you need to park there because it's too long and steep to trek down to it if you park on the street above. $10 per hour to park in fucking bilgola you've got to be kidding me, fortunately my no ticket streak continues.</t>
  </si>
  <si>
    <t>-33.64499035214469, 151.32922237712265</t>
  </si>
  <si>
    <t>Long Beach</t>
  </si>
  <si>
    <t>Clareville</t>
  </si>
  <si>
    <t>Harbour Beach, Pittwater Harbour</t>
  </si>
  <si>
    <t>There are a lot of children be warned! It’s a super cute beach. It faces onto pittwater harbour so it's really protected, literally the flattest water I've ever seen. I would come back on a weekday when there is less people because it's definitely family day out and kids party vines there. There are bbqs and lots of different areas to chill, tables, grass, sand big trees, I like it but the screaming children was just a bit overwhelming. I would love to come back and SUP, going all in-between all of the boats would be a delight!</t>
  </si>
  <si>
    <t>-33.63433484364704, 151.31130773640888</t>
  </si>
  <si>
    <t>Taylors Beach</t>
  </si>
  <si>
    <t xml:space="preserve">Its mostly a Wharf (albeit a very nice Wharf) and a little sliver of sand. Seems more like a fishing spot instead. Jelly blubbers though! </t>
  </si>
  <si>
    <t>-33.6353526789469, 151.3057759021332</t>
  </si>
  <si>
    <t>South Beach</t>
  </si>
  <si>
    <t>Newport</t>
  </si>
  <si>
    <t>Wow, the mystery and intrigue! Seems like there is no public access to this beach as its blocked by houses. Almost all of the pictures of it are aerial ones and I guess all the pictures I see of it have private jettys. Curious about how it made it onto maps, or maybe you need to SUP to it?</t>
  </si>
  <si>
    <t>Newport Beach</t>
  </si>
  <si>
    <t>I love Newport, this is where I had the thought that if I ever move out to the suburbs it might be the northern beaches? Wow I could not imagine writing that a year ago. Love this beach tho, you know I love a little sand dune natural vegetation entrance. Something about the way that the colours of the orange sand looked against the sky and the bright yellow and red of the massive number of slsc just looked amazing. I went on a Sunday late arvo and it seems like the make the slsc a pub and they were running a raffle, I loved hearing everyone up there laughing it felt like a true community spirit, great vibes! There were also massive masions on the beach obviously and one with a hot tub that was almost sat on the beach. Jealousy slay!</t>
  </si>
  <si>
    <t>-33.65290250515052, 151.32283957619023</t>
  </si>
  <si>
    <t>Bungan Beach</t>
  </si>
  <si>
    <t>This is literally my new favourite beach. This is a God tier spot! I'm so excited that I found this, it's literally thr biggest hidden/unknown beach I've ever been to. The fucking DRAMA of this beach, the steep steep cliffs, the literal rainforest that you walk through that opens up and BAM there is the beach, the high contrast of all the colours here. WOW! It is so hard to find if you dont know where you're going. For the love of God, DO NOT drive down the steep road that google maps will tell you to drive down, park on the street above. It looks like a driveway because it is! I almost got stuck down there and my car had smoke coming out trying to get back up that hill. You can walk down this road tho, or follow the street around to above where the sls are. Literally on this beach there were just a bunch of surfers and some people with their dogs. For 5.30 on a Sunday there was hardly anyone! Honestly come here if you want to cuddle with a significant other, its so romantic. On the beach there is literally just the sls and all of the natural vegetation. It feels RUGGARD. Also it's a bitch to get back up as it's v steep, but worth it x1000</t>
  </si>
  <si>
    <t>-33.66745063025445, 151.31851331284446</t>
  </si>
  <si>
    <t>Mckliver's Ladies Baths</t>
  </si>
  <si>
    <t>Crystal Water, Paid</t>
  </si>
  <si>
    <t>Honestly slay. I love this place for the gals and the gals only! The water in the pool is so clear and there are tiny little schools of fishies swimming around. I love how they incorporated all of the natural rock formations into the pool and i love that there are so many little spots on rocks to purchase yourself on. You can go topless and it's just a really nice vibe with only women and children. Even the women that greet you at the door are so lovely (I think they're volunteers as well?) It is $2.50 to enter, normally I'm a big no no on paying to go in the ocean but it's so reasonable that I feel like it's fine! I feel like a mermaid here and I love that feeling!</t>
  </si>
  <si>
    <t>-33.924118337648565, 151.259385757308</t>
  </si>
  <si>
    <t>Wylie's Baths</t>
  </si>
  <si>
    <t>Cafe, Crystal Water, Paid</t>
  </si>
  <si>
    <t xml:space="preserve">Slightly further up from McKliver’s is Wylie’s. I’m pretty fine occasically paying $2.50 to swim, but I’m totally not fine to pay $6! Entrance fee is too high considering this is essentially the same vibe as Clovelly, which continues to be free? It is really nice in there, I love the retro feel of the grandstand over the rocks and the slanted concrete. I like being able to move from sun to shade and the pool is actually an incredible size, it’s huge! I like the look of the cafe too, it is really a beautiful outlook, but $6!!! for the ocean!! </t>
  </si>
  <si>
    <t>-33.9255804590933, 151.25957137737797</t>
  </si>
  <si>
    <t>Ivo Rowe Rock Pool</t>
  </si>
  <si>
    <t>South Coogee</t>
  </si>
  <si>
    <t>Natural Rock Pool</t>
  </si>
  <si>
    <t xml:space="preserve">This is so stunning! It’s a natural rock pool that is such a perfect shape, it’s so calm to swim in. It can be a bit sketchy getting down there, but honestly just grow up it’s fine. There was hardly anyone there on a hot day! This is also where the Bondi-Coogee walk should end because it keeps going right up until the mansions that are here. I got hit on by a cute guy there so I have good associations (hey Jack! sorry my rizz is not up to standard at the moment).  </t>
  </si>
  <si>
    <t>-33.9332357446739, 151.26212127690042</t>
  </si>
  <si>
    <t>Rob Walker Rock Pool</t>
  </si>
  <si>
    <t>Maroubra</t>
  </si>
  <si>
    <t xml:space="preserve">This is a really peaceful space, I even spotted someone there paiting on plein air. It’s confusing to get down to as google maps has not figured out where the path is, but I loved all of the different patterns and rock formations around here. Also hardly anyone around!  </t>
  </si>
  <si>
    <t>-33.93761802337298, 151.25986672810623</t>
  </si>
  <si>
    <t>Mahon Pool</t>
  </si>
  <si>
    <t xml:space="preserve">An unexpected slay! Love the vibes here. Was busy at 5pm with heaps of people chilling on the rocks near the pool and in the park above it. I love that they have a little pool community library too! It was a very dramatic setting especially with the big swell coming up. </t>
  </si>
  <si>
    <t>-33.94284058087382, 151.26392470566637</t>
  </si>
  <si>
    <t>Easton Churchill Rock Pool</t>
  </si>
  <si>
    <t xml:space="preserve">This one was a bit of a disappointment, it’s super hidden away but it’s also really exposed on the cliff edge so it gets the full force of the ocean and the wind. I think that it would be better on a calmer day (I went when there was really big swell). When I was there you basically couldn’t swim in it or you expose yourself to getting washed away. But I think it would be pretty nice on a calm day if Mahon pool gets a bit too busy! </t>
  </si>
  <si>
    <t>-33.94514159775781, 151.2617094273098</t>
  </si>
  <si>
    <t>Blackwoods Beach</t>
  </si>
  <si>
    <t xml:space="preserve">Girlies paradise. You have to climb down/through some rocks to get there and the best bit about it is that it’s so protected. It was blowing a gale force around this beach but you can nestle in between the rocks and have it be really calm. I like that all of the rocks are littered among the shore, it ads a lot of visual intrigue. </t>
  </si>
  <si>
    <t>-34.06016926358202, 151.15742354622208</t>
  </si>
  <si>
    <t>Cronulla Beach</t>
  </si>
  <si>
    <t>Bars, Cafe, Dog Beach</t>
  </si>
  <si>
    <t xml:space="preserve">Cronulla is honestly so bit it’s totally overwhelming. The sand is so beautiful and white and stretches on forever but it’s just soooo big that there isn’t really a vibe happening. I’m sure it’s great for surfing but I wouldn’t come here when you could be at South Cronulla. </t>
  </si>
  <si>
    <t>-34.036651036378544, 151.17213526211432</t>
  </si>
  <si>
    <t xml:space="preserve">This is similar to Oak Park but not as nice. I do like all the rock formation around but it just has a bit less of a vibe. Nothing actually wrong with it, I just prefer Oak Park! The beach is a bit meh, but the pool looks fine! I do like the pavilion that is there though. </t>
  </si>
  <si>
    <t>-34.06403909440649, 151.15549361285875</t>
  </si>
  <si>
    <t>Oak Park Beach</t>
  </si>
  <si>
    <t>BBQ</t>
  </si>
  <si>
    <t>Hell yeah, this ocean pool is stunning. Honestly the whole Cronulla coastal walk is criminally underrated. There is s super cute small strip of beach that leads into the ocean pool, and people chilling on the grass as well. Loved the vibes here + the pool looks so clear and clean.</t>
  </si>
  <si>
    <t>-34.07044493792201, 151.15740941750903</t>
  </si>
  <si>
    <t>Blues Point Beach</t>
  </si>
  <si>
    <t>McMahons Point</t>
  </si>
  <si>
    <t>Chill, THE DRAMA</t>
  </si>
  <si>
    <t xml:space="preserve">This beach isn’t even on the map, I only spotted it when I was on the ferry to McMahons Point. You literally could not have better views of the bridge and opera house, this is literally the pinnacle, like it actually doesn’t look real. I think this beach is only visible in low tide as well ~ exclusive ~ </t>
  </si>
  <si>
    <t>-33.84984522759243, 151.20389076129842</t>
  </si>
  <si>
    <t>Winton Beach</t>
  </si>
  <si>
    <t>Chill, It's Giving Secret Beach, Romantic</t>
  </si>
  <si>
    <t xml:space="preserve">The water here is off chops, it's so beautiful. It's a little Oasis for people to park up their boats. There were people playing ball games in between the sand and the boats and it was a vibe. You cam chill on the sand or on rocks and it's really just so stunning </t>
  </si>
  <si>
    <t>-33.81071542793937, 151.2547864626448</t>
  </si>
  <si>
    <t>Washaway Beach</t>
  </si>
  <si>
    <t>Balgowlah Heights</t>
  </si>
  <si>
    <t xml:space="preserve">So you’re going to be doing some bush bashing to get down to this one, hopefully less than me because I got lost. The path isn’t marked but when you see the fox control sign just begin following the path. I knew that I was in for something good because a group of teens passed me as they were leaving the beach warning me that there was a weird nudist beach there and that I should turn around. The drama is real with this one, after the bush bashing you come to a steep cliff face that you need to climb down in order to get down to the beach. When you’re there it’s pretty remarkable, it faces straight through the headland to the ocean. If you go on a weekend there are boat races happening far out but still right in front of the beach. Oh yeah also it’s a nudist beach. It was really really relaxed and a great vibe. There are also some aboriginal rock carvings nearby which are definitely worth checking out. </t>
  </si>
  <si>
    <t>-33.81486575513375, 151.26392644242745</t>
  </si>
  <si>
    <t>Reef Beach</t>
  </si>
  <si>
    <t>Ehh, probably a miss for me. The sand was not that nice and full of shells and barnacles and the water was looking a bit ick. Also there was a weird fishy smell that was a bit offputting.</t>
  </si>
  <si>
    <t>-33.80754007499472, 151.27449320623245</t>
  </si>
  <si>
    <t>Forty Baskets Beach</t>
  </si>
  <si>
    <t>Harbour Beach, Jetty Pool, Sydney Harbour</t>
  </si>
  <si>
    <t>BBQ, Shark Nets</t>
  </si>
  <si>
    <t>Yeah this is not it, weird smell, just a pier with some nets. It would be good if you had small kids. There are bbqs tho!</t>
  </si>
  <si>
    <t>-33.80236825732738, 151.2738576327518</t>
  </si>
  <si>
    <t>Silver Beach</t>
  </si>
  <si>
    <t>Balgowlah</t>
  </si>
  <si>
    <t>This is literally just a tiny strip of sand in between a sailing club and the Marina, definitely wouldn't go out of my way to come here, I also wouldn't love to swim in the Marina water. But you can get a close up to boats tgat are being worked on.</t>
  </si>
  <si>
    <t>-33.79924338973481, 151.27192514067124</t>
  </si>
  <si>
    <t>Dirty Haul Beach</t>
  </si>
  <si>
    <t>This is as close as I could get to the beach through bush bashing. I couldn't find any way down. Seems like the houses built above it have colonised this beach into a private beach. It looks really pretty but it gets a 1 for exclusion.</t>
  </si>
  <si>
    <t>-33.79753672220777, 151.26905251346668</t>
  </si>
  <si>
    <t>Yarra Bay</t>
  </si>
  <si>
    <t>Phillip Bay</t>
  </si>
  <si>
    <t xml:space="preserve">This place is so weird. It’s literally a pristine beach, like the water is sparkling it has white sand that gently fades into super blue/ light water and it’s but it’s totally surrounded by shipping facilities. It seems so bizarre to have these so close to the city? Like I get that they’re near the airport but like, how are we not building housing here? I also picked up some beautiful shells, I did have to minus a point because I saw a dead seagull on the sand through. </t>
  </si>
  <si>
    <t>-33.980159993583776, 151.22818566598792</t>
  </si>
  <si>
    <t>Frenchman's Beach</t>
  </si>
  <si>
    <t>La Perouse</t>
  </si>
  <si>
    <t>BBQ, Cafe, Crystal Water</t>
  </si>
  <si>
    <t>This beach is a very similar vibe to Yarra Bay, except that when I arrived there there were about 20 police/ambulance personnel there to carry a body off the beach. What happened to the body? Have I walked into a murder scene or is it something to do with the beach?? We will never know. I just cant get over all of the shipping and construction around, it really ruins the vibe. Good water here though!</t>
  </si>
  <si>
    <t>-33.985316250674884, 151.23172996270927</t>
  </si>
  <si>
    <t>Congwong Beach</t>
  </si>
  <si>
    <t xml:space="preserve">It's giving budget camp cope vibes. It's the family friendly version of Little Congwong. Surrounded by natural vegetation (we love) and you can also see the sandstone castle which is pretty unique. There are some reefs here so makes the water look GREAT. Fun tip: The park next door to Congwong (I think) is one of the only places that you can watch the sunset directly over the ocean. </t>
  </si>
  <si>
    <t>Cape Bank Walking Track</t>
  </si>
  <si>
    <t>-33.98902829605087, 151.2352100539302</t>
  </si>
  <si>
    <t>Little Congwong Beach</t>
  </si>
  <si>
    <t>Someone was having a fucking laugh with this name, Congwong for a nudist beach? revolutionary! I don’t know if I was extra sensitive on this day because I got my IUD yesterday or not but I definitely felt like I got a few weird double takes from men here. Maybe because it’s probably the most well known nudist beach in Sydney? Anyway, there were heaps of men (duh) but also quite a few women on their own which was a slay. I want to petition for more women to hit up nudist beaches so that we can take them back from the old men. Anyway, other than that this is actually a fucking stunning beach. You have to take a bush track to get there from Congwong which is cute and there is chalk writing all over the steps which I enjoyed. It was super busy for a random Tuesday afternoon so would be interested to see what it’s like on the weekend. There were also a few people smoking weed and a lot of people disapearing in and out of the bushes around, so it seems like anything goes here, even that one cunt at the beach by himself playing 2009 house on full blast. Cool being able to see the Bare Island fort and bridge out to the adjacent island, adds a lot of ~ visual intrigue ~</t>
  </si>
  <si>
    <t>-33.9914322459377, 151.2386916590828</t>
  </si>
  <si>
    <t>Cruwee Cove Beach</t>
  </si>
  <si>
    <t>Bay, Natural Rock Pool</t>
  </si>
  <si>
    <t xml:space="preserve">Look is this a beach? I think it’s a bit of a stretch. It’s more like rockpools with a small stretch of sand on it. The easiest way to get there is to walk (which includes a bit of bush bashing) from the road about 15 mins before you get there. It’s a beautiful walk along the headland barring the fucking golf course. Imagine bulldozing hectares of natural bushland not for housing, but for unsustainabe grass that supports no wildlife and is only there for rich boomers to hit a ball around once every few weeks. There are signs along this track telling walkers to give way to golfers, literally get fucked. Anyway, I enjoyed the rockpools here but I wouldn’t come back unless I was stopping while doing the Cape Bank’s Circuit walk. </t>
  </si>
  <si>
    <t>-33.99739325513569, 151.2455921945954</t>
  </si>
  <si>
    <t>Station Beach</t>
  </si>
  <si>
    <t>Palm Beach</t>
  </si>
  <si>
    <t>Pelicans!! Very chill, lots of seaweed and debris, right next to boathouse, more so used as the trail up to the lighthouse rather than as a beach but there were definitely some people swimming.</t>
  </si>
  <si>
    <t>Barrenjoey Light House Walk</t>
  </si>
  <si>
    <t>-33.58481562160145, 151.32489787758513</t>
  </si>
  <si>
    <t>Famous for a reason, ya know? I would definitely come to the Northfield of it rather than the south, it gives cenny coast vibes. Although if you gi to the north you can't avoid the paid parking, pittwater council really needs a parking reality check $10 ph continues to be criminal and it's crawling with inspectors unfortunately.</t>
  </si>
  <si>
    <t>-33.58532228920467, 151.326247893955</t>
  </si>
  <si>
    <t>Barrenjoey Beach</t>
  </si>
  <si>
    <t>another golf course rant, bad beach. Photos make it look really good but it's not actually</t>
  </si>
  <si>
    <t>-33.59047165968305, 151.32105120270643</t>
  </si>
  <si>
    <t>Snapperman Beach</t>
  </si>
  <si>
    <t>Bars, Cafe, Crystal Water, Dog Beach</t>
  </si>
  <si>
    <t>One of the houses that faces onto this beach is very fun parents, check out that slide. Crystal clear water, extreme chill, thin strip of sand for dogs and people. Come here to really to really really relax.</t>
  </si>
  <si>
    <t>-33.599243710918614, 151.31783661580982</t>
  </si>
  <si>
    <t>Sandy Beach</t>
  </si>
  <si>
    <t>Not really a beach for people, mostly just a bunch of private wharfs for boats but also sea planes! You can see some of the sea planes landing as well.</t>
  </si>
  <si>
    <t>-33.604936288545694, 151.3205259870784</t>
  </si>
  <si>
    <t>Whale Beach</t>
  </si>
  <si>
    <t>-33.61117336849374, 151.3308399389678</t>
  </si>
  <si>
    <t>Paradise Beach</t>
  </si>
  <si>
    <t>Harbour Beach, Jetty Pool, Pittwater Harbour</t>
  </si>
  <si>
    <t>It's fine! Nothing to write home about but the wharf is a comfyish place to lie down. Sand is a bit brown, but it's a v cosy size.</t>
  </si>
  <si>
    <t>-33.62437366862224, 151.31695353683432</t>
  </si>
  <si>
    <t>Whiting Beach</t>
  </si>
  <si>
    <t>Dog Beach, NYE Fireworks Slay</t>
  </si>
  <si>
    <t>Bush walk, near the zoo, dog beach, shells to collect but also a bit of glass, water not amazing but surrounded by bushland, all you can hear is birds and crashing water. City skyline views.</t>
  </si>
  <si>
    <t>-33.844240736817184, 151.23808454946848</t>
  </si>
  <si>
    <t>Taronga Beach</t>
  </si>
  <si>
    <t xml:space="preserve">Beach not displayed on map or in any signs. Has a weird gate you have to pass through and then you come upon a sign saying that there are a lot of syringes everywhere. Anti-slay, albeit with a pretty nice view! But this beach does not appear on any maps so it’s also secret beach certified I guess. </t>
  </si>
  <si>
    <t>-33.8456138459878, 151.24178231250588</t>
  </si>
  <si>
    <t>Chowder Bay</t>
  </si>
  <si>
    <t>Clifton Gardens</t>
  </si>
  <si>
    <t>BBQ, Cafe, Shark Nets</t>
  </si>
  <si>
    <t xml:space="preserve">The park that adjoins the beach is probably (definitely) nicer than the beach. </t>
  </si>
  <si>
    <t>-33.838564248212776, 151.25367666103313</t>
  </si>
  <si>
    <t>Little Manly</t>
  </si>
  <si>
    <t>Harbour Beach</t>
  </si>
  <si>
    <t>Cafe, Shark Nets</t>
  </si>
  <si>
    <t>The locals side of manly, you can tell because everyone walking in was sans shoes. Cute little cafe, and all the children are separated because there is a section with nets.</t>
  </si>
  <si>
    <t>-33.80659248429443, 151.28645889875878</t>
  </si>
  <si>
    <t>Collins Flat Beach</t>
  </si>
  <si>
    <t>Every single group here was speaking Spanish! They know what's up, it's  such a vibe, crystal water, surrounded by bushland, has a waterfall. Sand does have allt of shells, great if you like shells, bad if you like walking. Maps does not know where this beach is but if you drive to the end of Stuart Street you can access it by a 5 min walk from there.</t>
  </si>
  <si>
    <t>-33.80811177911756, 151.29264320571943</t>
  </si>
  <si>
    <t>Redleaf Pool</t>
  </si>
  <si>
    <t>Such a great time, I'm obsessed with the floating pontoons, this feels like such a human scale beach. There is a cute cafe that you can sit at and still look over the beach. There was no children, can go and lie on the jetty and you can also teak a break from the sun under the trees. The grass is kind of gross though for some reason.</t>
  </si>
  <si>
    <t>-33.87131416385203, 151.24759607893884</t>
  </si>
  <si>
    <t>Kurnell Beach</t>
  </si>
  <si>
    <t>Kurnell</t>
  </si>
  <si>
    <t>Botany Bay Harbour, Harbour Beach</t>
  </si>
  <si>
    <t xml:space="preserve">Such a weird place. Literally crystal clear water, white sand, would be the most peaceful beach in Sydney if it wasn't for all the planes. But honestly I'm quite enjoying watching them, they're low enough that you can see the details on them. Botany Bay Harbour water is so calm. Also you literally have a city skyline and shipping containers view from here. It’s honesty a real experience. </t>
  </si>
  <si>
    <t>-34.00836297181994, 151.18786504564807</t>
  </si>
  <si>
    <t>Cafe, Crystal Water, Dog Beach, Shark Nets</t>
  </si>
  <si>
    <t>Sydney's best dog beach. Dogs would love to be here, super still water very characteristic of Botany Bay. It's a really large beach but it's comprised of inlets so it still feels human sized. The dog beach and the baths have the best vibe, or uf you want something super secluded with a partner you cpuld visit one of the others. It also has crystal clear water on a clear day. If you walk down the length of the beach you will come to the Captain Cook obelisk commemorating European invasion, they will make it seem as though you have to drive into the national park and pay the park fee but that's some colonialist bullshit, you can just walk down the beach.</t>
  </si>
  <si>
    <t>-34.008070952596576, 151.20200079981194</t>
  </si>
  <si>
    <t>Gunnamatta Bay Baths</t>
  </si>
  <si>
    <t>Botany Bay Harbour, Harbour Beach, Jetty Pool</t>
  </si>
  <si>
    <t xml:space="preserve">I like the little pontoons that are below the jetty. It look’s pretty idyllic, but it’s best suited for those below the age of ten and those above 70. I love how freaking iconic these beach pavilions are in Cronulla though. </t>
  </si>
  <si>
    <t>-34.058761109169865, 151.14829479237082</t>
  </si>
  <si>
    <t>Vanston Baths</t>
  </si>
  <si>
    <t>Sandringham</t>
  </si>
  <si>
    <t>Botany Bay Harbour, Harbour Pool</t>
  </si>
  <si>
    <t xml:space="preserve">I don’t know whats going on here, it could be kind of a vibe if there were a bunch of people here, but it seems kind of sad with hardlhy anyone. Also I don’t understand the sand bags, like, literally anything else there would have been better. </t>
  </si>
  <si>
    <t>Ramsgate Walking Path</t>
  </si>
  <si>
    <t>-34.000282023064344, 151.14137459289879</t>
  </si>
  <si>
    <t>Sans Souci Beach</t>
  </si>
  <si>
    <t>Sans Souci</t>
  </si>
  <si>
    <t>Look it’s a no from me, it’s giving under the bridge goblin-core. Crabbing, Georges river</t>
  </si>
  <si>
    <t>Doll’s Point Beach</t>
  </si>
  <si>
    <t>Dolls Point</t>
  </si>
  <si>
    <t xml:space="preserve">Very nice sand, and a lot of it. There’s not really a lot of character though. Nice walk tho? It feels very exposed. But one of the best and most affordable acai bowls is nearby, $14! </t>
  </si>
  <si>
    <t>-33.99626795821516, 151.14711420355974</t>
  </si>
  <si>
    <t>Turimetta Beach</t>
  </si>
  <si>
    <t xml:space="preserve">Mini bungan, big Park above it that paragliding were lauching from, feels so secluded, again a really big secret beach, easy parking bc hardly anyone there </t>
  </si>
  <si>
    <t>-33.69905081919068, 151.30950467202814</t>
  </si>
  <si>
    <t>Church Point Beach</t>
  </si>
  <si>
    <t>Church Point</t>
  </si>
  <si>
    <t>Bars</t>
  </si>
  <si>
    <t>Chill, Romantic</t>
  </si>
  <si>
    <t>-33.644036482614275, 151.2890567233908</t>
  </si>
  <si>
    <t>Fisherman's Beach</t>
  </si>
  <si>
    <t>Collaroy</t>
  </si>
  <si>
    <t>Actually been here before, jordies house,  when it's not covered in debris from the storm drain its great</t>
  </si>
  <si>
    <t>-33.73674611192525, 151.30660877126022</t>
  </si>
  <si>
    <t>Long Reef Beach</t>
  </si>
  <si>
    <t xml:space="preserve">Again, feelsnlike a beach outside of Sydney, not sure hie many times I can say that before I admit that maybe I just don't know what sydney beaches look like. There seemed to be a big culture of sand boarding down the mini dunes here which was cute, I liked that there's no houses facing onto it really, also that have an obscurely beautiful and modern slsc building. North end if Dee Why </t>
  </si>
  <si>
    <t>-33.74571661192387, 151.30347397816973</t>
  </si>
  <si>
    <t>Penrith Beach</t>
  </si>
  <si>
    <t>West</t>
  </si>
  <si>
    <t>Penrith</t>
  </si>
  <si>
    <t>Lake</t>
  </si>
  <si>
    <t xml:space="preserve">I mean it's nicknamed Pondi. Okay but seriously, I actually had pretty low expectations for this spot. I mean it is definitely a lake not a beach but the list is sorely lacking in western Sydney representation. It's actually a really nice setting with the mountains in the background. I mean it's shipped in sand so the sand is quite shit, but this would be a really fun place to visit with friends if you all brought SUPs or blow ups (which a group of people did do and I was v jealous). Although there are alot of kids and families there is enough space to get that distance. </t>
  </si>
  <si>
    <t>-33.694310628423885, 150.67686994371357</t>
  </si>
  <si>
    <t>Queen's Beach</t>
  </si>
  <si>
    <t>Bit dirty, beautiful scene, good flora, Hermitage beaches all slay but ha e similar vibe. The pictures make the bridge look really small and unimpressive but it actually.looks quite close.</t>
  </si>
  <si>
    <t>-33.86122336795513, 151.26848899749953</t>
  </si>
  <si>
    <t>Rose Bay Beach</t>
  </si>
  <si>
    <t>Rose Bay</t>
  </si>
  <si>
    <t>Cafe, Dog Beach, NYE Fireworks Slay</t>
  </si>
  <si>
    <t>Dare I say a bit of an unexpected slay? Dog Beach, super white sand, sand bank when I was there, harbour Bridge is closer than it looks in pictures. Boothby beach is allegedly a different beach but it's really just the other side of this beach. Do not enter on the boothy beach side, its a but icky.</t>
  </si>
  <si>
    <t>-33.86831223061054, 151.26857126807118</t>
  </si>
  <si>
    <t>Bellamy Beach</t>
  </si>
  <si>
    <t>It’s a no from me, it’s dark and has gross sand.</t>
  </si>
  <si>
    <t>-33.86936976528818, 151.25388074639454</t>
  </si>
  <si>
    <t>Lady Martin's Beach</t>
  </si>
  <si>
    <t>Point Piper</t>
  </si>
  <si>
    <t>This is the definition of a beach that I’m sure the point piper residents refer to a private beach, BUT IT’S NOT! It’s a weird one to get to, you need to go down a bunch of hidden paths if you’re walking there really small and you need to duck under a yacht club jetty, but when you arrive there it’s a freaking vibe. It’s set against beautiful sandstone walls and all of the boats are about a stones throw away which gives it a lot of character. It’s cute watching all the ferries go past and I even was taken back by the heavy bass from a cruise ship entering the harbour. It’s right next to a sea plane landing spot too so you feel like you’re living in a tiny little toy city. CUTE! I was literally within supping distance of shark Island and the one beach I can't get to. Teaser!</t>
  </si>
  <si>
    <t>-33.86483587577405, 151.25407873110422</t>
  </si>
  <si>
    <t>The Planespotting Beach</t>
  </si>
  <si>
    <t>Mascot</t>
  </si>
  <si>
    <t>These beaches are getting weird. I wouldn't come back to this beach but it was kind of cool to see the planes so up close taking off and landing. You can also see alot of people kitesurfing when it's windy, but the actual beach is hella gross and you couldn't pay me to get in the water there.</t>
  </si>
  <si>
    <t>-33.94691366986267, 151.17109160407054</t>
  </si>
  <si>
    <t>Foreshore Beach</t>
  </si>
  <si>
    <t>Botany</t>
  </si>
  <si>
    <t>Look it's a similar vibe to the planespotting beach but tbh it's worse and the view is further away.</t>
  </si>
  <si>
    <t>-33.954889581879776, 151.19488843239415</t>
  </si>
  <si>
    <t>Brighton-Le-Sands</t>
  </si>
  <si>
    <t>Bars, Cafe, Crystal Water, Dog Beach, Shark Nets</t>
  </si>
  <si>
    <t>I question my decision to go on a semi cold Wednesday afternoon. There was not a great vibe but I also didn't really give it a chance. It's definitely too big, but I do appreciate what they have done to make more of a promenade in the centre of it to give people a better chance at wayfinding there. In terms of the sand it's pure white, and it's also fun getting to see the planes landing and the kite surfers as well, but look I still didn't love it. I enjoyed rollerblading the promenade where you could more than being at the beach. I will say this though, in terms of interesting architecture from different periods, you will find it here closer to the north end, and that's a slay in my book.</t>
  </si>
  <si>
    <t>-33.96137593914048, 151.15470954181433</t>
  </si>
  <si>
    <t>Quarantine Beach</t>
  </si>
  <si>
    <t>Mmmmm this place was awesome. I really want to come back and spend time at the cafe that is here. It was giving what I imagine Portugal looks like. The beach was so chill and the whole area is really interesting to walk through. There are signs talking about how the place was used as a quarantine station. History + good beach + good coffee = definite revisit from me.</t>
  </si>
  <si>
    <t>Store Beach</t>
  </si>
  <si>
    <t>ONLY ACCESSED BY SEA - Can take a SUP from Little Manly to get there</t>
  </si>
  <si>
    <t>-33.81213284466876, 151.2890087545775</t>
  </si>
  <si>
    <t>Bradley’s Head Beach</t>
  </si>
  <si>
    <t>Chill, It's Giving Secret Beach, Romantic, THE DRAMA</t>
  </si>
  <si>
    <t>I only know about this beach because I saw it from the boat while sailing in the harbour. It's not marked which is nuts bc look at that view. When I got here I realised I also recognised it from MAFS too. Wow the water and the bridge and the fact that it feels pretty secluded too!</t>
  </si>
  <si>
    <t>Shark Island Beach</t>
  </si>
  <si>
    <t>Shark Island</t>
  </si>
  <si>
    <t>ONLY ACCESSED BY SEA - I tried to sail there but it was too windy to dock at the ferry stop. I’M SORRY, here is a picture of it but my feet did not hit the sand so I simply cannot count it yet.</t>
  </si>
  <si>
    <t>-33.858818986014626, 151.2582682366108</t>
  </si>
  <si>
    <t>Bennetts Beachside, Edwards Beach</t>
  </si>
  <si>
    <t>Ocean Beach, Queenscliff Beach</t>
  </si>
  <si>
    <t>Sandy Bay</t>
  </si>
  <si>
    <t>North Curl Curl, South Curl Curl</t>
  </si>
  <si>
    <t>North Narrabeen</t>
  </si>
  <si>
    <t>Giles Baths, Ross Jones Rockpool</t>
  </si>
  <si>
    <t>Bongin Beach, Basin Beach</t>
  </si>
  <si>
    <t>Clareville Beach</t>
  </si>
  <si>
    <t>Greenhills Beach, Dog Beach, Wanda Beach, Elouera Beach, Kyjembren Beach</t>
  </si>
  <si>
    <t>Isolodes Beach, Wessels Beach</t>
  </si>
  <si>
    <t xml:space="preserve">mouses beach house, van life city, maxo relaxo </t>
  </si>
  <si>
    <t>My friend Mouse in high school used to have a beach house down here, I used to think it was so far, and now I'm realising how short my attention span was. This beach is giving big van life energy, there were quite a few people lounging in their vans and I loved the vibe. It was proper maxo relaxo. It looked v similar to alot of the Surf beaches in the northern beaches, so, great!</t>
  </si>
  <si>
    <t>Seven Shillings Beach, Murray Rose Pool</t>
  </si>
  <si>
    <t>Fraters Ave Beach</t>
  </si>
  <si>
    <t>Elephants Back Beach</t>
  </si>
  <si>
    <t>Lady Robinsons, Monterey, Kyeemagh</t>
  </si>
  <si>
    <t>Salmon Haul</t>
  </si>
  <si>
    <t>Chill, It's Giving Secret Beach, NSFW, THE DRAMA, They Make You Work For It</t>
  </si>
  <si>
    <t>It's Giving Secret Beach, Romantic, They Make You Work For It</t>
  </si>
  <si>
    <t>THE DRAMA, Visit With Mates</t>
  </si>
  <si>
    <t>Visit With Mates</t>
  </si>
  <si>
    <t>Intimidatingly Large, Visit With Mates</t>
  </si>
  <si>
    <t>Intimidatingly Large, Kids &amp; Families Only, Visit With Mates</t>
  </si>
  <si>
    <t>Backpackers Love It, THE DRAMA, Visit With Mates</t>
  </si>
  <si>
    <t>Chill, It's Giving Secret Beach, THE DRAMA, They Make You Work For It, Visit With Mates</t>
  </si>
  <si>
    <t>Chill, Visit With Mates</t>
  </si>
  <si>
    <t>Backpackers Love It, Chill, Intimidatingly Large, Visit With Mates</t>
  </si>
  <si>
    <t>Chill, THE DRAMA, Visit With Mates</t>
  </si>
  <si>
    <t>Backpackers Love It, Romantic, Visit With Mates</t>
  </si>
  <si>
    <t>Chill, It's Giving Secret Beach, THE DRAMA, Visit With Mates</t>
  </si>
  <si>
    <t>Kids &amp; Families Only, Visit With Mates</t>
  </si>
  <si>
    <t>Book Reader's Delight, Chill</t>
  </si>
  <si>
    <t>Book Reader's Delight, It's Giving Secret Beach, Romantic</t>
  </si>
  <si>
    <t>Book Reader's Delight, NSFW, THE DRAMA</t>
  </si>
  <si>
    <t>Book Reader's Delight, Kids &amp; Families Only</t>
  </si>
  <si>
    <t>Book Reader's Delight, Chill, It's Giving Secret Beach</t>
  </si>
  <si>
    <t>Book Reader's Delight, Chill, It's Giving Secret Beach, They Make You Work For It</t>
  </si>
  <si>
    <t>Book Reader's Delight, Chill, It's Giving Secret Beach, Romantic</t>
  </si>
  <si>
    <t>Not Worth Your Time</t>
  </si>
  <si>
    <t>Not Worth Your Time, They Make You Work For It</t>
  </si>
  <si>
    <t>It's Giving Secret Beach, Not Worth Your Time</t>
  </si>
  <si>
    <t>It's Giving Secret Beach, NSFW, The Place To Be Seen, They Make You Work For It</t>
  </si>
  <si>
    <t>The Place To Be Seen</t>
  </si>
  <si>
    <t>Absolutely The Place To Be Seen. Almost all young people, and it is buzzing. Although it’s kinda uncomfortable sitting on the rocks, It’s such a vibe. I love that I see people ‘wfh’ there as well. It’s very much a euro feel with the cafes nearby. The pool is also super clean and is great for pics. Also has much more of a local feel because all the tourists would rather go to the beaches (honestly fair). Apparently this has some of the best snorkelling in Sydney.</t>
  </si>
  <si>
    <t>Chill, The Place To Be Seen</t>
  </si>
  <si>
    <t>Book Reader's Delight, Chill, The Place To Be Seen</t>
  </si>
  <si>
    <t xml:space="preserve">Truly The Place To Be Seen. This is a popular one for inner west kids to hang out at which makes it feel cool. This is definitely the East version of Fairy Bower pools. Can spend a whole day here going in and out of the water, and I like that it is a different experience each time depending on which rocks you sit on. Also has beautiful and super clear blue water. </t>
  </si>
  <si>
    <t>THE DRAMA, The Place To Be Seen</t>
  </si>
  <si>
    <t>NSFW, THE DRAMA, The Place To Be Seen</t>
  </si>
  <si>
    <t>It's Giving Secret Beach, NSFW, Potential For Party</t>
  </si>
  <si>
    <t>Intimidatingly Large, Potential For Party, Visit With Mates</t>
  </si>
  <si>
    <t>Kids &amp; Families Only, Potential For Party</t>
  </si>
  <si>
    <t>Book Reader's Delight, Potential For Party</t>
  </si>
  <si>
    <t>Backpackers Love It, Potential For Party, THE DRAMA, Visit With Mates</t>
  </si>
  <si>
    <t>Backpackers Love It, Potential For Party, Visit With Mates</t>
  </si>
  <si>
    <t>Book Reader's Delight, Chill, Stepping Back In Time</t>
  </si>
  <si>
    <t>Intimidatingly Large, Stepping Back In Time, Visit With Mates</t>
  </si>
  <si>
    <t>Potential For Party, Stepping Back In Time, Visit With Mates</t>
  </si>
  <si>
    <t>Chill, Stepping Back In Time</t>
  </si>
  <si>
    <t>Book Reader's Delight, Chill, It's Giving Secret Beach, Stepping Back In Time</t>
  </si>
  <si>
    <t>Book Reader's Delight, Chill, Stepping Back In Time, The Place To Be Seen</t>
  </si>
  <si>
    <t>Chill, Intimidatingly Large, Stepping Back In Time</t>
  </si>
  <si>
    <t>Book Reader's Delight, Chill, It's Giving Secret Beach, Romantic, Stepping Back In Time, They Make You Work For It</t>
  </si>
  <si>
    <t>NYE Fireworks Slay, Not On A Map</t>
  </si>
  <si>
    <t>Crystal Water, NYE Fireworks Slay, Not On A Map</t>
  </si>
  <si>
    <t>name</t>
  </si>
  <si>
    <t>location</t>
  </si>
  <si>
    <t>suburb</t>
  </si>
  <si>
    <t>beach_type</t>
  </si>
  <si>
    <t>rating</t>
  </si>
  <si>
    <t>return_visit</t>
  </si>
  <si>
    <t>tags</t>
  </si>
  <si>
    <t>vibe</t>
  </si>
  <si>
    <t>review</t>
  </si>
  <si>
    <t>related_walks</t>
  </si>
  <si>
    <t>visited</t>
  </si>
  <si>
    <t>other_names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</si>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</sst>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83506-B2A3-45DE-9985-40F10A397525}">
  <dimension ref="A1:O116"/>
  <sheetViews>
    <sheetView tabSelected="1" topLeftCell="H1" workbookViewId="0">
      <selection activeCell="O2" sqref="O2"/>
    </sheetView>
  </sheetViews>
  <sheetFormatPr defaultRowHeight="14.5" x14ac:dyDescent="0.35"/>
  <cols>
    <col min="7" max="7" width="40.90625" bestFit="1" customWidth="1"/>
    <col min="8" max="8" width="92.6328125" bestFit="1" customWidth="1"/>
    <col min="12" max="12" width="19.54296875" bestFit="1" customWidth="1"/>
  </cols>
  <sheetData>
    <row r="1" spans="1:15" x14ac:dyDescent="0.35">
      <c r="A1" t="s">
        <v>536</v>
      </c>
      <c r="B1" t="s">
        <v>537</v>
      </c>
      <c r="C1" t="s">
        <v>538</v>
      </c>
      <c r="D1" t="s">
        <v>539</v>
      </c>
      <c r="E1" t="s">
        <v>540</v>
      </c>
      <c r="F1" t="s">
        <v>541</v>
      </c>
      <c r="G1" t="s">
        <v>542</v>
      </c>
      <c r="H1" t="s">
        <v>543</v>
      </c>
      <c r="I1" t="s">
        <v>544</v>
      </c>
      <c r="J1" t="s">
        <v>545</v>
      </c>
      <c r="K1" t="s">
        <v>546</v>
      </c>
      <c r="L1" t="s">
        <v>547</v>
      </c>
      <c r="M1" t="s">
        <v>0</v>
      </c>
      <c r="N1" t="s">
        <v>548</v>
      </c>
      <c r="O1" t="s">
        <v>549</v>
      </c>
    </row>
    <row r="2" spans="1:15" x14ac:dyDescent="0.35">
      <c r="A2" t="s">
        <v>1</v>
      </c>
      <c r="B2" t="s">
        <v>2</v>
      </c>
      <c r="C2" t="s">
        <v>3</v>
      </c>
      <c r="D2" t="s">
        <v>4</v>
      </c>
      <c r="E2">
        <v>2</v>
      </c>
      <c r="F2" t="s">
        <v>5</v>
      </c>
      <c r="G2" t="s">
        <v>6</v>
      </c>
      <c r="H2" t="s">
        <v>509</v>
      </c>
      <c r="I2" t="s">
        <v>7</v>
      </c>
      <c r="K2" t="s">
        <v>8</v>
      </c>
      <c r="M2" t="s">
        <v>9</v>
      </c>
      <c r="N2" t="str">
        <f>LEFT(M2, FIND(",", M2)-1)</f>
        <v>-33.873898540799864</v>
      </c>
      <c r="O2" t="str">
        <f>RIGHT(M2, LEN(M2)-FIND(",", M2)-1)</f>
        <v>151.24494329191702</v>
      </c>
    </row>
    <row r="3" spans="1:15" x14ac:dyDescent="0.35">
      <c r="A3" t="s">
        <v>10</v>
      </c>
      <c r="B3" t="s">
        <v>11</v>
      </c>
      <c r="C3" t="s">
        <v>12</v>
      </c>
      <c r="D3" t="s">
        <v>4</v>
      </c>
      <c r="E3">
        <v>6</v>
      </c>
      <c r="F3" t="s">
        <v>13</v>
      </c>
      <c r="G3" t="s">
        <v>14</v>
      </c>
      <c r="H3" t="s">
        <v>520</v>
      </c>
      <c r="I3" t="s">
        <v>15</v>
      </c>
      <c r="K3" t="s">
        <v>8</v>
      </c>
      <c r="M3" t="s">
        <v>16</v>
      </c>
      <c r="N3" t="str">
        <f t="shared" ref="N3:N66" si="0">LEFT(M3, FIND(",", M3)-1)</f>
        <v>-33.829629450477164</v>
      </c>
      <c r="O3" t="str">
        <f t="shared" ref="O3:O66" si="1">RIGHT(M3, LEN(M3)-FIND(",", M3)-1)</f>
        <v>151.26043967005378</v>
      </c>
    </row>
    <row r="4" spans="1:15" x14ac:dyDescent="0.35">
      <c r="A4" t="s">
        <v>17</v>
      </c>
      <c r="B4" t="s">
        <v>11</v>
      </c>
      <c r="C4" t="s">
        <v>12</v>
      </c>
      <c r="D4" t="s">
        <v>4</v>
      </c>
      <c r="E4">
        <v>4</v>
      </c>
      <c r="F4" t="s">
        <v>13</v>
      </c>
      <c r="G4" t="s">
        <v>18</v>
      </c>
      <c r="H4" t="s">
        <v>512</v>
      </c>
      <c r="I4" t="s">
        <v>19</v>
      </c>
      <c r="K4" t="s">
        <v>8</v>
      </c>
      <c r="M4" t="s">
        <v>20</v>
      </c>
      <c r="N4" t="str">
        <f t="shared" si="0"/>
        <v>-33.82574255795321</v>
      </c>
      <c r="O4" t="str">
        <f t="shared" si="1"/>
        <v>151.26315690258642</v>
      </c>
    </row>
    <row r="5" spans="1:15" x14ac:dyDescent="0.35">
      <c r="A5" t="s">
        <v>21</v>
      </c>
      <c r="B5" t="s">
        <v>11</v>
      </c>
      <c r="C5" t="s">
        <v>22</v>
      </c>
      <c r="D5" t="s">
        <v>4</v>
      </c>
      <c r="E5">
        <v>2</v>
      </c>
      <c r="F5" t="s">
        <v>5</v>
      </c>
      <c r="G5" t="s">
        <v>23</v>
      </c>
      <c r="H5" t="s">
        <v>509</v>
      </c>
      <c r="I5" t="s">
        <v>24</v>
      </c>
      <c r="K5" t="s">
        <v>8</v>
      </c>
      <c r="M5" t="s">
        <v>25</v>
      </c>
      <c r="N5" t="str">
        <f t="shared" si="0"/>
        <v>-33.83832483116382</v>
      </c>
      <c r="O5" t="str">
        <f t="shared" si="1"/>
        <v>151.2411518779899</v>
      </c>
    </row>
    <row r="6" spans="1:15" x14ac:dyDescent="0.35">
      <c r="A6" t="s">
        <v>26</v>
      </c>
      <c r="B6" t="s">
        <v>11</v>
      </c>
      <c r="C6" t="s">
        <v>27</v>
      </c>
      <c r="D6" t="s">
        <v>28</v>
      </c>
      <c r="E6">
        <v>6</v>
      </c>
      <c r="F6" t="s">
        <v>13</v>
      </c>
      <c r="G6" t="s">
        <v>29</v>
      </c>
      <c r="H6" t="s">
        <v>490</v>
      </c>
      <c r="I6" t="s">
        <v>30</v>
      </c>
      <c r="K6" t="s">
        <v>8</v>
      </c>
      <c r="M6" t="s">
        <v>31</v>
      </c>
      <c r="N6" t="str">
        <f t="shared" si="0"/>
        <v>-33.84518311153592</v>
      </c>
      <c r="O6" t="str">
        <f t="shared" si="1"/>
        <v>151.22842571922556</v>
      </c>
    </row>
    <row r="7" spans="1:15" x14ac:dyDescent="0.35">
      <c r="A7" t="s">
        <v>32</v>
      </c>
      <c r="B7" t="s">
        <v>11</v>
      </c>
      <c r="C7" t="s">
        <v>33</v>
      </c>
      <c r="D7" t="s">
        <v>4</v>
      </c>
      <c r="E7">
        <v>2</v>
      </c>
      <c r="F7" t="s">
        <v>13</v>
      </c>
      <c r="G7" t="s">
        <v>34</v>
      </c>
      <c r="H7" t="s">
        <v>526</v>
      </c>
      <c r="I7" t="s">
        <v>35</v>
      </c>
      <c r="K7" t="s">
        <v>8</v>
      </c>
      <c r="M7" t="s">
        <v>36</v>
      </c>
      <c r="N7" t="str">
        <f t="shared" si="0"/>
        <v>-33.84147128341344</v>
      </c>
      <c r="O7" t="str">
        <f t="shared" si="1"/>
        <v>151.2195649213503</v>
      </c>
    </row>
    <row r="8" spans="1:15" x14ac:dyDescent="0.35">
      <c r="A8" t="s">
        <v>37</v>
      </c>
      <c r="B8" t="s">
        <v>11</v>
      </c>
      <c r="C8" t="s">
        <v>38</v>
      </c>
      <c r="D8" t="s">
        <v>4</v>
      </c>
      <c r="E8">
        <v>2</v>
      </c>
      <c r="F8" t="s">
        <v>5</v>
      </c>
      <c r="G8" t="s">
        <v>39</v>
      </c>
      <c r="H8" t="s">
        <v>40</v>
      </c>
      <c r="I8" t="s">
        <v>41</v>
      </c>
      <c r="K8" t="s">
        <v>8</v>
      </c>
      <c r="M8" t="s">
        <v>42</v>
      </c>
      <c r="N8" t="str">
        <f t="shared" si="0"/>
        <v>-33.84095960405079</v>
      </c>
      <c r="O8" t="str">
        <f t="shared" si="1"/>
        <v>151.18330954806083</v>
      </c>
    </row>
    <row r="9" spans="1:15" x14ac:dyDescent="0.35">
      <c r="A9" t="s">
        <v>43</v>
      </c>
      <c r="B9" t="s">
        <v>11</v>
      </c>
      <c r="C9" t="s">
        <v>44</v>
      </c>
      <c r="D9" t="s">
        <v>45</v>
      </c>
      <c r="E9">
        <v>6</v>
      </c>
      <c r="F9" t="s">
        <v>13</v>
      </c>
      <c r="G9" t="s">
        <v>46</v>
      </c>
      <c r="H9" t="s">
        <v>47</v>
      </c>
      <c r="I9" t="s">
        <v>48</v>
      </c>
      <c r="K9" t="s">
        <v>8</v>
      </c>
      <c r="L9" t="s">
        <v>471</v>
      </c>
      <c r="M9" t="s">
        <v>49</v>
      </c>
      <c r="N9" t="str">
        <f t="shared" si="0"/>
        <v>-33.82558940780953</v>
      </c>
      <c r="O9" t="str">
        <f t="shared" si="1"/>
        <v>151.2519462004615</v>
      </c>
    </row>
    <row r="10" spans="1:15" x14ac:dyDescent="0.35">
      <c r="A10" t="s">
        <v>50</v>
      </c>
      <c r="B10" t="s">
        <v>51</v>
      </c>
      <c r="C10" t="s">
        <v>52</v>
      </c>
      <c r="D10" t="s">
        <v>53</v>
      </c>
      <c r="E10">
        <v>6</v>
      </c>
      <c r="F10" t="s">
        <v>13</v>
      </c>
      <c r="G10" t="s">
        <v>34</v>
      </c>
      <c r="H10" t="s">
        <v>521</v>
      </c>
      <c r="I10" t="s">
        <v>54</v>
      </c>
      <c r="K10" t="s">
        <v>8</v>
      </c>
      <c r="L10" t="s">
        <v>472</v>
      </c>
      <c r="M10" t="s">
        <v>55</v>
      </c>
      <c r="N10" t="str">
        <f t="shared" si="0"/>
        <v>-33.79280477869925</v>
      </c>
      <c r="O10" t="str">
        <f t="shared" si="1"/>
        <v>151.28685647676843</v>
      </c>
    </row>
    <row r="11" spans="1:15" x14ac:dyDescent="0.35">
      <c r="A11" t="s">
        <v>56</v>
      </c>
      <c r="B11" t="s">
        <v>51</v>
      </c>
      <c r="C11" t="s">
        <v>52</v>
      </c>
      <c r="D11" t="s">
        <v>57</v>
      </c>
      <c r="E11">
        <v>7</v>
      </c>
      <c r="F11" t="s">
        <v>13</v>
      </c>
      <c r="G11" t="s">
        <v>58</v>
      </c>
      <c r="H11" t="s">
        <v>513</v>
      </c>
      <c r="I11" t="s">
        <v>514</v>
      </c>
      <c r="K11" t="s">
        <v>8</v>
      </c>
      <c r="M11" t="s">
        <v>59</v>
      </c>
      <c r="N11" t="str">
        <f t="shared" si="0"/>
        <v>-33.8007723857661</v>
      </c>
      <c r="O11" t="str">
        <f t="shared" si="1"/>
        <v>151.29444555107452</v>
      </c>
    </row>
    <row r="12" spans="1:15" x14ac:dyDescent="0.35">
      <c r="A12" t="s">
        <v>60</v>
      </c>
      <c r="B12" t="s">
        <v>51</v>
      </c>
      <c r="C12" t="s">
        <v>52</v>
      </c>
      <c r="D12" t="s">
        <v>61</v>
      </c>
      <c r="E12">
        <v>5</v>
      </c>
      <c r="F12" t="s">
        <v>13</v>
      </c>
      <c r="G12" t="s">
        <v>46</v>
      </c>
      <c r="H12" t="s">
        <v>62</v>
      </c>
      <c r="I12" t="s">
        <v>63</v>
      </c>
      <c r="K12" t="s">
        <v>8</v>
      </c>
      <c r="M12" t="s">
        <v>64</v>
      </c>
      <c r="N12" t="str">
        <f t="shared" si="0"/>
        <v>-33.800486109911326</v>
      </c>
      <c r="O12" t="str">
        <f t="shared" si="1"/>
        <v>151.29752026737629</v>
      </c>
    </row>
    <row r="13" spans="1:15" x14ac:dyDescent="0.35">
      <c r="A13" t="s">
        <v>65</v>
      </c>
      <c r="B13" t="s">
        <v>51</v>
      </c>
      <c r="C13" t="s">
        <v>52</v>
      </c>
      <c r="D13" t="s">
        <v>4</v>
      </c>
      <c r="E13">
        <v>3</v>
      </c>
      <c r="F13" t="s">
        <v>13</v>
      </c>
      <c r="G13" t="s">
        <v>34</v>
      </c>
      <c r="H13" t="s">
        <v>522</v>
      </c>
      <c r="I13" t="s">
        <v>66</v>
      </c>
      <c r="J13" t="s">
        <v>67</v>
      </c>
      <c r="K13" t="s">
        <v>8</v>
      </c>
      <c r="M13" t="s">
        <v>68</v>
      </c>
      <c r="N13" t="str">
        <f t="shared" si="0"/>
        <v>-33.80137829609529</v>
      </c>
      <c r="O13" t="str">
        <f t="shared" si="1"/>
        <v>151.28600803696705</v>
      </c>
    </row>
    <row r="14" spans="1:15" x14ac:dyDescent="0.35">
      <c r="A14" t="s">
        <v>69</v>
      </c>
      <c r="B14" t="s">
        <v>51</v>
      </c>
      <c r="C14" t="s">
        <v>52</v>
      </c>
      <c r="D14" t="s">
        <v>4</v>
      </c>
      <c r="E14">
        <v>3</v>
      </c>
      <c r="F14" t="s">
        <v>13</v>
      </c>
      <c r="G14" t="s">
        <v>70</v>
      </c>
      <c r="H14" t="s">
        <v>40</v>
      </c>
      <c r="I14" t="s">
        <v>71</v>
      </c>
      <c r="J14" t="s">
        <v>67</v>
      </c>
      <c r="K14" t="s">
        <v>8</v>
      </c>
      <c r="M14" t="s">
        <v>72</v>
      </c>
      <c r="N14" t="str">
        <f t="shared" si="0"/>
        <v>-33.79884151644328</v>
      </c>
      <c r="O14" t="str">
        <f t="shared" si="1"/>
        <v>151.28245315977227</v>
      </c>
    </row>
    <row r="15" spans="1:15" x14ac:dyDescent="0.35">
      <c r="A15" t="s">
        <v>73</v>
      </c>
      <c r="B15" t="s">
        <v>51</v>
      </c>
      <c r="C15" t="s">
        <v>74</v>
      </c>
      <c r="D15" t="s">
        <v>75</v>
      </c>
      <c r="E15">
        <v>5</v>
      </c>
      <c r="F15" t="s">
        <v>13</v>
      </c>
      <c r="H15" t="s">
        <v>523</v>
      </c>
      <c r="I15" t="s">
        <v>76</v>
      </c>
      <c r="J15" t="s">
        <v>67</v>
      </c>
      <c r="K15" t="s">
        <v>8</v>
      </c>
      <c r="M15" t="s">
        <v>77</v>
      </c>
      <c r="N15" t="str">
        <f t="shared" si="0"/>
        <v>-33.7997260058762</v>
      </c>
      <c r="O15" t="str">
        <f t="shared" si="1"/>
        <v>151.27549213682306</v>
      </c>
    </row>
    <row r="16" spans="1:15" x14ac:dyDescent="0.35">
      <c r="A16" t="s">
        <v>78</v>
      </c>
      <c r="B16" t="s">
        <v>51</v>
      </c>
      <c r="C16" t="s">
        <v>52</v>
      </c>
      <c r="D16" t="s">
        <v>4</v>
      </c>
      <c r="E16">
        <v>2</v>
      </c>
      <c r="F16" t="s">
        <v>13</v>
      </c>
      <c r="H16" t="s">
        <v>62</v>
      </c>
      <c r="I16" t="s">
        <v>79</v>
      </c>
      <c r="J16" t="s">
        <v>67</v>
      </c>
      <c r="K16" t="s">
        <v>8</v>
      </c>
      <c r="M16" t="s">
        <v>80</v>
      </c>
      <c r="N16" t="str">
        <f t="shared" si="0"/>
        <v>-33.79941034348139</v>
      </c>
      <c r="O16" t="str">
        <f t="shared" si="1"/>
        <v>151.27845917992937</v>
      </c>
    </row>
    <row r="17" spans="1:15" x14ac:dyDescent="0.35">
      <c r="A17" t="s">
        <v>81</v>
      </c>
      <c r="B17" t="s">
        <v>51</v>
      </c>
      <c r="C17" t="s">
        <v>82</v>
      </c>
      <c r="D17" t="s">
        <v>4</v>
      </c>
      <c r="E17">
        <v>7</v>
      </c>
      <c r="F17" t="s">
        <v>13</v>
      </c>
      <c r="H17" t="s">
        <v>83</v>
      </c>
      <c r="I17" t="s">
        <v>84</v>
      </c>
      <c r="J17" t="s">
        <v>67</v>
      </c>
      <c r="K17" t="s">
        <v>8</v>
      </c>
      <c r="M17" t="s">
        <v>85</v>
      </c>
      <c r="N17" t="str">
        <f t="shared" si="0"/>
        <v>-33.81148128028006</v>
      </c>
      <c r="O17" t="str">
        <f t="shared" si="1"/>
        <v>151.25882687375034</v>
      </c>
    </row>
    <row r="18" spans="1:15" x14ac:dyDescent="0.35">
      <c r="A18" t="s">
        <v>86</v>
      </c>
      <c r="B18" t="s">
        <v>51</v>
      </c>
      <c r="C18" t="s">
        <v>82</v>
      </c>
      <c r="D18" t="s">
        <v>4</v>
      </c>
      <c r="E18">
        <v>6</v>
      </c>
      <c r="F18" t="s">
        <v>13</v>
      </c>
      <c r="G18" t="s">
        <v>87</v>
      </c>
      <c r="H18" t="s">
        <v>62</v>
      </c>
      <c r="I18" t="s">
        <v>88</v>
      </c>
      <c r="J18" t="s">
        <v>67</v>
      </c>
      <c r="K18" t="s">
        <v>8</v>
      </c>
      <c r="L18" t="s">
        <v>473</v>
      </c>
      <c r="M18" t="s">
        <v>89</v>
      </c>
      <c r="N18" t="str">
        <f t="shared" si="0"/>
        <v>-33.8005443336971</v>
      </c>
      <c r="O18" t="str">
        <f t="shared" si="1"/>
        <v>151.26026669748487</v>
      </c>
    </row>
    <row r="19" spans="1:15" x14ac:dyDescent="0.35">
      <c r="A19" t="s">
        <v>90</v>
      </c>
      <c r="B19" t="s">
        <v>11</v>
      </c>
      <c r="C19" t="s">
        <v>22</v>
      </c>
      <c r="D19" t="s">
        <v>4</v>
      </c>
      <c r="E19">
        <v>1</v>
      </c>
      <c r="F19" t="s">
        <v>5</v>
      </c>
      <c r="G19" t="s">
        <v>91</v>
      </c>
      <c r="H19" t="s">
        <v>509</v>
      </c>
      <c r="I19" t="s">
        <v>92</v>
      </c>
      <c r="J19" t="s">
        <v>67</v>
      </c>
      <c r="K19" t="s">
        <v>8</v>
      </c>
      <c r="M19" t="s">
        <v>93</v>
      </c>
      <c r="N19" t="str">
        <f t="shared" si="0"/>
        <v>-33.805364411119264</v>
      </c>
      <c r="O19" t="str">
        <f t="shared" si="1"/>
        <v>151.24716974025372</v>
      </c>
    </row>
    <row r="20" spans="1:15" x14ac:dyDescent="0.35">
      <c r="A20" t="s">
        <v>94</v>
      </c>
      <c r="B20" t="s">
        <v>11</v>
      </c>
      <c r="C20" t="s">
        <v>22</v>
      </c>
      <c r="D20" t="s">
        <v>4</v>
      </c>
      <c r="E20">
        <v>5</v>
      </c>
      <c r="F20" t="s">
        <v>13</v>
      </c>
      <c r="G20" t="s">
        <v>95</v>
      </c>
      <c r="H20" t="s">
        <v>502</v>
      </c>
      <c r="I20" t="s">
        <v>96</v>
      </c>
      <c r="K20" t="s">
        <v>8</v>
      </c>
      <c r="M20" t="s">
        <v>97</v>
      </c>
      <c r="N20" t="str">
        <f t="shared" si="0"/>
        <v>-33.81453228042698</v>
      </c>
      <c r="O20" t="str">
        <f t="shared" si="1"/>
        <v>151.24841918042395</v>
      </c>
    </row>
    <row r="21" spans="1:15" x14ac:dyDescent="0.35">
      <c r="A21" t="s">
        <v>98</v>
      </c>
      <c r="B21" t="s">
        <v>51</v>
      </c>
      <c r="C21" t="s">
        <v>99</v>
      </c>
      <c r="D21" t="s">
        <v>100</v>
      </c>
      <c r="E21">
        <v>7</v>
      </c>
      <c r="F21" t="s">
        <v>13</v>
      </c>
      <c r="G21" t="s">
        <v>46</v>
      </c>
      <c r="H21" t="s">
        <v>491</v>
      </c>
      <c r="I21" t="s">
        <v>101</v>
      </c>
      <c r="K21" t="s">
        <v>8</v>
      </c>
      <c r="M21" t="s">
        <v>102</v>
      </c>
      <c r="N21" t="str">
        <f t="shared" si="0"/>
        <v>-33.78127595432026</v>
      </c>
      <c r="O21" t="str">
        <f t="shared" si="1"/>
        <v>151.29015052217667</v>
      </c>
    </row>
    <row r="22" spans="1:15" x14ac:dyDescent="0.35">
      <c r="A22" t="s">
        <v>103</v>
      </c>
      <c r="B22" t="s">
        <v>51</v>
      </c>
      <c r="C22" t="s">
        <v>104</v>
      </c>
      <c r="D22" t="s">
        <v>100</v>
      </c>
      <c r="E22">
        <v>6</v>
      </c>
      <c r="F22" t="s">
        <v>13</v>
      </c>
      <c r="G22" t="s">
        <v>6</v>
      </c>
      <c r="H22" t="s">
        <v>492</v>
      </c>
      <c r="I22" t="s">
        <v>105</v>
      </c>
      <c r="K22" t="s">
        <v>8</v>
      </c>
      <c r="L22" t="s">
        <v>474</v>
      </c>
      <c r="M22" t="s">
        <v>106</v>
      </c>
      <c r="N22" t="str">
        <f t="shared" si="0"/>
        <v>-33.769449936331455</v>
      </c>
      <c r="O22" t="str">
        <f t="shared" si="1"/>
        <v>151.2952709722282</v>
      </c>
    </row>
    <row r="23" spans="1:15" x14ac:dyDescent="0.35">
      <c r="A23" t="s">
        <v>107</v>
      </c>
      <c r="B23" t="s">
        <v>51</v>
      </c>
      <c r="C23" t="s">
        <v>108</v>
      </c>
      <c r="D23" t="s">
        <v>100</v>
      </c>
      <c r="E23">
        <v>4</v>
      </c>
      <c r="F23" t="s">
        <v>13</v>
      </c>
      <c r="G23" t="s">
        <v>34</v>
      </c>
      <c r="H23" t="s">
        <v>492</v>
      </c>
      <c r="I23" t="s">
        <v>109</v>
      </c>
      <c r="K23" t="s">
        <v>8</v>
      </c>
      <c r="M23" t="s">
        <v>110</v>
      </c>
      <c r="N23" t="str">
        <f t="shared" si="0"/>
        <v>-33.75116896964959</v>
      </c>
      <c r="O23" t="str">
        <f t="shared" si="1"/>
        <v>151.2969858392339</v>
      </c>
    </row>
    <row r="24" spans="1:15" x14ac:dyDescent="0.35">
      <c r="A24" t="s">
        <v>111</v>
      </c>
      <c r="B24" t="s">
        <v>51</v>
      </c>
      <c r="C24" t="s">
        <v>112</v>
      </c>
      <c r="D24" t="s">
        <v>100</v>
      </c>
      <c r="E24">
        <v>5</v>
      </c>
      <c r="F24" t="s">
        <v>13</v>
      </c>
      <c r="G24" t="s">
        <v>46</v>
      </c>
      <c r="H24" t="s">
        <v>493</v>
      </c>
      <c r="I24" t="s">
        <v>113</v>
      </c>
      <c r="K24" t="s">
        <v>8</v>
      </c>
      <c r="L24" t="s">
        <v>475</v>
      </c>
      <c r="M24" t="s">
        <v>114</v>
      </c>
      <c r="N24" t="str">
        <f t="shared" si="0"/>
        <v>-33.725865037041075</v>
      </c>
      <c r="O24" t="str">
        <f t="shared" si="1"/>
        <v>151.29775391607595</v>
      </c>
    </row>
    <row r="25" spans="1:15" x14ac:dyDescent="0.35">
      <c r="A25" t="s">
        <v>115</v>
      </c>
      <c r="B25" t="s">
        <v>2</v>
      </c>
      <c r="C25" t="s">
        <v>116</v>
      </c>
      <c r="D25" t="s">
        <v>4</v>
      </c>
      <c r="E25">
        <v>7</v>
      </c>
      <c r="F25" t="s">
        <v>13</v>
      </c>
      <c r="G25" t="s">
        <v>29</v>
      </c>
      <c r="H25" t="s">
        <v>503</v>
      </c>
      <c r="I25" t="s">
        <v>117</v>
      </c>
      <c r="J25" t="s">
        <v>118</v>
      </c>
      <c r="K25" t="s">
        <v>8</v>
      </c>
      <c r="M25" t="s">
        <v>119</v>
      </c>
      <c r="N25" t="str">
        <f t="shared" si="0"/>
        <v>-33.85592168121263</v>
      </c>
      <c r="O25" t="str">
        <f t="shared" si="1"/>
        <v>151.26536393538618</v>
      </c>
    </row>
    <row r="26" spans="1:15" x14ac:dyDescent="0.35">
      <c r="A26" t="s">
        <v>120</v>
      </c>
      <c r="B26" t="s">
        <v>2</v>
      </c>
      <c r="C26" t="s">
        <v>121</v>
      </c>
      <c r="D26" t="s">
        <v>100</v>
      </c>
      <c r="E26">
        <v>7</v>
      </c>
      <c r="F26" t="s">
        <v>13</v>
      </c>
      <c r="G26" t="s">
        <v>46</v>
      </c>
      <c r="H26" t="s">
        <v>524</v>
      </c>
      <c r="I26" t="s">
        <v>122</v>
      </c>
      <c r="J26" t="s">
        <v>123</v>
      </c>
      <c r="K26" t="s">
        <v>8</v>
      </c>
      <c r="M26" t="s">
        <v>124</v>
      </c>
      <c r="N26" t="str">
        <f t="shared" si="0"/>
        <v>-33.89117369890037</v>
      </c>
      <c r="O26" t="str">
        <f t="shared" si="1"/>
        <v>151.27509581994343</v>
      </c>
    </row>
    <row r="27" spans="1:15" x14ac:dyDescent="0.35">
      <c r="A27" t="s">
        <v>125</v>
      </c>
      <c r="B27" t="s">
        <v>2</v>
      </c>
      <c r="C27" t="s">
        <v>126</v>
      </c>
      <c r="D27" t="s">
        <v>61</v>
      </c>
      <c r="E27">
        <v>5</v>
      </c>
      <c r="F27" t="s">
        <v>13</v>
      </c>
      <c r="G27" t="s">
        <v>127</v>
      </c>
      <c r="H27" t="s">
        <v>128</v>
      </c>
      <c r="I27" t="s">
        <v>129</v>
      </c>
      <c r="J27" t="s">
        <v>123</v>
      </c>
      <c r="K27" t="s">
        <v>8</v>
      </c>
      <c r="M27" t="s">
        <v>130</v>
      </c>
      <c r="N27" t="str">
        <f t="shared" si="0"/>
        <v>-33.89931450955662</v>
      </c>
      <c r="O27" t="str">
        <f t="shared" si="1"/>
        <v>151.27330720155476</v>
      </c>
    </row>
    <row r="28" spans="1:15" x14ac:dyDescent="0.35">
      <c r="A28" t="s">
        <v>131</v>
      </c>
      <c r="B28" t="s">
        <v>2</v>
      </c>
      <c r="C28" t="s">
        <v>126</v>
      </c>
      <c r="D28" t="s">
        <v>53</v>
      </c>
      <c r="E28">
        <v>7</v>
      </c>
      <c r="F28" t="s">
        <v>13</v>
      </c>
      <c r="G28" t="s">
        <v>132</v>
      </c>
      <c r="H28" t="s">
        <v>494</v>
      </c>
      <c r="I28" t="s">
        <v>133</v>
      </c>
      <c r="J28" t="s">
        <v>123</v>
      </c>
      <c r="K28" t="s">
        <v>8</v>
      </c>
      <c r="M28" t="s">
        <v>134</v>
      </c>
      <c r="N28" t="str">
        <f t="shared" si="0"/>
        <v>-33.900301297646664</v>
      </c>
      <c r="O28" t="str">
        <f t="shared" si="1"/>
        <v>151.27072073854373</v>
      </c>
    </row>
    <row r="29" spans="1:15" x14ac:dyDescent="0.35">
      <c r="A29" t="s">
        <v>135</v>
      </c>
      <c r="B29" t="s">
        <v>2</v>
      </c>
      <c r="C29" t="s">
        <v>136</v>
      </c>
      <c r="D29" t="s">
        <v>100</v>
      </c>
      <c r="E29">
        <v>5</v>
      </c>
      <c r="F29" t="s">
        <v>13</v>
      </c>
      <c r="G29" t="s">
        <v>46</v>
      </c>
      <c r="H29" t="s">
        <v>525</v>
      </c>
      <c r="I29" t="s">
        <v>137</v>
      </c>
      <c r="J29" t="s">
        <v>123</v>
      </c>
      <c r="K29" t="s">
        <v>8</v>
      </c>
      <c r="M29" t="s">
        <v>138</v>
      </c>
      <c r="N29" t="str">
        <f t="shared" si="0"/>
        <v>-33.903320050780245</v>
      </c>
      <c r="O29" t="str">
        <f t="shared" si="1"/>
        <v>151.2685642425957</v>
      </c>
    </row>
    <row r="30" spans="1:15" x14ac:dyDescent="0.35">
      <c r="A30" t="s">
        <v>139</v>
      </c>
      <c r="B30" t="s">
        <v>2</v>
      </c>
      <c r="C30" t="s">
        <v>139</v>
      </c>
      <c r="D30" t="s">
        <v>140</v>
      </c>
      <c r="E30">
        <v>6</v>
      </c>
      <c r="F30" t="s">
        <v>13</v>
      </c>
      <c r="G30" t="s">
        <v>91</v>
      </c>
      <c r="H30" t="s">
        <v>515</v>
      </c>
      <c r="I30" t="s">
        <v>141</v>
      </c>
      <c r="J30" t="s">
        <v>123</v>
      </c>
      <c r="K30" t="s">
        <v>8</v>
      </c>
      <c r="M30" t="s">
        <v>142</v>
      </c>
      <c r="N30" t="str">
        <f t="shared" si="0"/>
        <v>-33.91340263659457</v>
      </c>
      <c r="O30" t="str">
        <f t="shared" si="1"/>
        <v>151.26597211793253</v>
      </c>
    </row>
    <row r="31" spans="1:15" x14ac:dyDescent="0.35">
      <c r="A31" t="s">
        <v>143</v>
      </c>
      <c r="B31" t="s">
        <v>2</v>
      </c>
      <c r="C31" t="s">
        <v>144</v>
      </c>
      <c r="D31" t="s">
        <v>61</v>
      </c>
      <c r="E31">
        <v>6</v>
      </c>
      <c r="F31" t="s">
        <v>13</v>
      </c>
      <c r="H31" t="s">
        <v>516</v>
      </c>
      <c r="I31" t="s">
        <v>517</v>
      </c>
      <c r="J31" t="s">
        <v>123</v>
      </c>
      <c r="K31" t="s">
        <v>8</v>
      </c>
      <c r="M31" t="s">
        <v>145</v>
      </c>
      <c r="N31" t="str">
        <f t="shared" si="0"/>
        <v>-33.91468275275297</v>
      </c>
      <c r="O31" t="str">
        <f t="shared" si="1"/>
        <v>151.26076722005763</v>
      </c>
    </row>
    <row r="32" spans="1:15" x14ac:dyDescent="0.35">
      <c r="A32" t="s">
        <v>146</v>
      </c>
      <c r="B32" t="s">
        <v>2</v>
      </c>
      <c r="C32" t="s">
        <v>144</v>
      </c>
      <c r="D32" t="s">
        <v>147</v>
      </c>
      <c r="E32">
        <v>3</v>
      </c>
      <c r="F32" t="s">
        <v>13</v>
      </c>
      <c r="G32" t="s">
        <v>46</v>
      </c>
      <c r="H32" t="s">
        <v>525</v>
      </c>
      <c r="I32" t="s">
        <v>148</v>
      </c>
      <c r="J32" t="s">
        <v>123</v>
      </c>
      <c r="K32" t="s">
        <v>8</v>
      </c>
      <c r="L32" t="s">
        <v>476</v>
      </c>
      <c r="M32" t="s">
        <v>149</v>
      </c>
      <c r="N32" t="str">
        <f t="shared" si="0"/>
        <v>-33.9201789040025</v>
      </c>
      <c r="O32" t="str">
        <f t="shared" si="1"/>
        <v>151.2585350158079</v>
      </c>
    </row>
    <row r="33" spans="1:15" x14ac:dyDescent="0.35">
      <c r="A33" t="s">
        <v>150</v>
      </c>
      <c r="B33" t="s">
        <v>151</v>
      </c>
      <c r="C33" t="s">
        <v>152</v>
      </c>
      <c r="D33" t="s">
        <v>153</v>
      </c>
      <c r="E33">
        <v>6</v>
      </c>
      <c r="F33" t="s">
        <v>13</v>
      </c>
      <c r="G33" t="s">
        <v>46</v>
      </c>
      <c r="H33" t="s">
        <v>527</v>
      </c>
      <c r="I33" t="s">
        <v>154</v>
      </c>
      <c r="J33" t="s">
        <v>155</v>
      </c>
      <c r="K33" t="s">
        <v>8</v>
      </c>
      <c r="M33" t="s">
        <v>156</v>
      </c>
      <c r="N33" t="str">
        <f t="shared" si="0"/>
        <v>-33.94845660090255</v>
      </c>
      <c r="O33" t="str">
        <f t="shared" si="1"/>
        <v>151.25642803336137</v>
      </c>
    </row>
    <row r="34" spans="1:15" x14ac:dyDescent="0.35">
      <c r="A34" t="s">
        <v>157</v>
      </c>
      <c r="B34" t="s">
        <v>151</v>
      </c>
      <c r="C34" t="s">
        <v>158</v>
      </c>
      <c r="D34" t="s">
        <v>140</v>
      </c>
      <c r="E34">
        <v>5</v>
      </c>
      <c r="F34" t="s">
        <v>13</v>
      </c>
      <c r="G34" t="s">
        <v>91</v>
      </c>
      <c r="H34" t="s">
        <v>526</v>
      </c>
      <c r="I34" t="s">
        <v>159</v>
      </c>
      <c r="J34" t="s">
        <v>155</v>
      </c>
      <c r="K34" t="s">
        <v>8</v>
      </c>
      <c r="M34" t="s">
        <v>160</v>
      </c>
      <c r="N34" t="str">
        <f t="shared" si="0"/>
        <v>-33.96394185192314</v>
      </c>
      <c r="O34" t="str">
        <f t="shared" si="1"/>
        <v>151.2515438743099</v>
      </c>
    </row>
    <row r="35" spans="1:15" x14ac:dyDescent="0.35">
      <c r="A35" t="s">
        <v>161</v>
      </c>
      <c r="B35" t="s">
        <v>151</v>
      </c>
      <c r="C35" t="s">
        <v>161</v>
      </c>
      <c r="D35" t="s">
        <v>61</v>
      </c>
      <c r="E35">
        <v>5</v>
      </c>
      <c r="F35" t="s">
        <v>13</v>
      </c>
      <c r="G35" t="s">
        <v>162</v>
      </c>
      <c r="H35" t="s">
        <v>502</v>
      </c>
      <c r="I35" t="s">
        <v>163</v>
      </c>
      <c r="K35" t="s">
        <v>8</v>
      </c>
      <c r="M35" t="s">
        <v>164</v>
      </c>
      <c r="N35" t="str">
        <f t="shared" si="0"/>
        <v>-33.835421102422906</v>
      </c>
      <c r="O35" t="str">
        <f t="shared" si="1"/>
        <v>151.27889192005404</v>
      </c>
    </row>
    <row r="36" spans="1:15" x14ac:dyDescent="0.35">
      <c r="A36" t="s">
        <v>165</v>
      </c>
      <c r="B36" t="s">
        <v>166</v>
      </c>
      <c r="C36" t="s">
        <v>167</v>
      </c>
      <c r="D36" t="s">
        <v>28</v>
      </c>
      <c r="E36">
        <v>6</v>
      </c>
      <c r="F36" t="s">
        <v>13</v>
      </c>
      <c r="G36" t="s">
        <v>29</v>
      </c>
      <c r="H36" t="s">
        <v>518</v>
      </c>
      <c r="I36" t="s">
        <v>168</v>
      </c>
      <c r="K36" t="s">
        <v>8</v>
      </c>
      <c r="M36" t="s">
        <v>169</v>
      </c>
      <c r="N36" t="str">
        <f t="shared" si="0"/>
        <v>-33.85525426897302</v>
      </c>
      <c r="O36" t="str">
        <f t="shared" si="1"/>
        <v>151.2026391419628</v>
      </c>
    </row>
    <row r="37" spans="1:15" x14ac:dyDescent="0.35">
      <c r="A37" t="s">
        <v>487</v>
      </c>
      <c r="B37" t="s">
        <v>170</v>
      </c>
      <c r="C37" t="s">
        <v>171</v>
      </c>
      <c r="D37" t="s">
        <v>61</v>
      </c>
      <c r="E37">
        <v>5</v>
      </c>
      <c r="F37" t="s">
        <v>13</v>
      </c>
      <c r="G37" t="s">
        <v>162</v>
      </c>
      <c r="H37" t="s">
        <v>516</v>
      </c>
      <c r="I37" t="s">
        <v>172</v>
      </c>
      <c r="J37" t="s">
        <v>173</v>
      </c>
      <c r="K37" t="s">
        <v>8</v>
      </c>
      <c r="M37" t="s">
        <v>174</v>
      </c>
      <c r="N37" t="str">
        <f t="shared" si="0"/>
        <v>-34.07248795937692</v>
      </c>
      <c r="O37" t="str">
        <f t="shared" si="1"/>
        <v>151.15208630686928</v>
      </c>
    </row>
    <row r="38" spans="1:15" x14ac:dyDescent="0.35">
      <c r="A38" t="s">
        <v>175</v>
      </c>
      <c r="B38" t="s">
        <v>170</v>
      </c>
      <c r="C38" t="s">
        <v>171</v>
      </c>
      <c r="D38" t="s">
        <v>61</v>
      </c>
      <c r="E38">
        <v>3</v>
      </c>
      <c r="F38" t="s">
        <v>13</v>
      </c>
      <c r="H38" t="s">
        <v>502</v>
      </c>
      <c r="I38" t="s">
        <v>176</v>
      </c>
      <c r="J38" t="s">
        <v>173</v>
      </c>
      <c r="K38" t="s">
        <v>8</v>
      </c>
      <c r="M38" t="s">
        <v>177</v>
      </c>
      <c r="N38" t="str">
        <f t="shared" si="0"/>
        <v>-34.069164253926026</v>
      </c>
      <c r="O38" t="str">
        <f t="shared" si="1"/>
        <v>151.14830193707147</v>
      </c>
    </row>
    <row r="39" spans="1:15" x14ac:dyDescent="0.35">
      <c r="A39" t="s">
        <v>178</v>
      </c>
      <c r="B39" t="s">
        <v>170</v>
      </c>
      <c r="C39" t="s">
        <v>171</v>
      </c>
      <c r="D39" t="s">
        <v>100</v>
      </c>
      <c r="E39">
        <v>6</v>
      </c>
      <c r="F39" t="s">
        <v>13</v>
      </c>
      <c r="G39" t="s">
        <v>34</v>
      </c>
      <c r="H39" t="s">
        <v>528</v>
      </c>
      <c r="I39" t="s">
        <v>179</v>
      </c>
      <c r="J39" t="s">
        <v>173</v>
      </c>
      <c r="K39" t="s">
        <v>8</v>
      </c>
      <c r="M39" t="s">
        <v>180</v>
      </c>
      <c r="N39" t="str">
        <f t="shared" si="0"/>
        <v>-34.05556855463536</v>
      </c>
      <c r="O39" t="str">
        <f t="shared" si="1"/>
        <v>151.15478239087176</v>
      </c>
    </row>
    <row r="40" spans="1:15" x14ac:dyDescent="0.35">
      <c r="A40" t="s">
        <v>181</v>
      </c>
      <c r="B40" t="s">
        <v>2</v>
      </c>
      <c r="C40" t="s">
        <v>182</v>
      </c>
      <c r="D40" t="s">
        <v>4</v>
      </c>
      <c r="E40">
        <v>6</v>
      </c>
      <c r="F40" t="s">
        <v>13</v>
      </c>
      <c r="G40" t="s">
        <v>14</v>
      </c>
      <c r="H40" t="s">
        <v>504</v>
      </c>
      <c r="I40" t="s">
        <v>183</v>
      </c>
      <c r="K40" t="s">
        <v>8</v>
      </c>
      <c r="M40" t="s">
        <v>184</v>
      </c>
      <c r="N40" t="str">
        <f t="shared" si="0"/>
        <v>-33.83539493475838</v>
      </c>
      <c r="O40" t="str">
        <f t="shared" si="1"/>
        <v>151.27912747504755</v>
      </c>
    </row>
    <row r="41" spans="1:15" x14ac:dyDescent="0.35">
      <c r="A41" t="s">
        <v>185</v>
      </c>
      <c r="B41" t="s">
        <v>2</v>
      </c>
      <c r="C41" t="s">
        <v>182</v>
      </c>
      <c r="D41" t="s">
        <v>4</v>
      </c>
      <c r="E41">
        <v>7</v>
      </c>
      <c r="F41" t="s">
        <v>13</v>
      </c>
      <c r="G41" t="s">
        <v>58</v>
      </c>
      <c r="H41" t="s">
        <v>62</v>
      </c>
      <c r="I41" t="s">
        <v>186</v>
      </c>
      <c r="K41" t="s">
        <v>8</v>
      </c>
      <c r="M41" t="s">
        <v>187</v>
      </c>
      <c r="N41" t="str">
        <f t="shared" si="0"/>
        <v>-33.839009470796256</v>
      </c>
      <c r="O41" t="str">
        <f t="shared" si="1"/>
        <v>151.27919422280848</v>
      </c>
    </row>
    <row r="42" spans="1:15" x14ac:dyDescent="0.35">
      <c r="A42" t="s">
        <v>188</v>
      </c>
      <c r="B42" t="s">
        <v>2</v>
      </c>
      <c r="C42" t="s">
        <v>182</v>
      </c>
      <c r="D42" t="s">
        <v>75</v>
      </c>
      <c r="E42">
        <v>3</v>
      </c>
      <c r="F42" t="s">
        <v>13</v>
      </c>
      <c r="G42" t="s">
        <v>34</v>
      </c>
      <c r="H42" t="s">
        <v>502</v>
      </c>
      <c r="I42" t="s">
        <v>189</v>
      </c>
      <c r="J42" t="s">
        <v>190</v>
      </c>
      <c r="K42" t="s">
        <v>8</v>
      </c>
      <c r="M42" t="s">
        <v>191</v>
      </c>
      <c r="N42" t="str">
        <f t="shared" si="0"/>
        <v>-33.842312253304065</v>
      </c>
      <c r="O42" t="str">
        <f t="shared" si="1"/>
        <v>151.28175057745352</v>
      </c>
    </row>
    <row r="43" spans="1:15" x14ac:dyDescent="0.35">
      <c r="A43" t="s">
        <v>192</v>
      </c>
      <c r="B43" t="s">
        <v>2</v>
      </c>
      <c r="C43" t="s">
        <v>116</v>
      </c>
      <c r="D43" t="s">
        <v>4</v>
      </c>
      <c r="E43">
        <v>2</v>
      </c>
      <c r="F43" t="s">
        <v>5</v>
      </c>
      <c r="H43" t="s">
        <v>509</v>
      </c>
      <c r="I43" t="s">
        <v>193</v>
      </c>
      <c r="J43" t="s">
        <v>190</v>
      </c>
      <c r="K43" t="s">
        <v>8</v>
      </c>
      <c r="M43" t="s">
        <v>194</v>
      </c>
      <c r="N43" t="str">
        <f t="shared" si="0"/>
        <v>-33.84647306675537</v>
      </c>
      <c r="O43" t="str">
        <f t="shared" si="1"/>
        <v>151.28025926635718</v>
      </c>
    </row>
    <row r="44" spans="1:15" x14ac:dyDescent="0.35">
      <c r="A44" t="s">
        <v>195</v>
      </c>
      <c r="B44" t="s">
        <v>2</v>
      </c>
      <c r="C44" t="s">
        <v>116</v>
      </c>
      <c r="D44" t="s">
        <v>4</v>
      </c>
      <c r="E44">
        <v>7</v>
      </c>
      <c r="F44" t="s">
        <v>13</v>
      </c>
      <c r="G44" t="s">
        <v>196</v>
      </c>
      <c r="H44" t="s">
        <v>197</v>
      </c>
      <c r="I44" t="s">
        <v>198</v>
      </c>
      <c r="J44" t="s">
        <v>190</v>
      </c>
      <c r="K44" t="s">
        <v>8</v>
      </c>
      <c r="M44" t="s">
        <v>199</v>
      </c>
      <c r="N44" t="str">
        <f t="shared" si="0"/>
        <v>-33.84708789953197</v>
      </c>
      <c r="O44" t="str">
        <f t="shared" si="1"/>
        <v>151.2786713986995</v>
      </c>
    </row>
    <row r="45" spans="1:15" x14ac:dyDescent="0.35">
      <c r="A45" t="s">
        <v>200</v>
      </c>
      <c r="B45" t="s">
        <v>2</v>
      </c>
      <c r="C45" t="s">
        <v>116</v>
      </c>
      <c r="D45" t="s">
        <v>4</v>
      </c>
      <c r="E45">
        <v>3</v>
      </c>
      <c r="F45" t="s">
        <v>13</v>
      </c>
      <c r="G45" t="s">
        <v>91</v>
      </c>
      <c r="H45" t="s">
        <v>62</v>
      </c>
      <c r="I45" t="s">
        <v>201</v>
      </c>
      <c r="J45" t="s">
        <v>190</v>
      </c>
      <c r="K45" t="s">
        <v>8</v>
      </c>
      <c r="M45" t="s">
        <v>202</v>
      </c>
      <c r="N45" t="str">
        <f t="shared" si="0"/>
        <v>-33.851391605157424</v>
      </c>
      <c r="O45" t="str">
        <f t="shared" si="1"/>
        <v>151.27721227690714</v>
      </c>
    </row>
    <row r="46" spans="1:15" x14ac:dyDescent="0.35">
      <c r="A46" t="s">
        <v>203</v>
      </c>
      <c r="B46" t="s">
        <v>2</v>
      </c>
      <c r="C46" t="s">
        <v>116</v>
      </c>
      <c r="D46" t="s">
        <v>4</v>
      </c>
      <c r="E46">
        <v>5</v>
      </c>
      <c r="F46" t="s">
        <v>13</v>
      </c>
      <c r="G46" t="s">
        <v>70</v>
      </c>
      <c r="H46" t="s">
        <v>47</v>
      </c>
      <c r="I46" t="s">
        <v>204</v>
      </c>
      <c r="J46" t="s">
        <v>205</v>
      </c>
      <c r="K46" t="s">
        <v>8</v>
      </c>
      <c r="M46" t="s">
        <v>206</v>
      </c>
      <c r="N46" t="str">
        <f t="shared" si="0"/>
        <v>-33.85031735816036</v>
      </c>
      <c r="O46" t="str">
        <f t="shared" si="1"/>
        <v>151.26756959935722</v>
      </c>
    </row>
    <row r="47" spans="1:15" x14ac:dyDescent="0.35">
      <c r="A47" t="s">
        <v>207</v>
      </c>
      <c r="B47" t="s">
        <v>2</v>
      </c>
      <c r="C47" t="s">
        <v>116</v>
      </c>
      <c r="D47" t="s">
        <v>4</v>
      </c>
      <c r="E47">
        <v>7</v>
      </c>
      <c r="F47" t="s">
        <v>13</v>
      </c>
      <c r="G47" t="s">
        <v>29</v>
      </c>
      <c r="H47" t="s">
        <v>208</v>
      </c>
      <c r="I47" t="s">
        <v>209</v>
      </c>
      <c r="J47" t="s">
        <v>205</v>
      </c>
      <c r="K47" t="s">
        <v>8</v>
      </c>
      <c r="M47" t="s">
        <v>210</v>
      </c>
      <c r="N47" t="e">
        <f t="shared" si="0"/>
        <v>#VALUE!</v>
      </c>
      <c r="O47" t="e">
        <f t="shared" si="1"/>
        <v>#VALUE!</v>
      </c>
    </row>
    <row r="48" spans="1:15" x14ac:dyDescent="0.35">
      <c r="A48" t="s">
        <v>211</v>
      </c>
      <c r="B48" t="s">
        <v>2</v>
      </c>
      <c r="C48" t="s">
        <v>116</v>
      </c>
      <c r="D48" t="s">
        <v>4</v>
      </c>
      <c r="E48">
        <v>6</v>
      </c>
      <c r="F48" t="s">
        <v>13</v>
      </c>
      <c r="G48" t="s">
        <v>29</v>
      </c>
      <c r="H48" t="s">
        <v>212</v>
      </c>
      <c r="I48" t="s">
        <v>213</v>
      </c>
      <c r="J48" t="s">
        <v>205</v>
      </c>
      <c r="K48" t="s">
        <v>8</v>
      </c>
      <c r="M48" t="s">
        <v>210</v>
      </c>
      <c r="N48" t="e">
        <f t="shared" si="0"/>
        <v>#VALUE!</v>
      </c>
      <c r="O48" t="e">
        <f t="shared" si="1"/>
        <v>#VALUE!</v>
      </c>
    </row>
    <row r="49" spans="1:15" x14ac:dyDescent="0.35">
      <c r="A49" t="s">
        <v>214</v>
      </c>
      <c r="B49" t="s">
        <v>51</v>
      </c>
      <c r="C49" t="s">
        <v>215</v>
      </c>
      <c r="D49" t="s">
        <v>53</v>
      </c>
      <c r="E49">
        <v>6</v>
      </c>
      <c r="F49" t="s">
        <v>13</v>
      </c>
      <c r="G49" t="s">
        <v>91</v>
      </c>
      <c r="H49" t="s">
        <v>490</v>
      </c>
      <c r="I49" t="s">
        <v>216</v>
      </c>
      <c r="K49" t="s">
        <v>8</v>
      </c>
      <c r="M49" t="s">
        <v>217</v>
      </c>
      <c r="N49" t="str">
        <f t="shared" si="0"/>
        <v>-33.690563186877505</v>
      </c>
      <c r="O49" t="str">
        <f t="shared" si="1"/>
        <v>151.30926230617789</v>
      </c>
    </row>
    <row r="50" spans="1:15" x14ac:dyDescent="0.35">
      <c r="A50" t="s">
        <v>218</v>
      </c>
      <c r="B50" t="s">
        <v>51</v>
      </c>
      <c r="C50" t="s">
        <v>218</v>
      </c>
      <c r="D50" t="s">
        <v>100</v>
      </c>
      <c r="E50">
        <v>6</v>
      </c>
      <c r="F50" t="s">
        <v>13</v>
      </c>
      <c r="G50" t="s">
        <v>132</v>
      </c>
      <c r="H50" t="s">
        <v>492</v>
      </c>
      <c r="I50" t="s">
        <v>219</v>
      </c>
      <c r="K50" t="s">
        <v>8</v>
      </c>
      <c r="L50" t="s">
        <v>477</v>
      </c>
      <c r="M50" t="s">
        <v>220</v>
      </c>
      <c r="N50" t="str">
        <f t="shared" si="0"/>
        <v>-33.67939211993678</v>
      </c>
      <c r="O50" t="str">
        <f t="shared" si="1"/>
        <v>151.3131603295668</v>
      </c>
    </row>
    <row r="51" spans="1:15" x14ac:dyDescent="0.35">
      <c r="A51" t="s">
        <v>221</v>
      </c>
      <c r="B51" t="s">
        <v>11</v>
      </c>
      <c r="C51" t="s">
        <v>22</v>
      </c>
      <c r="D51" t="s">
        <v>4</v>
      </c>
      <c r="E51">
        <v>6</v>
      </c>
      <c r="F51" t="s">
        <v>13</v>
      </c>
      <c r="G51" t="s">
        <v>29</v>
      </c>
      <c r="H51" t="s">
        <v>212</v>
      </c>
      <c r="I51" t="s">
        <v>222</v>
      </c>
      <c r="J51" t="s">
        <v>223</v>
      </c>
      <c r="K51" t="s">
        <v>8</v>
      </c>
      <c r="M51" t="s">
        <v>224</v>
      </c>
      <c r="N51" t="str">
        <f t="shared" si="0"/>
        <v>-33.84819028442455</v>
      </c>
      <c r="O51" t="str">
        <f t="shared" si="1"/>
        <v>151.2443333559537</v>
      </c>
    </row>
    <row r="52" spans="1:15" x14ac:dyDescent="0.35">
      <c r="A52" t="s">
        <v>225</v>
      </c>
      <c r="B52" t="s">
        <v>226</v>
      </c>
      <c r="C52" t="s">
        <v>227</v>
      </c>
      <c r="D52" t="s">
        <v>28</v>
      </c>
      <c r="E52">
        <v>3</v>
      </c>
      <c r="F52" t="s">
        <v>13</v>
      </c>
      <c r="G52" t="s">
        <v>228</v>
      </c>
      <c r="H52" t="s">
        <v>529</v>
      </c>
      <c r="I52" t="s">
        <v>229</v>
      </c>
      <c r="K52" t="s">
        <v>8</v>
      </c>
      <c r="M52" t="s">
        <v>230</v>
      </c>
      <c r="N52" t="str">
        <f t="shared" si="0"/>
        <v>-33.853786965666124</v>
      </c>
      <c r="O52" t="str">
        <f t="shared" si="1"/>
        <v>151.17371410878653</v>
      </c>
    </row>
    <row r="53" spans="1:15" x14ac:dyDescent="0.35">
      <c r="A53" t="s">
        <v>231</v>
      </c>
      <c r="B53" t="s">
        <v>51</v>
      </c>
      <c r="C53" t="s">
        <v>232</v>
      </c>
      <c r="D53" t="s">
        <v>100</v>
      </c>
      <c r="E53">
        <v>7</v>
      </c>
      <c r="F53" t="s">
        <v>13</v>
      </c>
      <c r="G53" t="s">
        <v>132</v>
      </c>
      <c r="H53" t="s">
        <v>491</v>
      </c>
      <c r="I53" t="s">
        <v>233</v>
      </c>
      <c r="K53" t="s">
        <v>8</v>
      </c>
      <c r="M53" t="s">
        <v>234</v>
      </c>
      <c r="N53" t="str">
        <f t="shared" si="0"/>
        <v>-33.63494950006281</v>
      </c>
      <c r="O53" t="str">
        <f t="shared" si="1"/>
        <v>151.33254978751242</v>
      </c>
    </row>
    <row r="54" spans="1:15" x14ac:dyDescent="0.35">
      <c r="A54" t="s">
        <v>235</v>
      </c>
      <c r="B54" t="s">
        <v>51</v>
      </c>
      <c r="C54" t="s">
        <v>236</v>
      </c>
      <c r="D54" t="s">
        <v>100</v>
      </c>
      <c r="E54">
        <v>5</v>
      </c>
      <c r="F54" t="s">
        <v>13</v>
      </c>
      <c r="G54" t="s">
        <v>91</v>
      </c>
      <c r="H54" t="s">
        <v>490</v>
      </c>
      <c r="I54" t="s">
        <v>237</v>
      </c>
      <c r="K54" t="s">
        <v>8</v>
      </c>
      <c r="M54" t="s">
        <v>238</v>
      </c>
      <c r="N54" t="str">
        <f t="shared" si="0"/>
        <v>-33.64499035214469</v>
      </c>
      <c r="O54" t="str">
        <f t="shared" si="1"/>
        <v>151.32922237712265</v>
      </c>
    </row>
    <row r="55" spans="1:15" x14ac:dyDescent="0.35">
      <c r="A55" t="s">
        <v>239</v>
      </c>
      <c r="B55" t="s">
        <v>51</v>
      </c>
      <c r="C55" t="s">
        <v>240</v>
      </c>
      <c r="D55" t="s">
        <v>241</v>
      </c>
      <c r="E55">
        <v>3</v>
      </c>
      <c r="F55" t="s">
        <v>13</v>
      </c>
      <c r="G55" t="s">
        <v>95</v>
      </c>
      <c r="H55" t="s">
        <v>505</v>
      </c>
      <c r="I55" t="s">
        <v>242</v>
      </c>
      <c r="K55" t="s">
        <v>8</v>
      </c>
      <c r="L55" t="s">
        <v>478</v>
      </c>
      <c r="M55" t="s">
        <v>243</v>
      </c>
      <c r="N55" t="str">
        <f t="shared" si="0"/>
        <v>-33.63433484364704</v>
      </c>
      <c r="O55" t="str">
        <f t="shared" si="1"/>
        <v>151.31130773640888</v>
      </c>
    </row>
    <row r="56" spans="1:15" x14ac:dyDescent="0.35">
      <c r="A56" t="s">
        <v>244</v>
      </c>
      <c r="B56" t="s">
        <v>51</v>
      </c>
      <c r="C56" t="s">
        <v>240</v>
      </c>
      <c r="D56" t="s">
        <v>241</v>
      </c>
      <c r="E56">
        <v>1</v>
      </c>
      <c r="F56" t="s">
        <v>5</v>
      </c>
      <c r="H56" t="s">
        <v>509</v>
      </c>
      <c r="I56" t="s">
        <v>245</v>
      </c>
      <c r="K56" t="s">
        <v>8</v>
      </c>
      <c r="M56" t="s">
        <v>246</v>
      </c>
      <c r="N56" t="str">
        <f t="shared" si="0"/>
        <v>-33.6353526789469</v>
      </c>
      <c r="O56" t="str">
        <f t="shared" si="1"/>
        <v>151.3057759021332</v>
      </c>
    </row>
    <row r="57" spans="1:15" x14ac:dyDescent="0.35">
      <c r="A57" t="s">
        <v>247</v>
      </c>
      <c r="B57" t="s">
        <v>51</v>
      </c>
      <c r="C57" t="s">
        <v>248</v>
      </c>
      <c r="D57" t="s">
        <v>241</v>
      </c>
      <c r="E57">
        <v>1</v>
      </c>
      <c r="F57" t="s">
        <v>5</v>
      </c>
      <c r="H57" t="s">
        <v>509</v>
      </c>
      <c r="I57" t="s">
        <v>249</v>
      </c>
      <c r="K57" t="s">
        <v>8</v>
      </c>
      <c r="N57" t="e">
        <f t="shared" si="0"/>
        <v>#VALUE!</v>
      </c>
      <c r="O57" t="e">
        <f t="shared" si="1"/>
        <v>#VALUE!</v>
      </c>
    </row>
    <row r="58" spans="1:15" x14ac:dyDescent="0.35">
      <c r="A58" t="s">
        <v>250</v>
      </c>
      <c r="B58" t="s">
        <v>51</v>
      </c>
      <c r="C58" t="s">
        <v>248</v>
      </c>
      <c r="D58" t="s">
        <v>100</v>
      </c>
      <c r="E58">
        <v>6</v>
      </c>
      <c r="F58" t="s">
        <v>13</v>
      </c>
      <c r="G58" t="s">
        <v>132</v>
      </c>
      <c r="H58" t="s">
        <v>492</v>
      </c>
      <c r="I58" t="s">
        <v>251</v>
      </c>
      <c r="K58" t="s">
        <v>8</v>
      </c>
      <c r="M58" t="s">
        <v>252</v>
      </c>
      <c r="N58" t="str">
        <f t="shared" si="0"/>
        <v>-33.65290250515052</v>
      </c>
      <c r="O58" t="str">
        <f t="shared" si="1"/>
        <v>151.32283957619023</v>
      </c>
    </row>
    <row r="59" spans="1:15" x14ac:dyDescent="0.35">
      <c r="A59" t="s">
        <v>253</v>
      </c>
      <c r="B59" t="s">
        <v>51</v>
      </c>
      <c r="C59" t="s">
        <v>248</v>
      </c>
      <c r="D59" t="s">
        <v>53</v>
      </c>
      <c r="E59">
        <v>7</v>
      </c>
      <c r="F59" t="s">
        <v>13</v>
      </c>
      <c r="H59" t="s">
        <v>495</v>
      </c>
      <c r="I59" t="s">
        <v>254</v>
      </c>
      <c r="K59" t="s">
        <v>8</v>
      </c>
      <c r="M59" t="s">
        <v>255</v>
      </c>
      <c r="N59" t="str">
        <f t="shared" si="0"/>
        <v>-33.66745063025445</v>
      </c>
      <c r="O59" t="str">
        <f t="shared" si="1"/>
        <v>151.31851331284446</v>
      </c>
    </row>
    <row r="60" spans="1:15" x14ac:dyDescent="0.35">
      <c r="A60" t="s">
        <v>256</v>
      </c>
      <c r="B60" t="s">
        <v>2</v>
      </c>
      <c r="C60" t="s">
        <v>144</v>
      </c>
      <c r="D60" t="s">
        <v>57</v>
      </c>
      <c r="E60">
        <v>7</v>
      </c>
      <c r="F60" t="s">
        <v>13</v>
      </c>
      <c r="G60" t="s">
        <v>257</v>
      </c>
      <c r="H60" t="s">
        <v>530</v>
      </c>
      <c r="I60" t="s">
        <v>258</v>
      </c>
      <c r="K60" t="s">
        <v>8</v>
      </c>
      <c r="M60" t="s">
        <v>259</v>
      </c>
      <c r="N60" t="str">
        <f t="shared" si="0"/>
        <v>-33.924118337648565</v>
      </c>
      <c r="O60" t="str">
        <f t="shared" si="1"/>
        <v>151.259385757308</v>
      </c>
    </row>
    <row r="61" spans="1:15" x14ac:dyDescent="0.35">
      <c r="A61" t="s">
        <v>260</v>
      </c>
      <c r="B61" t="s">
        <v>2</v>
      </c>
      <c r="C61" t="s">
        <v>144</v>
      </c>
      <c r="D61" t="s">
        <v>57</v>
      </c>
      <c r="E61">
        <v>6</v>
      </c>
      <c r="F61" t="s">
        <v>13</v>
      </c>
      <c r="G61" t="s">
        <v>261</v>
      </c>
      <c r="H61" t="s">
        <v>531</v>
      </c>
      <c r="I61" t="s">
        <v>262</v>
      </c>
      <c r="K61" t="s">
        <v>8</v>
      </c>
      <c r="M61" t="s">
        <v>263</v>
      </c>
      <c r="N61" t="str">
        <f t="shared" si="0"/>
        <v>-33.9255804590933</v>
      </c>
      <c r="O61" t="str">
        <f t="shared" si="1"/>
        <v>151.25957137737797</v>
      </c>
    </row>
    <row r="62" spans="1:15" x14ac:dyDescent="0.35">
      <c r="A62" t="s">
        <v>264</v>
      </c>
      <c r="B62" t="s">
        <v>2</v>
      </c>
      <c r="C62" t="s">
        <v>265</v>
      </c>
      <c r="D62" t="s">
        <v>266</v>
      </c>
      <c r="E62">
        <v>7</v>
      </c>
      <c r="F62" t="s">
        <v>13</v>
      </c>
      <c r="H62" t="s">
        <v>506</v>
      </c>
      <c r="I62" t="s">
        <v>267</v>
      </c>
      <c r="K62" t="s">
        <v>8</v>
      </c>
      <c r="M62" t="s">
        <v>268</v>
      </c>
      <c r="N62" t="str">
        <f t="shared" si="0"/>
        <v>-33.9332357446739</v>
      </c>
      <c r="O62" t="str">
        <f t="shared" si="1"/>
        <v>151.26212127690042</v>
      </c>
    </row>
    <row r="63" spans="1:15" x14ac:dyDescent="0.35">
      <c r="A63" t="s">
        <v>269</v>
      </c>
      <c r="B63" t="s">
        <v>151</v>
      </c>
      <c r="C63" t="s">
        <v>270</v>
      </c>
      <c r="D63" t="s">
        <v>266</v>
      </c>
      <c r="E63">
        <v>4</v>
      </c>
      <c r="F63" t="s">
        <v>13</v>
      </c>
      <c r="H63" t="s">
        <v>197</v>
      </c>
      <c r="I63" t="s">
        <v>271</v>
      </c>
      <c r="K63" t="s">
        <v>8</v>
      </c>
      <c r="M63" t="s">
        <v>272</v>
      </c>
      <c r="N63" t="str">
        <f t="shared" si="0"/>
        <v>-33.93761802337298</v>
      </c>
      <c r="O63" t="str">
        <f t="shared" si="1"/>
        <v>151.25986672810623</v>
      </c>
    </row>
    <row r="64" spans="1:15" x14ac:dyDescent="0.35">
      <c r="A64" t="s">
        <v>273</v>
      </c>
      <c r="B64" t="s">
        <v>151</v>
      </c>
      <c r="C64" t="s">
        <v>270</v>
      </c>
      <c r="D64" t="s">
        <v>57</v>
      </c>
      <c r="E64">
        <v>6</v>
      </c>
      <c r="F64" t="s">
        <v>13</v>
      </c>
      <c r="H64" t="s">
        <v>490</v>
      </c>
      <c r="I64" t="s">
        <v>274</v>
      </c>
      <c r="K64" t="s">
        <v>8</v>
      </c>
      <c r="M64" t="s">
        <v>275</v>
      </c>
      <c r="N64" t="str">
        <f t="shared" si="0"/>
        <v>-33.94284058087382</v>
      </c>
      <c r="O64" t="str">
        <f t="shared" si="1"/>
        <v>151.26392470566637</v>
      </c>
    </row>
    <row r="65" spans="1:15" x14ac:dyDescent="0.35">
      <c r="A65" t="s">
        <v>276</v>
      </c>
      <c r="B65" t="s">
        <v>151</v>
      </c>
      <c r="C65" t="s">
        <v>270</v>
      </c>
      <c r="D65" t="s">
        <v>266</v>
      </c>
      <c r="E65">
        <v>1</v>
      </c>
      <c r="F65" t="s">
        <v>5</v>
      </c>
      <c r="H65" t="s">
        <v>509</v>
      </c>
      <c r="I65" t="s">
        <v>277</v>
      </c>
      <c r="K65" t="s">
        <v>8</v>
      </c>
      <c r="M65" t="s">
        <v>278</v>
      </c>
      <c r="N65" t="str">
        <f t="shared" si="0"/>
        <v>-33.94514159775781</v>
      </c>
      <c r="O65" t="str">
        <f t="shared" si="1"/>
        <v>151.2617094273098</v>
      </c>
    </row>
    <row r="66" spans="1:15" x14ac:dyDescent="0.35">
      <c r="A66" t="s">
        <v>279</v>
      </c>
      <c r="B66" t="s">
        <v>170</v>
      </c>
      <c r="C66" t="s">
        <v>171</v>
      </c>
      <c r="D66" t="s">
        <v>53</v>
      </c>
      <c r="E66">
        <v>6</v>
      </c>
      <c r="F66" t="s">
        <v>13</v>
      </c>
      <c r="H66" t="s">
        <v>507</v>
      </c>
      <c r="I66" t="s">
        <v>280</v>
      </c>
      <c r="J66" t="s">
        <v>173</v>
      </c>
      <c r="K66" t="s">
        <v>8</v>
      </c>
      <c r="M66" t="s">
        <v>281</v>
      </c>
      <c r="N66" t="str">
        <f t="shared" si="0"/>
        <v>-34.06016926358202</v>
      </c>
      <c r="O66" t="str">
        <f t="shared" si="1"/>
        <v>151.15742354622208</v>
      </c>
    </row>
    <row r="67" spans="1:15" x14ac:dyDescent="0.35">
      <c r="A67" t="s">
        <v>282</v>
      </c>
      <c r="B67" t="s">
        <v>170</v>
      </c>
      <c r="C67" t="s">
        <v>171</v>
      </c>
      <c r="D67" t="s">
        <v>53</v>
      </c>
      <c r="E67">
        <v>2</v>
      </c>
      <c r="F67" t="s">
        <v>5</v>
      </c>
      <c r="G67" t="s">
        <v>283</v>
      </c>
      <c r="H67" t="s">
        <v>492</v>
      </c>
      <c r="I67" t="s">
        <v>284</v>
      </c>
      <c r="J67" t="s">
        <v>173</v>
      </c>
      <c r="K67" t="s">
        <v>8</v>
      </c>
      <c r="L67" t="s">
        <v>479</v>
      </c>
      <c r="M67" t="s">
        <v>285</v>
      </c>
      <c r="N67" t="str">
        <f t="shared" ref="N67:N116" si="2">LEFT(M67, FIND(",", M67)-1)</f>
        <v>-34.036651036378544</v>
      </c>
      <c r="O67" t="str">
        <f t="shared" ref="O67:O116" si="3">RIGHT(M67, LEN(M67)-FIND(",", M67)-1)</f>
        <v>151.17213526211432</v>
      </c>
    </row>
    <row r="68" spans="1:15" x14ac:dyDescent="0.35">
      <c r="A68" t="s">
        <v>60</v>
      </c>
      <c r="B68" t="s">
        <v>170</v>
      </c>
      <c r="C68" t="s">
        <v>171</v>
      </c>
      <c r="D68" t="s">
        <v>140</v>
      </c>
      <c r="E68">
        <v>3</v>
      </c>
      <c r="F68" t="s">
        <v>5</v>
      </c>
      <c r="G68" t="s">
        <v>132</v>
      </c>
      <c r="H68" t="s">
        <v>502</v>
      </c>
      <c r="I68" t="s">
        <v>286</v>
      </c>
      <c r="J68" t="s">
        <v>173</v>
      </c>
      <c r="K68" t="s">
        <v>8</v>
      </c>
      <c r="M68" t="s">
        <v>287</v>
      </c>
      <c r="N68" t="str">
        <f t="shared" si="2"/>
        <v>-34.06403909440649</v>
      </c>
      <c r="O68" t="str">
        <f t="shared" si="3"/>
        <v>151.15549361285875</v>
      </c>
    </row>
    <row r="69" spans="1:15" x14ac:dyDescent="0.35">
      <c r="A69" t="s">
        <v>288</v>
      </c>
      <c r="B69" t="s">
        <v>170</v>
      </c>
      <c r="C69" t="s">
        <v>171</v>
      </c>
      <c r="D69" t="s">
        <v>140</v>
      </c>
      <c r="E69">
        <v>6</v>
      </c>
      <c r="F69" t="s">
        <v>13</v>
      </c>
      <c r="G69" t="s">
        <v>289</v>
      </c>
      <c r="H69" t="s">
        <v>502</v>
      </c>
      <c r="I69" t="s">
        <v>290</v>
      </c>
      <c r="J69" t="s">
        <v>173</v>
      </c>
      <c r="K69" t="s">
        <v>8</v>
      </c>
      <c r="M69" t="s">
        <v>291</v>
      </c>
      <c r="N69" t="str">
        <f t="shared" si="2"/>
        <v>-34.07044493792201</v>
      </c>
      <c r="O69" t="str">
        <f t="shared" si="3"/>
        <v>151.15740941750903</v>
      </c>
    </row>
    <row r="70" spans="1:15" x14ac:dyDescent="0.35">
      <c r="A70" t="s">
        <v>292</v>
      </c>
      <c r="B70" t="s">
        <v>11</v>
      </c>
      <c r="C70" t="s">
        <v>293</v>
      </c>
      <c r="D70" t="s">
        <v>4</v>
      </c>
      <c r="E70">
        <v>4</v>
      </c>
      <c r="F70" t="s">
        <v>13</v>
      </c>
      <c r="G70" t="s">
        <v>534</v>
      </c>
      <c r="H70" t="s">
        <v>294</v>
      </c>
      <c r="I70" t="s">
        <v>295</v>
      </c>
      <c r="J70" t="s">
        <v>67</v>
      </c>
      <c r="K70" t="s">
        <v>8</v>
      </c>
      <c r="M70" t="s">
        <v>296</v>
      </c>
      <c r="N70" t="str">
        <f t="shared" si="2"/>
        <v>-33.84984522759243</v>
      </c>
      <c r="O70" t="str">
        <f t="shared" si="3"/>
        <v>151.20389076129842</v>
      </c>
    </row>
    <row r="71" spans="1:15" ht="29" x14ac:dyDescent="0.35">
      <c r="A71" t="s">
        <v>297</v>
      </c>
      <c r="B71" t="s">
        <v>51</v>
      </c>
      <c r="C71" t="s">
        <v>82</v>
      </c>
      <c r="D71" t="s">
        <v>4</v>
      </c>
      <c r="E71">
        <v>7</v>
      </c>
      <c r="F71" t="s">
        <v>13</v>
      </c>
      <c r="G71" t="s">
        <v>162</v>
      </c>
      <c r="H71" t="s">
        <v>298</v>
      </c>
      <c r="I71" t="s">
        <v>299</v>
      </c>
      <c r="J71" t="s">
        <v>67</v>
      </c>
      <c r="K71" t="s">
        <v>8</v>
      </c>
      <c r="L71" s="1" t="s">
        <v>480</v>
      </c>
      <c r="M71" t="s">
        <v>300</v>
      </c>
      <c r="N71" t="str">
        <f t="shared" si="2"/>
        <v>-33.81071542793937</v>
      </c>
      <c r="O71" t="str">
        <f t="shared" si="3"/>
        <v>151.2547864626448</v>
      </c>
    </row>
    <row r="72" spans="1:15" x14ac:dyDescent="0.35">
      <c r="A72" t="s">
        <v>301</v>
      </c>
      <c r="B72" t="s">
        <v>51</v>
      </c>
      <c r="C72" t="s">
        <v>302</v>
      </c>
      <c r="D72" t="s">
        <v>61</v>
      </c>
      <c r="E72">
        <v>6</v>
      </c>
      <c r="F72" t="s">
        <v>13</v>
      </c>
      <c r="G72" t="s">
        <v>18</v>
      </c>
      <c r="H72" t="s">
        <v>488</v>
      </c>
      <c r="I72" t="s">
        <v>303</v>
      </c>
      <c r="J72" t="s">
        <v>67</v>
      </c>
      <c r="K72" t="s">
        <v>8</v>
      </c>
      <c r="M72" t="s">
        <v>304</v>
      </c>
      <c r="N72" t="str">
        <f t="shared" si="2"/>
        <v>-33.81486575513375</v>
      </c>
      <c r="O72" t="str">
        <f t="shared" si="3"/>
        <v>151.26392644242745</v>
      </c>
    </row>
    <row r="73" spans="1:15" x14ac:dyDescent="0.35">
      <c r="A73" t="s">
        <v>305</v>
      </c>
      <c r="B73" t="s">
        <v>51</v>
      </c>
      <c r="C73" t="s">
        <v>302</v>
      </c>
      <c r="D73" t="s">
        <v>4</v>
      </c>
      <c r="E73">
        <v>2</v>
      </c>
      <c r="F73" t="s">
        <v>5</v>
      </c>
      <c r="H73" t="s">
        <v>502</v>
      </c>
      <c r="I73" t="s">
        <v>306</v>
      </c>
      <c r="J73" t="s">
        <v>67</v>
      </c>
      <c r="K73" t="s">
        <v>8</v>
      </c>
      <c r="M73" t="s">
        <v>307</v>
      </c>
      <c r="N73" t="str">
        <f t="shared" si="2"/>
        <v>-33.80754007499472</v>
      </c>
      <c r="O73" t="str">
        <f t="shared" si="3"/>
        <v>151.27449320623245</v>
      </c>
    </row>
    <row r="74" spans="1:15" x14ac:dyDescent="0.35">
      <c r="A74" t="s">
        <v>308</v>
      </c>
      <c r="B74" t="s">
        <v>51</v>
      </c>
      <c r="C74" t="s">
        <v>302</v>
      </c>
      <c r="D74" t="s">
        <v>309</v>
      </c>
      <c r="E74">
        <v>1</v>
      </c>
      <c r="F74" t="s">
        <v>5</v>
      </c>
      <c r="G74" t="s">
        <v>310</v>
      </c>
      <c r="H74" t="s">
        <v>40</v>
      </c>
      <c r="I74" t="s">
        <v>311</v>
      </c>
      <c r="J74" t="s">
        <v>67</v>
      </c>
      <c r="K74" t="s">
        <v>8</v>
      </c>
      <c r="M74" t="s">
        <v>312</v>
      </c>
      <c r="N74" t="str">
        <f t="shared" si="2"/>
        <v>-33.80236825732738</v>
      </c>
      <c r="O74" t="str">
        <f t="shared" si="3"/>
        <v>151.2738576327518</v>
      </c>
    </row>
    <row r="75" spans="1:15" x14ac:dyDescent="0.35">
      <c r="A75" t="s">
        <v>313</v>
      </c>
      <c r="B75" t="s">
        <v>51</v>
      </c>
      <c r="C75" t="s">
        <v>314</v>
      </c>
      <c r="D75" t="s">
        <v>4</v>
      </c>
      <c r="E75">
        <v>1</v>
      </c>
      <c r="F75" t="s">
        <v>5</v>
      </c>
      <c r="H75" t="s">
        <v>509</v>
      </c>
      <c r="I75" t="s">
        <v>315</v>
      </c>
      <c r="J75" t="s">
        <v>67</v>
      </c>
      <c r="K75" t="s">
        <v>8</v>
      </c>
      <c r="M75" t="s">
        <v>316</v>
      </c>
      <c r="N75" t="str">
        <f t="shared" si="2"/>
        <v>-33.79924338973481</v>
      </c>
      <c r="O75" t="str">
        <f t="shared" si="3"/>
        <v>151.27192514067124</v>
      </c>
    </row>
    <row r="76" spans="1:15" x14ac:dyDescent="0.35">
      <c r="A76" t="s">
        <v>317</v>
      </c>
      <c r="B76" t="s">
        <v>51</v>
      </c>
      <c r="C76" t="s">
        <v>314</v>
      </c>
      <c r="D76" t="s">
        <v>4</v>
      </c>
      <c r="E76">
        <v>1</v>
      </c>
      <c r="F76" t="s">
        <v>5</v>
      </c>
      <c r="H76" t="s">
        <v>509</v>
      </c>
      <c r="I76" t="s">
        <v>318</v>
      </c>
      <c r="J76" t="s">
        <v>67</v>
      </c>
      <c r="K76" t="s">
        <v>8</v>
      </c>
      <c r="M76" t="s">
        <v>319</v>
      </c>
      <c r="N76" t="str">
        <f t="shared" si="2"/>
        <v>-33.79753672220777</v>
      </c>
      <c r="O76" t="str">
        <f t="shared" si="3"/>
        <v>151.26905251346668</v>
      </c>
    </row>
    <row r="77" spans="1:15" x14ac:dyDescent="0.35">
      <c r="A77" t="s">
        <v>320</v>
      </c>
      <c r="B77" t="s">
        <v>151</v>
      </c>
      <c r="C77" t="s">
        <v>321</v>
      </c>
      <c r="D77" t="s">
        <v>61</v>
      </c>
      <c r="E77">
        <v>3</v>
      </c>
      <c r="F77" t="s">
        <v>13</v>
      </c>
      <c r="G77" t="s">
        <v>95</v>
      </c>
      <c r="H77" t="s">
        <v>496</v>
      </c>
      <c r="I77" t="s">
        <v>322</v>
      </c>
      <c r="K77" t="s">
        <v>8</v>
      </c>
      <c r="M77" t="s">
        <v>323</v>
      </c>
      <c r="N77" t="str">
        <f t="shared" si="2"/>
        <v>-33.980159993583776</v>
      </c>
      <c r="O77" t="str">
        <f t="shared" si="3"/>
        <v>151.22818566598792</v>
      </c>
    </row>
    <row r="78" spans="1:15" x14ac:dyDescent="0.35">
      <c r="A78" t="s">
        <v>324</v>
      </c>
      <c r="B78" t="s">
        <v>151</v>
      </c>
      <c r="C78" t="s">
        <v>325</v>
      </c>
      <c r="D78" t="s">
        <v>61</v>
      </c>
      <c r="E78">
        <v>3</v>
      </c>
      <c r="F78" t="s">
        <v>13</v>
      </c>
      <c r="G78" t="s">
        <v>326</v>
      </c>
      <c r="H78" t="s">
        <v>40</v>
      </c>
      <c r="I78" t="s">
        <v>327</v>
      </c>
      <c r="K78" t="s">
        <v>8</v>
      </c>
      <c r="M78" t="s">
        <v>328</v>
      </c>
      <c r="N78" t="str">
        <f t="shared" si="2"/>
        <v>-33.985316250674884</v>
      </c>
      <c r="O78" t="str">
        <f t="shared" si="3"/>
        <v>151.23172996270927</v>
      </c>
    </row>
    <row r="79" spans="1:15" x14ac:dyDescent="0.35">
      <c r="A79" t="s">
        <v>329</v>
      </c>
      <c r="B79" t="s">
        <v>151</v>
      </c>
      <c r="C79" t="s">
        <v>325</v>
      </c>
      <c r="D79" t="s">
        <v>61</v>
      </c>
      <c r="E79">
        <v>6</v>
      </c>
      <c r="F79" t="s">
        <v>13</v>
      </c>
      <c r="G79" t="s">
        <v>58</v>
      </c>
      <c r="H79" t="s">
        <v>62</v>
      </c>
      <c r="I79" t="s">
        <v>330</v>
      </c>
      <c r="J79" t="s">
        <v>331</v>
      </c>
      <c r="K79" t="s">
        <v>8</v>
      </c>
      <c r="M79" t="s">
        <v>332</v>
      </c>
      <c r="N79" t="str">
        <f t="shared" si="2"/>
        <v>-33.98902829605087</v>
      </c>
      <c r="O79" t="str">
        <f t="shared" si="3"/>
        <v>151.2352100539302</v>
      </c>
    </row>
    <row r="80" spans="1:15" x14ac:dyDescent="0.35">
      <c r="A80" t="s">
        <v>333</v>
      </c>
      <c r="B80" t="s">
        <v>151</v>
      </c>
      <c r="C80" t="s">
        <v>325</v>
      </c>
      <c r="D80" t="s">
        <v>61</v>
      </c>
      <c r="E80">
        <v>6</v>
      </c>
      <c r="F80" t="s">
        <v>13</v>
      </c>
      <c r="G80" t="s">
        <v>14</v>
      </c>
      <c r="H80" t="s">
        <v>519</v>
      </c>
      <c r="I80" t="s">
        <v>334</v>
      </c>
      <c r="J80" t="s">
        <v>331</v>
      </c>
      <c r="K80" t="s">
        <v>8</v>
      </c>
      <c r="M80" t="s">
        <v>335</v>
      </c>
      <c r="N80" t="str">
        <f t="shared" si="2"/>
        <v>-33.9914322459377</v>
      </c>
      <c r="O80" t="str">
        <f t="shared" si="3"/>
        <v>151.2386916590828</v>
      </c>
    </row>
    <row r="81" spans="1:15" x14ac:dyDescent="0.35">
      <c r="A81" t="s">
        <v>336</v>
      </c>
      <c r="B81" t="s">
        <v>151</v>
      </c>
      <c r="C81" t="s">
        <v>325</v>
      </c>
      <c r="D81" t="s">
        <v>337</v>
      </c>
      <c r="E81">
        <v>1</v>
      </c>
      <c r="F81" t="s">
        <v>5</v>
      </c>
      <c r="H81" t="s">
        <v>510</v>
      </c>
      <c r="I81" t="s">
        <v>338</v>
      </c>
      <c r="J81" t="s">
        <v>331</v>
      </c>
      <c r="K81" t="s">
        <v>8</v>
      </c>
      <c r="M81" t="s">
        <v>339</v>
      </c>
      <c r="N81" t="str">
        <f t="shared" si="2"/>
        <v>-33.99739325513569</v>
      </c>
      <c r="O81" t="str">
        <f t="shared" si="3"/>
        <v>151.2455921945954</v>
      </c>
    </row>
    <row r="82" spans="1:15" x14ac:dyDescent="0.35">
      <c r="A82" t="s">
        <v>340</v>
      </c>
      <c r="B82" t="s">
        <v>51</v>
      </c>
      <c r="C82" t="s">
        <v>341</v>
      </c>
      <c r="D82" t="s">
        <v>241</v>
      </c>
      <c r="E82">
        <v>2</v>
      </c>
      <c r="F82" t="s">
        <v>13</v>
      </c>
      <c r="G82" t="s">
        <v>34</v>
      </c>
      <c r="H82" t="s">
        <v>502</v>
      </c>
      <c r="I82" t="s">
        <v>342</v>
      </c>
      <c r="J82" t="s">
        <v>343</v>
      </c>
      <c r="K82" t="s">
        <v>8</v>
      </c>
      <c r="M82" t="s">
        <v>344</v>
      </c>
      <c r="N82" t="str">
        <f t="shared" si="2"/>
        <v>-33.58481562160145</v>
      </c>
      <c r="O82" t="str">
        <f t="shared" si="3"/>
        <v>151.32489787758513</v>
      </c>
    </row>
    <row r="83" spans="1:15" x14ac:dyDescent="0.35">
      <c r="A83" t="s">
        <v>341</v>
      </c>
      <c r="B83" t="s">
        <v>51</v>
      </c>
      <c r="C83" t="s">
        <v>341</v>
      </c>
      <c r="D83" t="s">
        <v>100</v>
      </c>
      <c r="E83">
        <v>6</v>
      </c>
      <c r="F83" t="s">
        <v>13</v>
      </c>
      <c r="G83" t="s">
        <v>46</v>
      </c>
      <c r="H83" t="s">
        <v>497</v>
      </c>
      <c r="I83" t="s">
        <v>345</v>
      </c>
      <c r="J83" t="s">
        <v>343</v>
      </c>
      <c r="K83" t="s">
        <v>8</v>
      </c>
      <c r="M83" t="s">
        <v>346</v>
      </c>
      <c r="N83" t="str">
        <f t="shared" si="2"/>
        <v>-33.58532228920467</v>
      </c>
      <c r="O83" t="str">
        <f t="shared" si="3"/>
        <v>151.326247893955</v>
      </c>
    </row>
    <row r="84" spans="1:15" x14ac:dyDescent="0.35">
      <c r="A84" t="s">
        <v>347</v>
      </c>
      <c r="B84" t="s">
        <v>51</v>
      </c>
      <c r="C84" t="s">
        <v>341</v>
      </c>
      <c r="D84" t="s">
        <v>241</v>
      </c>
      <c r="E84">
        <v>1</v>
      </c>
      <c r="F84" t="s">
        <v>5</v>
      </c>
      <c r="G84" t="s">
        <v>91</v>
      </c>
      <c r="H84" t="s">
        <v>509</v>
      </c>
      <c r="I84" t="s">
        <v>348</v>
      </c>
      <c r="K84" t="s">
        <v>8</v>
      </c>
      <c r="M84" t="s">
        <v>349</v>
      </c>
      <c r="N84" t="str">
        <f t="shared" si="2"/>
        <v>-33.59047165968305</v>
      </c>
      <c r="O84" t="str">
        <f t="shared" si="3"/>
        <v>151.32105120270643</v>
      </c>
    </row>
    <row r="85" spans="1:15" x14ac:dyDescent="0.35">
      <c r="A85" t="s">
        <v>350</v>
      </c>
      <c r="B85" t="s">
        <v>51</v>
      </c>
      <c r="C85" t="s">
        <v>341</v>
      </c>
      <c r="D85" t="s">
        <v>241</v>
      </c>
      <c r="E85">
        <v>5</v>
      </c>
      <c r="F85" t="s">
        <v>13</v>
      </c>
      <c r="G85" t="s">
        <v>351</v>
      </c>
      <c r="H85" t="s">
        <v>506</v>
      </c>
      <c r="I85" t="s">
        <v>352</v>
      </c>
      <c r="K85" t="s">
        <v>8</v>
      </c>
      <c r="M85" t="s">
        <v>353</v>
      </c>
      <c r="N85" t="str">
        <f t="shared" si="2"/>
        <v>-33.599243710918614</v>
      </c>
      <c r="O85" t="str">
        <f t="shared" si="3"/>
        <v>151.31783661580982</v>
      </c>
    </row>
    <row r="86" spans="1:15" x14ac:dyDescent="0.35">
      <c r="A86" t="s">
        <v>354</v>
      </c>
      <c r="B86" t="s">
        <v>51</v>
      </c>
      <c r="C86" t="s">
        <v>341</v>
      </c>
      <c r="D86" t="s">
        <v>241</v>
      </c>
      <c r="E86">
        <v>1</v>
      </c>
      <c r="F86" t="s">
        <v>5</v>
      </c>
      <c r="H86" t="s">
        <v>509</v>
      </c>
      <c r="I86" t="s">
        <v>355</v>
      </c>
      <c r="K86" t="s">
        <v>8</v>
      </c>
      <c r="M86" t="s">
        <v>356</v>
      </c>
      <c r="N86" t="str">
        <f t="shared" si="2"/>
        <v>-33.604936288545694</v>
      </c>
      <c r="O86" t="str">
        <f t="shared" si="3"/>
        <v>151.3205259870784</v>
      </c>
    </row>
    <row r="87" spans="1:15" ht="101.5" x14ac:dyDescent="0.35">
      <c r="A87" t="s">
        <v>357</v>
      </c>
      <c r="B87" t="s">
        <v>51</v>
      </c>
      <c r="C87" t="s">
        <v>357</v>
      </c>
      <c r="D87" t="s">
        <v>100</v>
      </c>
      <c r="E87">
        <v>5</v>
      </c>
      <c r="F87" t="s">
        <v>13</v>
      </c>
      <c r="G87" t="s">
        <v>132</v>
      </c>
      <c r="H87" t="s">
        <v>498</v>
      </c>
      <c r="I87" s="1" t="s">
        <v>481</v>
      </c>
      <c r="J87" t="s">
        <v>482</v>
      </c>
      <c r="K87" t="s">
        <v>8</v>
      </c>
      <c r="M87" t="s">
        <v>358</v>
      </c>
      <c r="N87" t="str">
        <f t="shared" si="2"/>
        <v>-33.61117336849374</v>
      </c>
      <c r="O87" t="str">
        <f t="shared" si="3"/>
        <v>151.3308399389678</v>
      </c>
    </row>
    <row r="88" spans="1:15" x14ac:dyDescent="0.35">
      <c r="A88" t="s">
        <v>359</v>
      </c>
      <c r="B88" t="s">
        <v>51</v>
      </c>
      <c r="C88" t="s">
        <v>232</v>
      </c>
      <c r="D88" t="s">
        <v>360</v>
      </c>
      <c r="E88">
        <v>3</v>
      </c>
      <c r="F88" t="s">
        <v>13</v>
      </c>
      <c r="H88" t="s">
        <v>62</v>
      </c>
      <c r="I88" t="s">
        <v>361</v>
      </c>
      <c r="K88" t="s">
        <v>8</v>
      </c>
      <c r="M88" t="s">
        <v>362</v>
      </c>
      <c r="N88" t="str">
        <f t="shared" si="2"/>
        <v>-33.62437366862224</v>
      </c>
      <c r="O88" t="str">
        <f t="shared" si="3"/>
        <v>151.31695353683432</v>
      </c>
    </row>
    <row r="89" spans="1:15" x14ac:dyDescent="0.35">
      <c r="A89" t="s">
        <v>363</v>
      </c>
      <c r="B89" t="s">
        <v>11</v>
      </c>
      <c r="C89" t="s">
        <v>22</v>
      </c>
      <c r="D89" t="s">
        <v>4</v>
      </c>
      <c r="E89">
        <v>4</v>
      </c>
      <c r="F89" t="s">
        <v>13</v>
      </c>
      <c r="G89" t="s">
        <v>364</v>
      </c>
      <c r="H89" t="s">
        <v>208</v>
      </c>
      <c r="I89" t="s">
        <v>365</v>
      </c>
      <c r="K89" t="s">
        <v>8</v>
      </c>
      <c r="M89" t="s">
        <v>366</v>
      </c>
      <c r="N89" t="str">
        <f t="shared" si="2"/>
        <v>-33.844240736817184</v>
      </c>
      <c r="O89" t="str">
        <f t="shared" si="3"/>
        <v>151.23808454946848</v>
      </c>
    </row>
    <row r="90" spans="1:15" x14ac:dyDescent="0.35">
      <c r="A90" t="s">
        <v>367</v>
      </c>
      <c r="B90" t="s">
        <v>11</v>
      </c>
      <c r="C90" t="s">
        <v>22</v>
      </c>
      <c r="D90" t="s">
        <v>4</v>
      </c>
      <c r="E90">
        <v>2</v>
      </c>
      <c r="F90" t="s">
        <v>5</v>
      </c>
      <c r="G90" t="s">
        <v>534</v>
      </c>
      <c r="H90" t="s">
        <v>511</v>
      </c>
      <c r="I90" t="s">
        <v>368</v>
      </c>
      <c r="K90" t="s">
        <v>8</v>
      </c>
      <c r="M90" t="s">
        <v>369</v>
      </c>
      <c r="N90" t="str">
        <f t="shared" si="2"/>
        <v>-33.8456138459878</v>
      </c>
      <c r="O90" t="str">
        <f t="shared" si="3"/>
        <v>151.24178231250588</v>
      </c>
    </row>
    <row r="91" spans="1:15" x14ac:dyDescent="0.35">
      <c r="A91" t="s">
        <v>370</v>
      </c>
      <c r="B91" t="s">
        <v>11</v>
      </c>
      <c r="C91" t="s">
        <v>371</v>
      </c>
      <c r="D91" t="s">
        <v>309</v>
      </c>
      <c r="E91">
        <v>3</v>
      </c>
      <c r="F91" t="s">
        <v>5</v>
      </c>
      <c r="G91" t="s">
        <v>372</v>
      </c>
      <c r="H91" t="s">
        <v>40</v>
      </c>
      <c r="I91" t="s">
        <v>373</v>
      </c>
      <c r="K91" t="s">
        <v>8</v>
      </c>
      <c r="M91" t="s">
        <v>374</v>
      </c>
      <c r="N91" t="str">
        <f t="shared" si="2"/>
        <v>-33.838564248212776</v>
      </c>
      <c r="O91" t="str">
        <f t="shared" si="3"/>
        <v>151.25367666103313</v>
      </c>
    </row>
    <row r="92" spans="1:15" x14ac:dyDescent="0.35">
      <c r="A92" t="s">
        <v>375</v>
      </c>
      <c r="B92" t="s">
        <v>51</v>
      </c>
      <c r="C92" t="s">
        <v>52</v>
      </c>
      <c r="D92" t="s">
        <v>376</v>
      </c>
      <c r="E92">
        <v>5</v>
      </c>
      <c r="F92" t="s">
        <v>13</v>
      </c>
      <c r="G92" t="s">
        <v>377</v>
      </c>
      <c r="I92" t="s">
        <v>378</v>
      </c>
      <c r="K92" t="s">
        <v>8</v>
      </c>
      <c r="M92" t="s">
        <v>379</v>
      </c>
      <c r="N92" t="str">
        <f t="shared" si="2"/>
        <v>-33.80659248429443</v>
      </c>
      <c r="O92" t="str">
        <f t="shared" si="3"/>
        <v>151.28645889875878</v>
      </c>
    </row>
    <row r="93" spans="1:15" x14ac:dyDescent="0.35">
      <c r="A93" t="s">
        <v>380</v>
      </c>
      <c r="B93" t="s">
        <v>51</v>
      </c>
      <c r="C93" t="s">
        <v>52</v>
      </c>
      <c r="D93" t="s">
        <v>4</v>
      </c>
      <c r="E93">
        <v>7</v>
      </c>
      <c r="F93" t="s">
        <v>13</v>
      </c>
      <c r="G93" t="s">
        <v>162</v>
      </c>
      <c r="H93" t="s">
        <v>499</v>
      </c>
      <c r="I93" t="s">
        <v>381</v>
      </c>
      <c r="K93" t="s">
        <v>8</v>
      </c>
      <c r="M93" t="s">
        <v>382</v>
      </c>
      <c r="N93" t="str">
        <f t="shared" si="2"/>
        <v>-33.80811177911756</v>
      </c>
      <c r="O93" t="str">
        <f t="shared" si="3"/>
        <v>151.29264320571943</v>
      </c>
    </row>
    <row r="94" spans="1:15" x14ac:dyDescent="0.35">
      <c r="A94" t="s">
        <v>383</v>
      </c>
      <c r="B94" t="s">
        <v>2</v>
      </c>
      <c r="C94" t="s">
        <v>3</v>
      </c>
      <c r="D94" t="s">
        <v>309</v>
      </c>
      <c r="E94">
        <v>6</v>
      </c>
      <c r="F94" t="s">
        <v>13</v>
      </c>
      <c r="G94" t="s">
        <v>377</v>
      </c>
      <c r="H94" t="s">
        <v>502</v>
      </c>
      <c r="I94" t="s">
        <v>384</v>
      </c>
      <c r="K94" t="s">
        <v>8</v>
      </c>
      <c r="L94" t="s">
        <v>483</v>
      </c>
      <c r="M94" t="s">
        <v>385</v>
      </c>
      <c r="N94" t="str">
        <f t="shared" si="2"/>
        <v>-33.87131416385203</v>
      </c>
      <c r="O94" t="str">
        <f t="shared" si="3"/>
        <v>151.24759607893884</v>
      </c>
    </row>
    <row r="95" spans="1:15" x14ac:dyDescent="0.35">
      <c r="A95" t="s">
        <v>386</v>
      </c>
      <c r="B95" t="s">
        <v>170</v>
      </c>
      <c r="C95" t="s">
        <v>387</v>
      </c>
      <c r="D95" t="s">
        <v>388</v>
      </c>
      <c r="E95">
        <v>4</v>
      </c>
      <c r="F95" t="s">
        <v>13</v>
      </c>
      <c r="G95" t="s">
        <v>162</v>
      </c>
      <c r="H95" t="s">
        <v>507</v>
      </c>
      <c r="I95" t="s">
        <v>389</v>
      </c>
      <c r="K95" t="s">
        <v>8</v>
      </c>
      <c r="M95" t="s">
        <v>390</v>
      </c>
      <c r="N95" t="str">
        <f t="shared" si="2"/>
        <v>-34.00836297181994</v>
      </c>
      <c r="O95" t="str">
        <f t="shared" si="3"/>
        <v>151.18786504564807</v>
      </c>
    </row>
    <row r="96" spans="1:15" x14ac:dyDescent="0.35">
      <c r="A96" t="s">
        <v>313</v>
      </c>
      <c r="B96" t="s">
        <v>170</v>
      </c>
      <c r="C96" t="s">
        <v>387</v>
      </c>
      <c r="D96" t="s">
        <v>388</v>
      </c>
      <c r="E96">
        <v>5</v>
      </c>
      <c r="F96" t="s">
        <v>13</v>
      </c>
      <c r="G96" t="s">
        <v>391</v>
      </c>
      <c r="H96" t="s">
        <v>502</v>
      </c>
      <c r="I96" t="s">
        <v>392</v>
      </c>
      <c r="K96" t="s">
        <v>8</v>
      </c>
      <c r="M96" t="s">
        <v>393</v>
      </c>
      <c r="N96" t="str">
        <f t="shared" si="2"/>
        <v>-34.008070952596576</v>
      </c>
      <c r="O96" t="str">
        <f t="shared" si="3"/>
        <v>151.20200079981194</v>
      </c>
    </row>
    <row r="97" spans="1:15" x14ac:dyDescent="0.35">
      <c r="A97" t="s">
        <v>394</v>
      </c>
      <c r="B97" t="s">
        <v>170</v>
      </c>
      <c r="C97" t="s">
        <v>171</v>
      </c>
      <c r="D97" t="s">
        <v>395</v>
      </c>
      <c r="E97">
        <v>3</v>
      </c>
      <c r="F97" t="s">
        <v>5</v>
      </c>
      <c r="H97" t="s">
        <v>40</v>
      </c>
      <c r="I97" t="s">
        <v>396</v>
      </c>
      <c r="K97" t="s">
        <v>8</v>
      </c>
      <c r="M97" t="s">
        <v>397</v>
      </c>
      <c r="N97" t="str">
        <f t="shared" si="2"/>
        <v>-34.058761109169865</v>
      </c>
      <c r="O97" t="str">
        <f t="shared" si="3"/>
        <v>151.14829479237082</v>
      </c>
    </row>
    <row r="98" spans="1:15" x14ac:dyDescent="0.35">
      <c r="A98" t="s">
        <v>398</v>
      </c>
      <c r="B98" t="s">
        <v>170</v>
      </c>
      <c r="C98" t="s">
        <v>399</v>
      </c>
      <c r="D98" t="s">
        <v>400</v>
      </c>
      <c r="E98">
        <v>2</v>
      </c>
      <c r="F98" t="s">
        <v>5</v>
      </c>
      <c r="H98" t="s">
        <v>509</v>
      </c>
      <c r="I98" t="s">
        <v>401</v>
      </c>
      <c r="J98" t="s">
        <v>402</v>
      </c>
      <c r="K98" t="s">
        <v>8</v>
      </c>
      <c r="M98" t="s">
        <v>403</v>
      </c>
      <c r="N98" t="str">
        <f t="shared" si="2"/>
        <v>-34.000282023064344</v>
      </c>
      <c r="O98" t="str">
        <f t="shared" si="3"/>
        <v>151.14137459289879</v>
      </c>
    </row>
    <row r="99" spans="1:15" x14ac:dyDescent="0.35">
      <c r="A99" t="s">
        <v>404</v>
      </c>
      <c r="B99" t="s">
        <v>170</v>
      </c>
      <c r="C99" t="s">
        <v>405</v>
      </c>
      <c r="D99" t="s">
        <v>61</v>
      </c>
      <c r="E99">
        <v>1</v>
      </c>
      <c r="F99" t="s">
        <v>5</v>
      </c>
      <c r="H99" t="s">
        <v>509</v>
      </c>
      <c r="I99" t="s">
        <v>406</v>
      </c>
      <c r="K99" t="s">
        <v>8</v>
      </c>
      <c r="L99" t="s">
        <v>484</v>
      </c>
      <c r="N99" t="e">
        <f t="shared" si="2"/>
        <v>#VALUE!</v>
      </c>
      <c r="O99" t="e">
        <f t="shared" si="3"/>
        <v>#VALUE!</v>
      </c>
    </row>
    <row r="100" spans="1:15" x14ac:dyDescent="0.35">
      <c r="A100" t="s">
        <v>407</v>
      </c>
      <c r="B100" t="s">
        <v>170</v>
      </c>
      <c r="C100" t="s">
        <v>408</v>
      </c>
      <c r="D100" t="s">
        <v>388</v>
      </c>
      <c r="E100">
        <v>3</v>
      </c>
      <c r="F100" t="s">
        <v>5</v>
      </c>
      <c r="H100" t="s">
        <v>62</v>
      </c>
      <c r="I100" t="s">
        <v>409</v>
      </c>
      <c r="K100" t="s">
        <v>8</v>
      </c>
      <c r="L100" t="s">
        <v>485</v>
      </c>
      <c r="M100" t="s">
        <v>410</v>
      </c>
      <c r="N100" t="str">
        <f t="shared" si="2"/>
        <v>-33.99626795821516</v>
      </c>
      <c r="O100" t="str">
        <f t="shared" si="3"/>
        <v>151.14711420355974</v>
      </c>
    </row>
    <row r="101" spans="1:15" x14ac:dyDescent="0.35">
      <c r="A101" t="s">
        <v>411</v>
      </c>
      <c r="B101" t="s">
        <v>51</v>
      </c>
      <c r="C101" t="s">
        <v>215</v>
      </c>
      <c r="D101" t="s">
        <v>53</v>
      </c>
      <c r="E101">
        <v>7</v>
      </c>
      <c r="F101" t="s">
        <v>13</v>
      </c>
      <c r="H101" t="s">
        <v>500</v>
      </c>
      <c r="I101" t="s">
        <v>412</v>
      </c>
      <c r="K101" t="s">
        <v>8</v>
      </c>
      <c r="M101" t="s">
        <v>413</v>
      </c>
      <c r="N101" t="str">
        <f t="shared" si="2"/>
        <v>-33.69905081919068</v>
      </c>
      <c r="O101" t="str">
        <f t="shared" si="3"/>
        <v>151.30950467202814</v>
      </c>
    </row>
    <row r="102" spans="1:15" x14ac:dyDescent="0.35">
      <c r="A102" t="s">
        <v>414</v>
      </c>
      <c r="B102" t="s">
        <v>51</v>
      </c>
      <c r="C102" t="s">
        <v>415</v>
      </c>
      <c r="D102" t="s">
        <v>241</v>
      </c>
      <c r="E102">
        <v>2</v>
      </c>
      <c r="F102" t="s">
        <v>5</v>
      </c>
      <c r="G102" t="s">
        <v>416</v>
      </c>
      <c r="H102" t="s">
        <v>417</v>
      </c>
      <c r="I102" t="e">
        <f>- very small Beach, nice drive up to church Point, literally a stretch of sand near a carpark but somehow still.kind of a vibe, has trees that separate it and has a rope swing</f>
        <v>#NAME?</v>
      </c>
      <c r="K102" t="s">
        <v>8</v>
      </c>
      <c r="M102" t="s">
        <v>418</v>
      </c>
      <c r="N102" t="str">
        <f t="shared" si="2"/>
        <v>-33.644036482614275</v>
      </c>
      <c r="O102" t="str">
        <f t="shared" si="3"/>
        <v>151.2890567233908</v>
      </c>
    </row>
    <row r="103" spans="1:15" x14ac:dyDescent="0.35">
      <c r="A103" t="s">
        <v>419</v>
      </c>
      <c r="B103" t="s">
        <v>51</v>
      </c>
      <c r="C103" t="s">
        <v>420</v>
      </c>
      <c r="D103" t="s">
        <v>61</v>
      </c>
      <c r="E103">
        <v>4</v>
      </c>
      <c r="F103" t="s">
        <v>13</v>
      </c>
      <c r="H103" t="s">
        <v>502</v>
      </c>
      <c r="I103" t="s">
        <v>421</v>
      </c>
      <c r="K103" t="s">
        <v>8</v>
      </c>
      <c r="M103" t="s">
        <v>422</v>
      </c>
      <c r="N103" t="str">
        <f t="shared" si="2"/>
        <v>-33.73674611192525</v>
      </c>
      <c r="O103" t="str">
        <f t="shared" si="3"/>
        <v>151.30660877126022</v>
      </c>
    </row>
    <row r="104" spans="1:15" x14ac:dyDescent="0.35">
      <c r="A104" t="s">
        <v>423</v>
      </c>
      <c r="B104" t="s">
        <v>51</v>
      </c>
      <c r="C104" t="s">
        <v>420</v>
      </c>
      <c r="D104" t="s">
        <v>53</v>
      </c>
      <c r="E104">
        <v>5</v>
      </c>
      <c r="F104" t="s">
        <v>13</v>
      </c>
      <c r="G104" t="s">
        <v>289</v>
      </c>
      <c r="H104" t="s">
        <v>491</v>
      </c>
      <c r="I104" t="s">
        <v>424</v>
      </c>
      <c r="K104" t="s">
        <v>8</v>
      </c>
      <c r="M104" t="s">
        <v>425</v>
      </c>
      <c r="N104" t="str">
        <f t="shared" si="2"/>
        <v>-33.74571661192387</v>
      </c>
      <c r="O104" t="str">
        <f t="shared" si="3"/>
        <v>151.30347397816973</v>
      </c>
    </row>
    <row r="105" spans="1:15" x14ac:dyDescent="0.35">
      <c r="A105" t="s">
        <v>426</v>
      </c>
      <c r="B105" t="s">
        <v>427</v>
      </c>
      <c r="C105" t="s">
        <v>428</v>
      </c>
      <c r="D105" t="s">
        <v>429</v>
      </c>
      <c r="E105">
        <v>4</v>
      </c>
      <c r="F105" t="s">
        <v>13</v>
      </c>
      <c r="G105" t="s">
        <v>91</v>
      </c>
      <c r="H105" t="s">
        <v>501</v>
      </c>
      <c r="I105" t="s">
        <v>430</v>
      </c>
      <c r="K105" t="s">
        <v>8</v>
      </c>
      <c r="M105" t="s">
        <v>431</v>
      </c>
      <c r="N105" t="str">
        <f t="shared" si="2"/>
        <v>-33.694310628423885</v>
      </c>
      <c r="O105" t="str">
        <f t="shared" si="3"/>
        <v>150.67686994371357</v>
      </c>
    </row>
    <row r="106" spans="1:15" x14ac:dyDescent="0.35">
      <c r="A106" t="s">
        <v>432</v>
      </c>
      <c r="B106" t="s">
        <v>2</v>
      </c>
      <c r="C106" t="s">
        <v>116</v>
      </c>
      <c r="D106" t="s">
        <v>4</v>
      </c>
      <c r="E106">
        <v>5</v>
      </c>
      <c r="F106" t="s">
        <v>13</v>
      </c>
      <c r="G106" t="s">
        <v>29</v>
      </c>
      <c r="H106" t="s">
        <v>508</v>
      </c>
      <c r="I106" t="s">
        <v>433</v>
      </c>
      <c r="K106" t="s">
        <v>8</v>
      </c>
      <c r="M106" t="s">
        <v>434</v>
      </c>
      <c r="N106" t="str">
        <f t="shared" si="2"/>
        <v>-33.86122336795513</v>
      </c>
      <c r="O106" t="str">
        <f t="shared" si="3"/>
        <v>151.26848899749953</v>
      </c>
    </row>
    <row r="107" spans="1:15" x14ac:dyDescent="0.35">
      <c r="A107" t="s">
        <v>435</v>
      </c>
      <c r="B107" t="s">
        <v>2</v>
      </c>
      <c r="C107" t="s">
        <v>436</v>
      </c>
      <c r="D107" t="s">
        <v>4</v>
      </c>
      <c r="E107">
        <v>5</v>
      </c>
      <c r="F107" t="s">
        <v>13</v>
      </c>
      <c r="G107" t="s">
        <v>437</v>
      </c>
      <c r="H107" t="s">
        <v>502</v>
      </c>
      <c r="I107" t="s">
        <v>438</v>
      </c>
      <c r="K107" t="s">
        <v>8</v>
      </c>
      <c r="M107" t="s">
        <v>439</v>
      </c>
      <c r="N107" t="str">
        <f t="shared" si="2"/>
        <v>-33.86831223061054</v>
      </c>
      <c r="O107" t="str">
        <f t="shared" si="3"/>
        <v>151.26857126807118</v>
      </c>
    </row>
    <row r="108" spans="1:15" x14ac:dyDescent="0.35">
      <c r="A108" t="s">
        <v>440</v>
      </c>
      <c r="B108" t="s">
        <v>2</v>
      </c>
      <c r="C108" t="s">
        <v>436</v>
      </c>
      <c r="D108" t="s">
        <v>4</v>
      </c>
      <c r="E108">
        <v>1</v>
      </c>
      <c r="F108" t="s">
        <v>5</v>
      </c>
      <c r="H108" t="s">
        <v>509</v>
      </c>
      <c r="I108" t="s">
        <v>441</v>
      </c>
      <c r="K108" t="s">
        <v>8</v>
      </c>
      <c r="M108" t="s">
        <v>442</v>
      </c>
      <c r="N108" t="str">
        <f t="shared" si="2"/>
        <v>-33.86936976528818</v>
      </c>
      <c r="O108" t="str">
        <f t="shared" si="3"/>
        <v>151.25388074639454</v>
      </c>
    </row>
    <row r="109" spans="1:15" x14ac:dyDescent="0.35">
      <c r="A109" t="s">
        <v>443</v>
      </c>
      <c r="B109" t="s">
        <v>2</v>
      </c>
      <c r="C109" t="s">
        <v>444</v>
      </c>
      <c r="D109" t="s">
        <v>4</v>
      </c>
      <c r="E109">
        <v>6</v>
      </c>
      <c r="F109" t="s">
        <v>13</v>
      </c>
      <c r="H109" t="s">
        <v>508</v>
      </c>
      <c r="I109" t="s">
        <v>445</v>
      </c>
      <c r="K109" t="s">
        <v>8</v>
      </c>
      <c r="M109" t="s">
        <v>446</v>
      </c>
      <c r="N109" t="str">
        <f t="shared" si="2"/>
        <v>-33.86483587577405</v>
      </c>
      <c r="O109" t="str">
        <f t="shared" si="3"/>
        <v>151.25407873110422</v>
      </c>
    </row>
    <row r="110" spans="1:15" x14ac:dyDescent="0.35">
      <c r="A110" t="s">
        <v>447</v>
      </c>
      <c r="B110" t="s">
        <v>151</v>
      </c>
      <c r="C110" t="s">
        <v>448</v>
      </c>
      <c r="D110" t="s">
        <v>388</v>
      </c>
      <c r="E110">
        <v>2</v>
      </c>
      <c r="F110" t="s">
        <v>5</v>
      </c>
      <c r="H110" t="s">
        <v>509</v>
      </c>
      <c r="I110" t="s">
        <v>449</v>
      </c>
      <c r="K110" t="s">
        <v>8</v>
      </c>
      <c r="M110" t="s">
        <v>450</v>
      </c>
      <c r="N110" t="str">
        <f t="shared" si="2"/>
        <v>-33.94691366986267</v>
      </c>
      <c r="O110" t="str">
        <f t="shared" si="3"/>
        <v>151.17109160407054</v>
      </c>
    </row>
    <row r="111" spans="1:15" x14ac:dyDescent="0.35">
      <c r="A111" t="s">
        <v>451</v>
      </c>
      <c r="B111" t="s">
        <v>151</v>
      </c>
      <c r="C111" t="s">
        <v>452</v>
      </c>
      <c r="D111" t="s">
        <v>388</v>
      </c>
      <c r="E111">
        <v>1</v>
      </c>
      <c r="F111" t="s">
        <v>5</v>
      </c>
      <c r="H111" t="s">
        <v>509</v>
      </c>
      <c r="I111" t="s">
        <v>453</v>
      </c>
      <c r="K111" t="s">
        <v>8</v>
      </c>
      <c r="M111" t="s">
        <v>454</v>
      </c>
      <c r="N111" t="str">
        <f t="shared" si="2"/>
        <v>-33.954889581879776</v>
      </c>
      <c r="O111" t="str">
        <f t="shared" si="3"/>
        <v>151.19488843239415</v>
      </c>
    </row>
    <row r="112" spans="1:15" x14ac:dyDescent="0.35">
      <c r="A112" t="s">
        <v>455</v>
      </c>
      <c r="B112" t="s">
        <v>170</v>
      </c>
      <c r="C112" t="s">
        <v>455</v>
      </c>
      <c r="D112" t="s">
        <v>388</v>
      </c>
      <c r="E112">
        <v>3</v>
      </c>
      <c r="F112" t="s">
        <v>13</v>
      </c>
      <c r="G112" t="s">
        <v>456</v>
      </c>
      <c r="H112" t="s">
        <v>532</v>
      </c>
      <c r="I112" t="s">
        <v>457</v>
      </c>
      <c r="K112" t="s">
        <v>8</v>
      </c>
      <c r="L112" t="s">
        <v>486</v>
      </c>
      <c r="M112" t="s">
        <v>458</v>
      </c>
      <c r="N112" t="str">
        <f t="shared" si="2"/>
        <v>-33.96137593914048</v>
      </c>
      <c r="O112" t="str">
        <f t="shared" si="3"/>
        <v>151.15470954181433</v>
      </c>
    </row>
    <row r="113" spans="1:15" x14ac:dyDescent="0.35">
      <c r="A113" t="s">
        <v>459</v>
      </c>
      <c r="B113" t="s">
        <v>51</v>
      </c>
      <c r="C113" t="s">
        <v>52</v>
      </c>
      <c r="D113" t="s">
        <v>4</v>
      </c>
      <c r="E113">
        <v>6</v>
      </c>
      <c r="F113" t="s">
        <v>13</v>
      </c>
      <c r="G113" t="s">
        <v>58</v>
      </c>
      <c r="H113" t="s">
        <v>533</v>
      </c>
      <c r="I113" t="s">
        <v>460</v>
      </c>
      <c r="K113" t="s">
        <v>8</v>
      </c>
      <c r="N113" t="e">
        <f t="shared" si="2"/>
        <v>#VALUE!</v>
      </c>
      <c r="O113" t="e">
        <f t="shared" si="3"/>
        <v>#VALUE!</v>
      </c>
    </row>
    <row r="114" spans="1:15" x14ac:dyDescent="0.35">
      <c r="A114" t="s">
        <v>461</v>
      </c>
      <c r="B114" t="s">
        <v>51</v>
      </c>
      <c r="C114" t="s">
        <v>52</v>
      </c>
      <c r="D114" t="s">
        <v>4</v>
      </c>
      <c r="E114">
        <v>6</v>
      </c>
      <c r="F114" t="s">
        <v>13</v>
      </c>
      <c r="G114" t="s">
        <v>162</v>
      </c>
      <c r="H114" t="s">
        <v>489</v>
      </c>
      <c r="I114" t="s">
        <v>462</v>
      </c>
      <c r="K114" t="s">
        <v>8</v>
      </c>
      <c r="M114" t="s">
        <v>463</v>
      </c>
      <c r="N114" t="str">
        <f t="shared" si="2"/>
        <v>-33.81213284466876</v>
      </c>
      <c r="O114" t="str">
        <f t="shared" si="3"/>
        <v>151.2890087545775</v>
      </c>
    </row>
    <row r="115" spans="1:15" x14ac:dyDescent="0.35">
      <c r="A115" t="s">
        <v>464</v>
      </c>
      <c r="B115" t="s">
        <v>11</v>
      </c>
      <c r="C115" t="s">
        <v>22</v>
      </c>
      <c r="D115" t="s">
        <v>4</v>
      </c>
      <c r="E115">
        <v>5</v>
      </c>
      <c r="F115" t="s">
        <v>13</v>
      </c>
      <c r="G115" t="s">
        <v>535</v>
      </c>
      <c r="H115" t="s">
        <v>465</v>
      </c>
      <c r="I115" t="s">
        <v>466</v>
      </c>
      <c r="K115" t="s">
        <v>8</v>
      </c>
      <c r="N115" t="e">
        <f t="shared" si="2"/>
        <v>#VALUE!</v>
      </c>
      <c r="O115" t="e">
        <f t="shared" si="3"/>
        <v>#VALUE!</v>
      </c>
    </row>
    <row r="116" spans="1:15" x14ac:dyDescent="0.35">
      <c r="A116" t="s">
        <v>467</v>
      </c>
      <c r="B116" t="s">
        <v>2</v>
      </c>
      <c r="C116" t="s">
        <v>468</v>
      </c>
      <c r="D116" t="s">
        <v>4</v>
      </c>
      <c r="I116" t="s">
        <v>469</v>
      </c>
      <c r="K116" t="s">
        <v>5</v>
      </c>
      <c r="M116" t="s">
        <v>470</v>
      </c>
      <c r="N116" t="str">
        <f t="shared" si="2"/>
        <v>-33.858818986014626</v>
      </c>
      <c r="O116" t="str">
        <f t="shared" si="3"/>
        <v>151.2582682366108</v>
      </c>
    </row>
  </sheetData>
  <autoFilter ref="A1:M118" xr:uid="{7D983506-B2A3-45DE-9985-40F10A3975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Untitled 5c9b20feca2748c9a46ce9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Morrison</dc:creator>
  <cp:lastModifiedBy>Andrew Morrison</cp:lastModifiedBy>
  <dcterms:created xsi:type="dcterms:W3CDTF">2025-03-13T22:02:31Z</dcterms:created>
  <dcterms:modified xsi:type="dcterms:W3CDTF">2025-03-16T17:57:27Z</dcterms:modified>
</cp:coreProperties>
</file>