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2_画面設計書/"/>
    </mc:Choice>
  </mc:AlternateContent>
  <xr:revisionPtr revIDLastSave="33" documentId="13_ncr:1_{B2075384-CAE7-4E71-8B15-435C47C91002}" xr6:coauthVersionLast="47" xr6:coauthVersionMax="47" xr10:uidLastSave="{3C8E3927-8399-42E7-A73F-EDEAAC8BFA91}"/>
  <bookViews>
    <workbookView xWindow="9045" yWindow="-10920" windowWidth="19440" windowHeight="10320" xr2:uid="{00000000-000D-0000-FFFF-FFFF00000000}"/>
  </bookViews>
  <sheets>
    <sheet name="変更履歴" sheetId="8" r:id="rId1"/>
    <sheet name="目次" sheetId="9" r:id="rId2"/>
    <sheet name="1. 画面定義" sheetId="1" r:id="rId3"/>
    <sheet name="2. WA1010101(ログイン画面)" sheetId="10" r:id="rId4"/>
  </sheets>
  <externalReferences>
    <externalReference r:id="rId5"/>
  </externalReferences>
  <definedNames>
    <definedName name="_xlnm.Print_Area" localSheetId="3">'2. WA1010101(ログイン画面)'!$A$1:$AI$148</definedName>
    <definedName name="_xlnm.Print_Area" localSheetId="0">変更履歴!$A$1:$AI$34</definedName>
    <definedName name="_xlnm.Print_Area" localSheetId="1">目次!$A$1:$AI$17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0" l="1"/>
  <c r="AC3" i="10"/>
  <c r="E3" i="10"/>
  <c r="AG2" i="10"/>
  <c r="E2" i="10"/>
  <c r="AG1" i="10"/>
  <c r="AC1" i="10"/>
  <c r="S1" i="10"/>
  <c r="E1" i="10"/>
  <c r="AG3" i="9"/>
  <c r="AC3" i="9"/>
  <c r="E3" i="9"/>
  <c r="AG2" i="9"/>
  <c r="E2" i="9"/>
  <c r="AG1" i="9"/>
  <c r="AC1" i="9"/>
  <c r="S1" i="9"/>
  <c r="E1" i="9"/>
  <c r="E1" i="1"/>
  <c r="E2" i="1"/>
  <c r="E3" i="1"/>
  <c r="AG1" i="1"/>
  <c r="AG2" i="1"/>
  <c r="AG3" i="1"/>
  <c r="AC1" i="1"/>
  <c r="AC3" i="1"/>
  <c r="S1" i="1"/>
  <c r="AG2" i="8"/>
  <c r="AG1" i="8"/>
  <c r="AC1" i="8"/>
  <c r="AC2" i="8"/>
  <c r="AC2" i="10" l="1"/>
  <c r="AC2" i="9"/>
  <c r="AC2" i="1"/>
</calcChain>
</file>

<file path=xl/sharedStrings.xml><?xml version="1.0" encoding="utf-8"?>
<sst xmlns="http://schemas.openxmlformats.org/spreadsheetml/2006/main" count="215" uniqueCount="151">
  <si>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</si>
  <si>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</si>
  <si>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想定利用ユーザ</t>
    <rPh sb="0" eb="4">
      <t>ソウテイリヨウ</t>
    </rPh>
    <phoneticPr fontId="2"/>
  </si>
  <si>
    <t>No.</t>
    <phoneticPr fontId="2"/>
  </si>
  <si>
    <t>領域名</t>
    <rPh sb="0" eb="3">
      <t>リョウイキメイ</t>
    </rPh>
    <phoneticPr fontId="2"/>
  </si>
  <si>
    <t>ページング有無</t>
    <rPh sb="5" eb="7">
      <t>ウム</t>
    </rPh>
    <phoneticPr fontId="2"/>
  </si>
  <si>
    <t>ソート条件</t>
    <rPh sb="3" eb="5">
      <t>ジョウケン</t>
    </rPh>
    <phoneticPr fontId="2"/>
  </si>
  <si>
    <t>備考</t>
    <rPh sb="0" eb="2">
      <t>ビコウ</t>
    </rPh>
    <phoneticPr fontId="2"/>
  </si>
  <si>
    <t>画面項目名</t>
    <rPh sb="0" eb="5">
      <t>ガメンコウモクメイ</t>
    </rPh>
    <phoneticPr fontId="2"/>
  </si>
  <si>
    <t>画面項目種別</t>
    <rPh sb="0" eb="6">
      <t>ガメンコウモクシュベツ</t>
    </rPh>
    <phoneticPr fontId="2"/>
  </si>
  <si>
    <t>情報取得元</t>
    <rPh sb="0" eb="5">
      <t>ジョウホウシュトクモト</t>
    </rPh>
    <phoneticPr fontId="2"/>
  </si>
  <si>
    <t>編集仕様</t>
    <rPh sb="0" eb="2">
      <t>ヘンシュウ</t>
    </rPh>
    <rPh sb="2" eb="4">
      <t>シヨウ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</si>
  <si>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</si>
  <si>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</si>
  <si>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</si>
  <si>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表示情報</t>
    <rPh sb="0" eb="4">
      <t>ヒョウジジョウホウ</t>
    </rPh>
    <phoneticPr fontId="2"/>
  </si>
  <si>
    <t>画面イベント名</t>
    <rPh sb="0" eb="2">
      <t>ガメン</t>
    </rPh>
    <rPh sb="6" eb="7">
      <t>メイ</t>
    </rPh>
    <phoneticPr fontId="2"/>
  </si>
  <si>
    <t>発生タイミング</t>
    <rPh sb="0" eb="2">
      <t>ハッセイ</t>
    </rPh>
    <phoneticPr fontId="2"/>
  </si>
  <si>
    <t>ログイン</t>
    <phoneticPr fontId="2"/>
  </si>
  <si>
    <t>ユーザに対し、メールアドレス・パスワードでのForm認証を行う。</t>
    <phoneticPr fontId="2"/>
  </si>
  <si>
    <t>全ユーザ</t>
    <rPh sb="0" eb="1">
      <t>ゼン</t>
    </rPh>
    <phoneticPr fontId="2"/>
  </si>
  <si>
    <t>-</t>
    <phoneticPr fontId="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</si>
  <si>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</si>
  <si>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</si>
  <si>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</si>
  <si>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</si>
  <si>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</si>
  <si>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</si>
  <si>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</si>
  <si>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7"/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</si>
  <si>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</si>
  <si>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</si>
  <si>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</si>
  <si>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</si>
  <si>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</si>
  <si>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</si>
  <si>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1.0版</t>
    <rPh sb="3" eb="4">
      <t>ハン</t>
    </rPh>
    <phoneticPr fontId="7"/>
  </si>
  <si>
    <t>新規</t>
    <rPh sb="0" eb="2">
      <t>シンキ</t>
    </rPh>
    <phoneticPr fontId="7"/>
  </si>
  <si>
    <t>-</t>
    <phoneticPr fontId="8"/>
  </si>
  <si>
    <t>(新規作成)</t>
    <rPh sb="1" eb="5">
      <t>シンキサクセイ</t>
    </rPh>
    <phoneticPr fontId="7"/>
  </si>
  <si>
    <t>安藤</t>
    <rPh sb="0" eb="2">
      <t>アンドウ</t>
    </rPh>
    <phoneticPr fontId="8"/>
  </si>
  <si>
    <t>SNSブログ作成</t>
    <rPh sb="6" eb="8">
      <t>サクセイ</t>
    </rPh>
    <phoneticPr fontId="2"/>
  </si>
  <si>
    <t>システム機能設計書（画面）
WA10101/ログイン</t>
    <rPh sb="4" eb="6">
      <t>キノウ</t>
    </rPh>
    <rPh sb="6" eb="9">
      <t>セッケイショ</t>
    </rPh>
    <rPh sb="10" eb="12">
      <t>ガメン</t>
    </rPh>
    <phoneticPr fontId="6"/>
  </si>
  <si>
    <t>1. 画面定義</t>
    <rPh sb="3" eb="5">
      <t>ガメン</t>
    </rPh>
    <rPh sb="5" eb="7">
      <t>テイギ</t>
    </rPh>
    <phoneticPr fontId="2"/>
  </si>
  <si>
    <t>1.1. 画面概要</t>
    <rPh sb="5" eb="9">
      <t>ガメンガイヨウ</t>
    </rPh>
    <phoneticPr fontId="2"/>
  </si>
  <si>
    <t>機能ID</t>
    <rPh sb="0" eb="2">
      <t>キノウ</t>
    </rPh>
    <phoneticPr fontId="2"/>
  </si>
  <si>
    <t>WA10101</t>
    <phoneticPr fontId="2"/>
  </si>
  <si>
    <t>目次</t>
    <rPh sb="0" eb="2">
      <t>モクジ</t>
    </rPh>
    <phoneticPr fontId="3"/>
  </si>
  <si>
    <t>1. 画面取引定義</t>
    <rPh sb="3" eb="5">
      <t>ガメン</t>
    </rPh>
    <rPh sb="5" eb="7">
      <t>トリヒキ</t>
    </rPh>
    <rPh sb="7" eb="9">
      <t>テイギ</t>
    </rPh>
    <phoneticPr fontId="4"/>
  </si>
  <si>
    <t>1.1. 画面取引概要</t>
    <rPh sb="5" eb="7">
      <t>ガメン</t>
    </rPh>
    <rPh sb="7" eb="9">
      <t>トリヒキ</t>
    </rPh>
    <rPh sb="9" eb="11">
      <t>ガイヨウ</t>
    </rPh>
    <phoneticPr fontId="4"/>
  </si>
  <si>
    <t>2.1. 画面レイアウト</t>
    <rPh sb="5" eb="7">
      <t>ガメン</t>
    </rPh>
    <phoneticPr fontId="4"/>
  </si>
  <si>
    <t>2.2. 一覧表示</t>
  </si>
  <si>
    <t>2.3. 画面項目定義</t>
    <rPh sb="5" eb="7">
      <t>ガメン</t>
    </rPh>
    <rPh sb="7" eb="9">
      <t>コウモク</t>
    </rPh>
    <rPh sb="9" eb="11">
      <t>テイギ</t>
    </rPh>
    <phoneticPr fontId="4"/>
  </si>
  <si>
    <t>2.4. 入出力一覧</t>
    <rPh sb="5" eb="8">
      <t>ニュウシュツリョク</t>
    </rPh>
    <phoneticPr fontId="4"/>
  </si>
  <si>
    <t>2.5. 画面イベント一覧</t>
    <rPh sb="5" eb="7">
      <t>ガメン</t>
    </rPh>
    <rPh sb="11" eb="13">
      <t>イチラン</t>
    </rPh>
    <phoneticPr fontId="4"/>
  </si>
  <si>
    <t>2.6. 画面イベント詳細</t>
    <rPh sb="5" eb="7">
      <t>ガメン</t>
    </rPh>
    <rPh sb="11" eb="13">
      <t>ショウサイ</t>
    </rPh>
    <phoneticPr fontId="4"/>
  </si>
  <si>
    <t>2. WA1010101(ログイン画面)</t>
    <phoneticPr fontId="2"/>
  </si>
  <si>
    <t>2. WA1010101(ログイン画面)</t>
    <rPh sb="17" eb="19">
      <t>ガメン</t>
    </rPh>
    <phoneticPr fontId="2"/>
  </si>
  <si>
    <t>2.1. 画面レイアウト</t>
    <rPh sb="5" eb="7">
      <t>ガメン</t>
    </rPh>
    <phoneticPr fontId="2"/>
  </si>
  <si>
    <t>2.2. 一覧表示</t>
    <rPh sb="5" eb="9">
      <t>イチランヒョウジ</t>
    </rPh>
    <phoneticPr fontId="2"/>
  </si>
  <si>
    <t>2.3. 画面項目定義</t>
    <rPh sb="5" eb="11">
      <t>ガメンコウモクテイギ</t>
    </rPh>
    <phoneticPr fontId="2"/>
  </si>
  <si>
    <t>Email</t>
    <phoneticPr fontId="2"/>
  </si>
  <si>
    <t>パスワード</t>
    <phoneticPr fontId="2"/>
  </si>
  <si>
    <t>text</t>
    <phoneticPr fontId="2"/>
  </si>
  <si>
    <t>password</t>
    <phoneticPr fontId="2"/>
  </si>
  <si>
    <t>パスワード(ブラウザの機能で</t>
    <phoneticPr fontId="2"/>
  </si>
  <si>
    <t>マスキングして表示する)</t>
    <phoneticPr fontId="2"/>
  </si>
  <si>
    <t>〇</t>
  </si>
  <si>
    <t>〇</t>
    <phoneticPr fontId="2"/>
  </si>
  <si>
    <t>2.4. 入出力一覧</t>
    <rPh sb="5" eb="8">
      <t>ニュウシュツリョク</t>
    </rPh>
    <rPh sb="8" eb="10">
      <t>イチラン</t>
    </rPh>
    <phoneticPr fontId="2"/>
  </si>
  <si>
    <t>2.5. 画面イベント一覧</t>
    <rPh sb="5" eb="7">
      <t>ガメン</t>
    </rPh>
    <rPh sb="11" eb="13">
      <t>イチラン</t>
    </rPh>
    <phoneticPr fontId="2"/>
  </si>
  <si>
    <t>画面イベント対応</t>
    <rPh sb="0" eb="2">
      <t>ガメン</t>
    </rPh>
    <rPh sb="6" eb="8">
      <t>タイオウ</t>
    </rPh>
    <phoneticPr fontId="2"/>
  </si>
  <si>
    <t>正常時遷移先画面</t>
    <rPh sb="0" eb="6">
      <t>セイジョウジセンイサキ</t>
    </rPh>
    <rPh sb="6" eb="8">
      <t>ガメン</t>
    </rPh>
    <phoneticPr fontId="2"/>
  </si>
  <si>
    <t>サーバ通信有無</t>
    <rPh sb="3" eb="5">
      <t>ツウシン</t>
    </rPh>
    <rPh sb="5" eb="7">
      <t>ウム</t>
    </rPh>
    <phoneticPr fontId="2"/>
  </si>
  <si>
    <t>初期表示</t>
    <rPh sb="0" eb="4">
      <t>ショキヒョウジ</t>
    </rPh>
    <phoneticPr fontId="2"/>
  </si>
  <si>
    <t>ログイン画面を表示する。</t>
    <rPh sb="4" eb="6">
      <t>ガメン</t>
    </rPh>
    <rPh sb="7" eb="9">
      <t>ヒョウジ</t>
    </rPh>
    <phoneticPr fontId="2"/>
  </si>
  <si>
    <t>あり(非同期)</t>
    <rPh sb="3" eb="6">
      <t>ヒドウキ</t>
    </rPh>
    <phoneticPr fontId="2"/>
  </si>
  <si>
    <t>ログイン処理を行い、認証成功した</t>
    <rPh sb="4" eb="6">
      <t>ショリ</t>
    </rPh>
    <rPh sb="7" eb="8">
      <t>オコナ</t>
    </rPh>
    <rPh sb="10" eb="14">
      <t>ニンショウセイコウ</t>
    </rPh>
    <phoneticPr fontId="2"/>
  </si>
  <si>
    <t>場合、投稿一覧画面へ遷移する。</t>
    <rPh sb="10" eb="12">
      <t>センイ</t>
    </rPh>
    <phoneticPr fontId="2"/>
  </si>
  <si>
    <t>投稿一覧画面</t>
    <rPh sb="0" eb="6">
      <t>トウコウイチランガメン</t>
    </rPh>
    <phoneticPr fontId="2"/>
  </si>
  <si>
    <t>あり(同期)</t>
    <rPh sb="3" eb="5">
      <t>ドウキ</t>
    </rPh>
    <phoneticPr fontId="2"/>
  </si>
  <si>
    <t>新規登録</t>
    <rPh sb="0" eb="4">
      <t>シンキトウロク</t>
    </rPh>
    <phoneticPr fontId="2"/>
  </si>
  <si>
    <t>「ログイン」ボタン押下</t>
    <rPh sb="9" eb="11">
      <t>オウカ</t>
    </rPh>
    <phoneticPr fontId="2"/>
  </si>
  <si>
    <t>「新規登録」リンク押下</t>
    <rPh sb="1" eb="5">
      <t>シンキトウロク</t>
    </rPh>
    <rPh sb="9" eb="11">
      <t>オウカ</t>
    </rPh>
    <phoneticPr fontId="2"/>
  </si>
  <si>
    <t>新規登録画面へ遷移する。</t>
    <rPh sb="0" eb="4">
      <t>シンキトウロク</t>
    </rPh>
    <rPh sb="7" eb="9">
      <t>センイ</t>
    </rPh>
    <phoneticPr fontId="2"/>
  </si>
  <si>
    <t>新規登録画面</t>
    <rPh sb="0" eb="2">
      <t>シンキ</t>
    </rPh>
    <rPh sb="2" eb="4">
      <t>トウロク</t>
    </rPh>
    <rPh sb="4" eb="6">
      <t>ガメン</t>
    </rPh>
    <phoneticPr fontId="2"/>
  </si>
  <si>
    <t>パスワード変更</t>
    <rPh sb="5" eb="7">
      <t>ヘンコウ</t>
    </rPh>
    <phoneticPr fontId="2"/>
  </si>
  <si>
    <t>「パスワードを忘れた場合」リンク押下</t>
    <rPh sb="7" eb="8">
      <t>ワス</t>
    </rPh>
    <rPh sb="10" eb="12">
      <t>バアイ</t>
    </rPh>
    <rPh sb="16" eb="18">
      <t>オウカ</t>
    </rPh>
    <phoneticPr fontId="2"/>
  </si>
  <si>
    <t>パスワード変更画面へ遷移する。</t>
    <rPh sb="5" eb="7">
      <t>ヘンコウ</t>
    </rPh>
    <rPh sb="7" eb="9">
      <t>ガメン</t>
    </rPh>
    <rPh sb="10" eb="12">
      <t>センイ</t>
    </rPh>
    <phoneticPr fontId="2"/>
  </si>
  <si>
    <t>パスワード変更画面</t>
    <rPh sb="5" eb="7">
      <t>ヘンコウ</t>
    </rPh>
    <rPh sb="7" eb="9">
      <t>ガメン</t>
    </rPh>
    <phoneticPr fontId="2"/>
  </si>
  <si>
    <t>2.6. 画面イベント詳細</t>
    <rPh sb="11" eb="13">
      <t>ショウサイ</t>
    </rPh>
    <phoneticPr fontId="2"/>
  </si>
  <si>
    <t>2.6.1 初期表示イベント</t>
    <rPh sb="6" eb="10">
      <t>ショキヒョウジ</t>
    </rPh>
    <phoneticPr fontId="2"/>
  </si>
  <si>
    <t>(1) バリデーション処理</t>
    <rPh sb="11" eb="13">
      <t>ショリ</t>
    </rPh>
    <phoneticPr fontId="2"/>
  </si>
  <si>
    <t>なし。</t>
    <phoneticPr fontId="2"/>
  </si>
  <si>
    <t>(2) 表示処理</t>
    <rPh sb="4" eb="6">
      <t>ヒョウジ</t>
    </rPh>
    <rPh sb="6" eb="8">
      <t>ショリ</t>
    </rPh>
    <phoneticPr fontId="2"/>
  </si>
  <si>
    <t>2.6.2 ログインイベント</t>
    <phoneticPr fontId="2"/>
  </si>
  <si>
    <t>ログイン処理の基本的なフローはNext-Auth、Nestjs/JWTに委譲するため、入力値に対するバリデーションは行わない。</t>
    <phoneticPr fontId="2"/>
  </si>
  <si>
    <t>(3) 表示処理</t>
    <rPh sb="4" eb="6">
      <t>ヒョウジ</t>
    </rPh>
    <rPh sb="6" eb="8">
      <t>ショリ</t>
    </rPh>
    <phoneticPr fontId="2"/>
  </si>
  <si>
    <t>エラー内容</t>
    <rPh sb="3" eb="5">
      <t>ナイヨウ</t>
    </rPh>
    <phoneticPr fontId="4"/>
  </si>
  <si>
    <t>エラーメッセージ内容</t>
    <rPh sb="8" eb="10">
      <t>ナイヨウ</t>
    </rPh>
    <phoneticPr fontId="2"/>
  </si>
  <si>
    <t>Emailまたはパスワードが正しくありません。</t>
    <rPh sb="14" eb="15">
      <t>タダ</t>
    </rPh>
    <phoneticPr fontId="4"/>
  </si>
  <si>
    <t>(a) 以下のエラーがあった場合、Next-Auth、Nestjs/JWTによって処理が中断される。</t>
    <rPh sb="4" eb="6">
      <t>イカ</t>
    </rPh>
    <rPh sb="14" eb="16">
      <t>バアイ</t>
    </rPh>
    <rPh sb="41" eb="43">
      <t>ショリ</t>
    </rPh>
    <rPh sb="44" eb="46">
      <t>チュウダン</t>
    </rPh>
    <phoneticPr fontId="2"/>
  </si>
  <si>
    <t>(b)エラーが無い場合、投稿一覧画面へ遷移する。このときPRGパターンが使用される。</t>
    <rPh sb="12" eb="14">
      <t>トウコウ</t>
    </rPh>
    <rPh sb="14" eb="16">
      <t>イチラン</t>
    </rPh>
    <rPh sb="16" eb="18">
      <t>ガメン</t>
    </rPh>
    <phoneticPr fontId="2"/>
  </si>
  <si>
    <t>2.6.3 新規登録</t>
    <rPh sb="6" eb="10">
      <t>シンキトウロク</t>
    </rPh>
    <phoneticPr fontId="2"/>
  </si>
  <si>
    <t>新規登録画面を表示する。</t>
    <rPh sb="0" eb="4">
      <t>シンキトウロク</t>
    </rPh>
    <rPh sb="4" eb="6">
      <t>ガメン</t>
    </rPh>
    <rPh sb="7" eb="9">
      <t>ヒョウジ</t>
    </rPh>
    <phoneticPr fontId="2"/>
  </si>
  <si>
    <t>2.6.3 パスワード変更</t>
    <rPh sb="11" eb="13">
      <t>ヘンコウ</t>
    </rPh>
    <phoneticPr fontId="2"/>
  </si>
  <si>
    <t>パスワード変更画面を表示する。</t>
    <rPh sb="5" eb="7">
      <t>ヘンコウ</t>
    </rPh>
    <rPh sb="7" eb="9">
      <t>ガメン</t>
    </rPh>
    <rPh sb="10" eb="12">
      <t>ヒョウジ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</si>
  <si>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</si>
  <si>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</si>
  <si>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</si>
  <si>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</si>
  <si>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</si>
  <si>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</si>
  <si>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</si>
  <si>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</si>
  <si>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</si>
  <si>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ユーザ</t>
    <phoneticPr fontId="2"/>
  </si>
  <si>
    <t>テーブル</t>
    <phoneticPr fontId="2"/>
  </si>
  <si>
    <t>I</t>
    <phoneticPr fontId="2"/>
  </si>
  <si>
    <t>API名</t>
    <rPh sb="3" eb="4">
      <t>メイ</t>
    </rPh>
    <phoneticPr fontId="2"/>
  </si>
  <si>
    <t>APIエンドポイント</t>
    <phoneticPr fontId="2"/>
  </si>
  <si>
    <t>呼び出し方式</t>
    <rPh sb="0" eb="1">
      <t>ヨ</t>
    </rPh>
    <rPh sb="2" eb="3">
      <t>ダ</t>
    </rPh>
    <rPh sb="4" eb="6">
      <t>ホウシキ</t>
    </rPh>
    <phoneticPr fontId="2"/>
  </si>
  <si>
    <t>認証方式</t>
    <rPh sb="0" eb="4">
      <t>ニンショウホウシキ</t>
    </rPh>
    <phoneticPr fontId="2"/>
  </si>
  <si>
    <t>(2) APIアクセス</t>
    <phoneticPr fontId="2"/>
  </si>
  <si>
    <t>パラメータ名</t>
    <rPh sb="5" eb="6">
      <t>メイ</t>
    </rPh>
    <phoneticPr fontId="2"/>
  </si>
  <si>
    <t>データ型</t>
    <rPh sb="3" eb="4">
      <t>ガタ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</si>
  <si>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</si>
  <si>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メールアドレス</t>
    <phoneticPr fontId="2"/>
  </si>
  <si>
    <t>String</t>
    <phoneticPr fontId="2"/>
  </si>
  <si>
    <t>正常</t>
    <rPh sb="0" eb="2">
      <t>セイジョウ</t>
    </rPh>
    <phoneticPr fontId="2"/>
  </si>
  <si>
    <t>リクエスト誤り</t>
    <rPh sb="5" eb="6">
      <t>アヤマ</t>
    </rPh>
    <phoneticPr fontId="2"/>
  </si>
  <si>
    <t>サーバーエラー</t>
    <phoneticPr fontId="2"/>
  </si>
  <si>
    <t>200</t>
    <phoneticPr fontId="2"/>
  </si>
  <si>
    <t>400</t>
    <phoneticPr fontId="2"/>
  </si>
  <si>
    <t>500</t>
    <phoneticPr fontId="2"/>
  </si>
  <si>
    <t>GET</t>
    <phoneticPr fontId="2"/>
  </si>
  <si>
    <t>Token</t>
    <phoneticPr fontId="2"/>
  </si>
  <si>
    <t>/login</t>
    <phoneticPr fontId="2"/>
  </si>
  <si>
    <t>戻り値1</t>
    <rPh sb="0" eb="1">
      <t>モド</t>
    </rPh>
    <rPh sb="2" eb="3">
      <t>チ</t>
    </rPh>
    <phoneticPr fontId="2"/>
  </si>
  <si>
    <t>戻り値2</t>
    <rPh sb="0" eb="1">
      <t>モド</t>
    </rPh>
    <rPh sb="2" eb="3">
      <t>チ</t>
    </rPh>
    <phoneticPr fontId="2"/>
  </si>
  <si>
    <t>サーバー側で予期せぬエラーが発生しました。</t>
    <rPh sb="4" eb="5">
      <t>ガワ</t>
    </rPh>
    <rPh sb="6" eb="8">
      <t>ヨキ</t>
    </rPh>
    <rPh sb="14" eb="16">
      <t>ハッセイ</t>
    </rPh>
    <phoneticPr fontId="4"/>
  </si>
  <si>
    <t>下記APIにパラメータを渡し、認証を実行する。</t>
    <rPh sb="0" eb="2">
      <t>カキ</t>
    </rPh>
    <rPh sb="12" eb="13">
      <t>ワタ</t>
    </rPh>
    <rPh sb="15" eb="17">
      <t>ニンショウ</t>
    </rPh>
    <rPh sb="18" eb="20">
      <t>ジッコウ</t>
    </rPh>
    <phoneticPr fontId="4"/>
  </si>
  <si>
    <t>詳細は〇〇API設計書参照</t>
    <rPh sb="0" eb="2">
      <t>ショウサイ</t>
    </rPh>
    <rPh sb="8" eb="11">
      <t>セッケイショ</t>
    </rPh>
    <rPh sb="11" eb="13">
      <t>サンショウ</t>
    </rPh>
    <phoneticPr fontId="4"/>
  </si>
  <si>
    <t>(4) 受け渡しパラメータ</t>
    <rPh sb="4" eb="5">
      <t>ウ</t>
    </rPh>
    <rPh sb="6" eb="7">
      <t>ワタ</t>
    </rPh>
    <phoneticPr fontId="2"/>
  </si>
  <si>
    <t>No.</t>
    <phoneticPr fontId="4"/>
  </si>
  <si>
    <t>種別</t>
    <rPh sb="0" eb="2">
      <t>シュベツ</t>
    </rPh>
    <phoneticPr fontId="4"/>
  </si>
  <si>
    <t>パラメータ名</t>
    <rPh sb="5" eb="6">
      <t>メイ</t>
    </rPh>
    <phoneticPr fontId="4"/>
  </si>
  <si>
    <t>型</t>
    <rPh sb="0" eb="1">
      <t>カタ</t>
    </rPh>
    <phoneticPr fontId="4"/>
  </si>
  <si>
    <t>概要</t>
    <rPh sb="0" eb="2">
      <t>ガイヨウ</t>
    </rPh>
    <phoneticPr fontId="4"/>
  </si>
  <si>
    <t>session</t>
    <phoneticPr fontId="4"/>
  </si>
  <si>
    <t>String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</si>
</sst>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color theme="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6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9" fillId="0" borderId="0" xfId="1" applyFont="1"/>
    <xf numFmtId="0" fontId="10" fillId="0" borderId="0" xfId="1" applyFont="1"/>
    <xf numFmtId="0" fontId="10" fillId="0" borderId="0" xfId="1" applyFont="1" applyAlignment="1">
      <alignment horizontal="right"/>
    </xf>
    <xf numFmtId="0" fontId="10" fillId="0" borderId="0" xfId="1" applyFont="1" applyAlignment="1">
      <alignment vertical="top"/>
    </xf>
    <xf numFmtId="0" fontId="10" fillId="0" borderId="0" xfId="3" applyFont="1"/>
    <xf numFmtId="0" fontId="10" fillId="0" borderId="0" xfId="1" applyFont="1" applyAlignment="1">
      <alignment horizontal="center" vertical="center"/>
    </xf>
    <xf numFmtId="0" fontId="10" fillId="0" borderId="0" xfId="1" quotePrefix="1" applyFont="1" applyAlignment="1">
      <alignment vertical="center"/>
    </xf>
    <xf numFmtId="0" fontId="10" fillId="0" borderId="0" xfId="1" applyFont="1" applyAlignment="1">
      <alignment vertical="center"/>
    </xf>
    <xf numFmtId="0" fontId="10" fillId="0" borderId="16" xfId="3" applyFont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0" fillId="0" borderId="20" xfId="3" applyFont="1" applyBorder="1" applyAlignment="1">
      <alignment horizontal="center" vertical="top"/>
    </xf>
    <xf numFmtId="0" fontId="10" fillId="0" borderId="15" xfId="3" applyFont="1" applyBorder="1" applyAlignment="1">
      <alignment horizontal="center" vertical="top"/>
    </xf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/>
    <xf numFmtId="0" fontId="12" fillId="2" borderId="0" xfId="0" applyFont="1" applyFill="1"/>
    <xf numFmtId="0" fontId="11" fillId="2" borderId="0" xfId="0" applyFont="1" applyFill="1"/>
    <xf numFmtId="0" fontId="1" fillId="2" borderId="0" xfId="0" applyFont="1" applyFill="1" applyAlignment="1">
      <alignment vertical="top"/>
    </xf>
    <xf numFmtId="0" fontId="11" fillId="3" borderId="10" xfId="0" applyFont="1" applyFill="1" applyBorder="1"/>
    <xf numFmtId="0" fontId="11" fillId="3" borderId="9" xfId="0" applyFont="1" applyFill="1" applyBorder="1"/>
    <xf numFmtId="0" fontId="11" fillId="3" borderId="11" xfId="0" applyFont="1" applyFill="1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11" xfId="0" applyFont="1" applyFill="1" applyBorder="1"/>
    <xf numFmtId="0" fontId="11" fillId="3" borderId="13" xfId="0" applyFont="1" applyFill="1" applyBorder="1"/>
    <xf numFmtId="0" fontId="11" fillId="3" borderId="12" xfId="0" applyFont="1" applyFill="1" applyBorder="1"/>
    <xf numFmtId="0" fontId="11" fillId="3" borderId="14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1" fillId="2" borderId="10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Continuous"/>
    </xf>
    <xf numFmtId="0" fontId="11" fillId="2" borderId="13" xfId="0" applyFont="1" applyFill="1" applyBorder="1"/>
    <xf numFmtId="0" fontId="11" fillId="2" borderId="12" xfId="0" applyFont="1" applyFill="1" applyBorder="1"/>
    <xf numFmtId="0" fontId="11" fillId="2" borderId="7" xfId="0" applyFont="1" applyFill="1" applyBorder="1"/>
    <xf numFmtId="0" fontId="11" fillId="2" borderId="3" xfId="0" applyFont="1" applyFill="1" applyBorder="1"/>
    <xf numFmtId="0" fontId="11" fillId="2" borderId="14" xfId="0" applyFont="1" applyFill="1" applyBorder="1"/>
    <xf numFmtId="0" fontId="11" fillId="2" borderId="8" xfId="0" applyFont="1" applyFill="1" applyBorder="1"/>
    <xf numFmtId="0" fontId="11" fillId="2" borderId="13" xfId="0" applyFont="1" applyFill="1" applyBorder="1" applyAlignment="1">
      <alignment horizontal="centerContinuous"/>
    </xf>
    <xf numFmtId="0" fontId="11" fillId="2" borderId="12" xfId="0" applyFont="1" applyFill="1" applyBorder="1" applyAlignment="1">
      <alignment horizontal="centerContinuous"/>
    </xf>
    <xf numFmtId="0" fontId="11" fillId="2" borderId="7" xfId="0" applyFont="1" applyFill="1" applyBorder="1" applyAlignment="1">
      <alignment horizontal="centerContinuous"/>
    </xf>
    <xf numFmtId="0" fontId="11" fillId="2" borderId="3" xfId="0" applyFont="1" applyFill="1" applyBorder="1" applyAlignment="1">
      <alignment horizontal="centerContinuous"/>
    </xf>
    <xf numFmtId="0" fontId="13" fillId="0" borderId="0" xfId="0" applyFont="1"/>
    <xf numFmtId="0" fontId="11" fillId="2" borderId="15" xfId="0" applyFont="1" applyFill="1" applyBorder="1"/>
    <xf numFmtId="0" fontId="11" fillId="3" borderId="21" xfId="0" applyFont="1" applyFill="1" applyBorder="1"/>
    <xf numFmtId="0" fontId="11" fillId="3" borderId="20" xfId="0" applyFont="1" applyFill="1" applyBorder="1"/>
    <xf numFmtId="0" fontId="11" fillId="2" borderId="15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49" fontId="11" fillId="2" borderId="10" xfId="0" applyNumberFormat="1" applyFont="1" applyFill="1" applyBorder="1"/>
    <xf numFmtId="49" fontId="11" fillId="2" borderId="11" xfId="0" applyNumberFormat="1" applyFont="1" applyFill="1" applyBorder="1"/>
    <xf numFmtId="49" fontId="11" fillId="2" borderId="9" xfId="0" applyNumberFormat="1" applyFont="1" applyFill="1" applyBorder="1"/>
    <xf numFmtId="49" fontId="11" fillId="2" borderId="0" xfId="0" applyNumberFormat="1" applyFont="1" applyFill="1"/>
    <xf numFmtId="0" fontId="10" fillId="0" borderId="10" xfId="3" applyFont="1" applyBorder="1" applyAlignment="1">
      <alignment horizontal="center" vertical="top"/>
    </xf>
    <xf numFmtId="0" fontId="10" fillId="0" borderId="9" xfId="3" applyFont="1" applyBorder="1" applyAlignment="1">
      <alignment horizontal="center" vertical="top"/>
    </xf>
    <xf numFmtId="14" fontId="10" fillId="0" borderId="10" xfId="3" applyNumberFormat="1" applyFont="1" applyBorder="1" applyAlignment="1">
      <alignment horizontal="center" vertical="top"/>
    </xf>
    <xf numFmtId="14" fontId="10" fillId="0" borderId="11" xfId="3" applyNumberFormat="1" applyFont="1" applyBorder="1" applyAlignment="1">
      <alignment horizontal="center" vertical="top"/>
    </xf>
    <xf numFmtId="14" fontId="10" fillId="0" borderId="9" xfId="3" applyNumberFormat="1" applyFont="1" applyBorder="1" applyAlignment="1">
      <alignment horizontal="center" vertical="top"/>
    </xf>
    <xf numFmtId="0" fontId="10" fillId="0" borderId="11" xfId="3" applyFont="1" applyBorder="1" applyAlignment="1">
      <alignment horizontal="center" vertical="top"/>
    </xf>
    <xf numFmtId="0" fontId="10" fillId="0" borderId="10" xfId="3" applyFont="1" applyBorder="1" applyAlignment="1">
      <alignment horizontal="left" vertical="top"/>
    </xf>
    <xf numFmtId="0" fontId="10" fillId="0" borderId="11" xfId="3" applyFont="1" applyBorder="1" applyAlignment="1">
      <alignment horizontal="left" vertical="top"/>
    </xf>
    <xf numFmtId="0" fontId="10" fillId="0" borderId="9" xfId="3" applyFont="1" applyBorder="1" applyAlignment="1">
      <alignment horizontal="left" vertical="top"/>
    </xf>
    <xf numFmtId="0" fontId="10" fillId="0" borderId="10" xfId="3" applyFont="1" applyBorder="1" applyAlignment="1">
      <alignment horizontal="left" vertical="top" wrapText="1"/>
    </xf>
    <xf numFmtId="0" fontId="10" fillId="0" borderId="11" xfId="3" applyFont="1" applyBorder="1" applyAlignment="1">
      <alignment horizontal="left" vertical="top" wrapText="1"/>
    </xf>
    <xf numFmtId="0" fontId="10" fillId="0" borderId="9" xfId="3" applyFont="1" applyBorder="1" applyAlignment="1">
      <alignment horizontal="left" vertical="top" wrapText="1"/>
    </xf>
    <xf numFmtId="0" fontId="10" fillId="0" borderId="4" xfId="3" applyFont="1" applyBorder="1" applyAlignment="1">
      <alignment horizontal="center" vertical="top"/>
    </xf>
    <xf numFmtId="0" fontId="10" fillId="0" borderId="6" xfId="3" applyFont="1" applyBorder="1" applyAlignment="1">
      <alignment horizontal="center" vertical="top"/>
    </xf>
    <xf numFmtId="14" fontId="10" fillId="0" borderId="4" xfId="3" quotePrefix="1" applyNumberFormat="1" applyFont="1" applyBorder="1" applyAlignment="1">
      <alignment horizontal="center" vertical="top"/>
    </xf>
    <xf numFmtId="14" fontId="10" fillId="0" borderId="5" xfId="3" quotePrefix="1" applyNumberFormat="1" applyFont="1" applyBorder="1" applyAlignment="1">
      <alignment horizontal="center" vertical="top"/>
    </xf>
    <xf numFmtId="14" fontId="10" fillId="0" borderId="6" xfId="3" quotePrefix="1" applyNumberFormat="1" applyFont="1" applyBorder="1" applyAlignment="1">
      <alignment horizontal="center" vertical="top"/>
    </xf>
    <xf numFmtId="0" fontId="10" fillId="0" borderId="5" xfId="3" applyFont="1" applyBorder="1" applyAlignment="1">
      <alignment horizontal="center" vertical="top"/>
    </xf>
    <xf numFmtId="0" fontId="10" fillId="0" borderId="4" xfId="3" applyFont="1" applyBorder="1" applyAlignment="1">
      <alignment horizontal="left" vertical="top"/>
    </xf>
    <xf numFmtId="0" fontId="10" fillId="0" borderId="5" xfId="3" applyFont="1" applyBorder="1" applyAlignment="1">
      <alignment horizontal="left" vertical="top"/>
    </xf>
    <xf numFmtId="0" fontId="10" fillId="0" borderId="6" xfId="3" applyFont="1" applyBorder="1" applyAlignment="1">
      <alignment horizontal="left" vertical="top"/>
    </xf>
    <xf numFmtId="0" fontId="10" fillId="0" borderId="4" xfId="3" applyFont="1" applyBorder="1" applyAlignment="1">
      <alignment horizontal="lef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6" xfId="3" applyFont="1" applyBorder="1" applyAlignment="1">
      <alignment horizontal="left" vertical="top" wrapText="1"/>
    </xf>
    <xf numFmtId="176" fontId="10" fillId="0" borderId="10" xfId="3" applyNumberFormat="1" applyFont="1" applyBorder="1" applyAlignment="1">
      <alignment horizontal="right"/>
    </xf>
    <xf numFmtId="176" fontId="10" fillId="0" borderId="11" xfId="3" applyNumberFormat="1" applyFont="1" applyBorder="1" applyAlignment="1">
      <alignment horizontal="right"/>
    </xf>
    <xf numFmtId="176" fontId="10" fillId="0" borderId="9" xfId="3" applyNumberFormat="1" applyFont="1" applyBorder="1" applyAlignment="1">
      <alignment horizontal="right"/>
    </xf>
    <xf numFmtId="0" fontId="10" fillId="0" borderId="17" xfId="3" applyFont="1" applyBorder="1" applyAlignment="1">
      <alignment horizontal="center" vertical="center"/>
    </xf>
    <xf numFmtId="0" fontId="10" fillId="0" borderId="18" xfId="3" applyFont="1" applyBorder="1" applyAlignment="1">
      <alignment horizontal="center" vertical="center"/>
    </xf>
    <xf numFmtId="0" fontId="10" fillId="0" borderId="19" xfId="3" applyFont="1" applyBorder="1" applyAlignment="1">
      <alignment horizontal="center" vertical="center"/>
    </xf>
    <xf numFmtId="0" fontId="10" fillId="4" borderId="10" xfId="1" applyFont="1" applyFill="1" applyBorder="1" applyAlignment="1">
      <alignment horizontal="left" vertical="top"/>
    </xf>
    <xf numFmtId="0" fontId="10" fillId="4" borderId="11" xfId="1" applyFont="1" applyFill="1" applyBorder="1" applyAlignment="1">
      <alignment horizontal="left" vertical="top"/>
    </xf>
    <xf numFmtId="0" fontId="10" fillId="4" borderId="9" xfId="1" applyFont="1" applyFill="1" applyBorder="1" applyAlignment="1">
      <alignment horizontal="left" vertical="top"/>
    </xf>
    <xf numFmtId="0" fontId="11" fillId="0" borderId="10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top"/>
    </xf>
    <xf numFmtId="0" fontId="10" fillId="0" borderId="9" xfId="2" applyFont="1" applyBorder="1" applyAlignment="1">
      <alignment horizontal="left" vertical="top"/>
    </xf>
    <xf numFmtId="0" fontId="10" fillId="0" borderId="10" xfId="1" applyFont="1" applyBorder="1" applyAlignment="1">
      <alignment horizontal="left" vertical="top"/>
    </xf>
    <xf numFmtId="0" fontId="10" fillId="0" borderId="11" xfId="1" applyFont="1" applyBorder="1" applyAlignment="1">
      <alignment horizontal="left" vertical="top"/>
    </xf>
    <xf numFmtId="0" fontId="10" fillId="0" borderId="9" xfId="1" applyFont="1" applyBorder="1" applyAlignment="1">
      <alignment horizontal="left" vertical="top"/>
    </xf>
    <xf numFmtId="0" fontId="11" fillId="4" borderId="13" xfId="1" applyFont="1" applyFill="1" applyBorder="1" applyAlignment="1">
      <alignment horizontal="left" vertical="top"/>
    </xf>
    <xf numFmtId="0" fontId="11" fillId="4" borderId="14" xfId="1" applyFont="1" applyFill="1" applyBorder="1" applyAlignment="1">
      <alignment horizontal="left" vertical="top"/>
    </xf>
    <xf numFmtId="0" fontId="11" fillId="4" borderId="12" xfId="1" applyFont="1" applyFill="1" applyBorder="1" applyAlignment="1">
      <alignment horizontal="left" vertical="top"/>
    </xf>
    <xf numFmtId="0" fontId="11" fillId="4" borderId="2" xfId="1" applyFont="1" applyFill="1" applyBorder="1" applyAlignment="1">
      <alignment horizontal="left" vertical="top"/>
    </xf>
    <xf numFmtId="0" fontId="11" fillId="4" borderId="0" xfId="1" applyFont="1" applyFill="1" applyAlignment="1">
      <alignment horizontal="left" vertical="top"/>
    </xf>
    <xf numFmtId="0" fontId="11" fillId="4" borderId="1" xfId="1" applyFont="1" applyFill="1" applyBorder="1" applyAlignment="1">
      <alignment horizontal="left" vertical="top"/>
    </xf>
    <xf numFmtId="0" fontId="11" fillId="4" borderId="7" xfId="1" applyFont="1" applyFill="1" applyBorder="1" applyAlignment="1">
      <alignment horizontal="left" vertical="top"/>
    </xf>
    <xf numFmtId="0" fontId="11" fillId="4" borderId="8" xfId="1" applyFont="1" applyFill="1" applyBorder="1" applyAlignment="1">
      <alignment horizontal="left" vertical="top"/>
    </xf>
    <xf numFmtId="0" fontId="11" fillId="4" borderId="3" xfId="1" applyFont="1" applyFill="1" applyBorder="1" applyAlignment="1">
      <alignment horizontal="left" vertical="top"/>
    </xf>
    <xf numFmtId="0" fontId="11" fillId="0" borderId="13" xfId="1" applyFont="1" applyBorder="1" applyAlignment="1">
      <alignment horizontal="left" vertical="top" wrapText="1"/>
    </xf>
    <xf numFmtId="0" fontId="10" fillId="0" borderId="14" xfId="1" applyFont="1" applyBorder="1" applyAlignment="1">
      <alignment horizontal="left" vertical="top"/>
    </xf>
    <xf numFmtId="0" fontId="10" fillId="0" borderId="12" xfId="1" applyFont="1" applyBorder="1" applyAlignment="1">
      <alignment horizontal="left" vertical="top"/>
    </xf>
    <xf numFmtId="0" fontId="10" fillId="0" borderId="2" xfId="1" applyFont="1" applyBorder="1" applyAlignment="1">
      <alignment horizontal="left" vertical="top"/>
    </xf>
    <xf numFmtId="0" fontId="10" fillId="0" borderId="0" xfId="1" applyFont="1" applyAlignment="1">
      <alignment horizontal="left" vertical="top"/>
    </xf>
    <xf numFmtId="0" fontId="10" fillId="0" borderId="1" xfId="1" applyFont="1" applyBorder="1" applyAlignment="1">
      <alignment horizontal="left" vertical="top"/>
    </xf>
    <xf numFmtId="0" fontId="10" fillId="0" borderId="7" xfId="1" applyFont="1" applyBorder="1" applyAlignment="1">
      <alignment horizontal="left" vertical="top"/>
    </xf>
    <xf numFmtId="0" fontId="10" fillId="0" borderId="8" xfId="1" applyFont="1" applyBorder="1" applyAlignment="1">
      <alignment horizontal="left" vertical="top"/>
    </xf>
    <xf numFmtId="0" fontId="10" fillId="0" borderId="3" xfId="1" applyFont="1" applyBorder="1" applyAlignment="1">
      <alignment horizontal="left" vertical="top"/>
    </xf>
    <xf numFmtId="14" fontId="10" fillId="0" borderId="10" xfId="1" applyNumberFormat="1" applyFont="1" applyBorder="1" applyAlignment="1">
      <alignment horizontal="left" vertical="top"/>
    </xf>
    <xf numFmtId="14" fontId="10" fillId="0" borderId="11" xfId="1" applyNumberFormat="1" applyFont="1" applyBorder="1" applyAlignment="1">
      <alignment horizontal="left" vertical="top"/>
    </xf>
    <xf numFmtId="14" fontId="10" fillId="0" borderId="9" xfId="1" applyNumberFormat="1" applyFont="1" applyBorder="1" applyAlignment="1">
      <alignment horizontal="left" vertical="top"/>
    </xf>
    <xf numFmtId="0" fontId="10" fillId="4" borderId="10" xfId="1" applyFont="1" applyFill="1" applyBorder="1" applyAlignment="1">
      <alignment horizontal="left"/>
    </xf>
    <xf numFmtId="0" fontId="10" fillId="4" borderId="9" xfId="1" applyFont="1" applyFill="1" applyBorder="1" applyAlignment="1">
      <alignment horizontal="left"/>
    </xf>
    <xf numFmtId="0" fontId="10" fillId="4" borderId="10" xfId="1" applyFont="1" applyFill="1" applyBorder="1" applyAlignment="1">
      <alignment vertical="top"/>
    </xf>
    <xf numFmtId="0" fontId="10" fillId="4" borderId="11" xfId="1" applyFont="1" applyFill="1" applyBorder="1" applyAlignment="1">
      <alignment vertical="top"/>
    </xf>
    <xf numFmtId="0" fontId="10" fillId="4" borderId="9" xfId="1" applyFont="1" applyFill="1" applyBorder="1" applyAlignment="1">
      <alignment vertical="top"/>
    </xf>
    <xf numFmtId="0" fontId="11" fillId="0" borderId="10" xfId="2" applyFont="1" applyBorder="1" applyAlignment="1">
      <alignment vertical="top"/>
    </xf>
    <xf numFmtId="0" fontId="10" fillId="0" borderId="11" xfId="2" applyFont="1" applyBorder="1" applyAlignment="1">
      <alignment vertical="top"/>
    </xf>
    <xf numFmtId="0" fontId="10" fillId="0" borderId="9" xfId="2" applyFont="1" applyBorder="1" applyAlignment="1">
      <alignment vertical="top"/>
    </xf>
    <xf numFmtId="0" fontId="11" fillId="4" borderId="13" xfId="1" applyFont="1" applyFill="1" applyBorder="1" applyAlignment="1">
      <alignment vertical="top"/>
    </xf>
    <xf numFmtId="0" fontId="11" fillId="4" borderId="14" xfId="1" applyFont="1" applyFill="1" applyBorder="1" applyAlignment="1">
      <alignment vertical="top"/>
    </xf>
    <xf numFmtId="0" fontId="11" fillId="4" borderId="12" xfId="1" applyFont="1" applyFill="1" applyBorder="1" applyAlignment="1">
      <alignment vertical="top"/>
    </xf>
    <xf numFmtId="0" fontId="11" fillId="4" borderId="2" xfId="1" applyFont="1" applyFill="1" applyBorder="1" applyAlignment="1">
      <alignment vertical="top"/>
    </xf>
    <xf numFmtId="0" fontId="11" fillId="4" borderId="0" xfId="1" applyFont="1" applyFill="1" applyAlignment="1">
      <alignment vertical="top"/>
    </xf>
    <xf numFmtId="0" fontId="11" fillId="4" borderId="1" xfId="1" applyFont="1" applyFill="1" applyBorder="1" applyAlignment="1">
      <alignment vertical="top"/>
    </xf>
    <xf numFmtId="0" fontId="11" fillId="4" borderId="7" xfId="1" applyFont="1" applyFill="1" applyBorder="1" applyAlignment="1">
      <alignment vertical="top"/>
    </xf>
    <xf numFmtId="0" fontId="11" fillId="4" borderId="8" xfId="1" applyFont="1" applyFill="1" applyBorder="1" applyAlignment="1">
      <alignment vertical="top"/>
    </xf>
    <xf numFmtId="0" fontId="11" fillId="4" borderId="3" xfId="1" applyFont="1" applyFill="1" applyBorder="1" applyAlignment="1">
      <alignment vertical="top"/>
    </xf>
    <xf numFmtId="0" fontId="11" fillId="0" borderId="13" xfId="1" applyFont="1" applyBorder="1" applyAlignment="1">
      <alignment vertical="top" wrapText="1"/>
    </xf>
    <xf numFmtId="0" fontId="10" fillId="0" borderId="14" xfId="1" applyFont="1" applyBorder="1" applyAlignment="1">
      <alignment vertical="top"/>
    </xf>
    <xf numFmtId="0" fontId="10" fillId="0" borderId="12" xfId="1" applyFont="1" applyBorder="1" applyAlignment="1">
      <alignment vertical="top"/>
    </xf>
    <xf numFmtId="0" fontId="10" fillId="0" borderId="2" xfId="1" applyFont="1" applyBorder="1" applyAlignment="1">
      <alignment vertical="top"/>
    </xf>
    <xf numFmtId="0" fontId="10" fillId="0" borderId="0" xfId="1" applyFont="1" applyAlignment="1">
      <alignment vertical="top"/>
    </xf>
    <xf numFmtId="0" fontId="10" fillId="0" borderId="1" xfId="1" applyFont="1" applyBorder="1" applyAlignment="1">
      <alignment vertical="top"/>
    </xf>
    <xf numFmtId="0" fontId="10" fillId="0" borderId="7" xfId="1" applyFont="1" applyBorder="1" applyAlignment="1">
      <alignment vertical="top"/>
    </xf>
    <xf numFmtId="0" fontId="10" fillId="0" borderId="8" xfId="1" applyFont="1" applyBorder="1" applyAlignment="1">
      <alignment vertical="top"/>
    </xf>
    <xf numFmtId="0" fontId="10" fillId="0" borderId="3" xfId="1" applyFont="1" applyBorder="1" applyAlignment="1">
      <alignment vertical="top"/>
    </xf>
    <xf numFmtId="14" fontId="10" fillId="0" borderId="10" xfId="1" applyNumberFormat="1" applyFont="1" applyBorder="1" applyAlignment="1">
      <alignment vertical="top"/>
    </xf>
    <xf numFmtId="14" fontId="10" fillId="0" borderId="11" xfId="1" applyNumberFormat="1" applyFont="1" applyBorder="1" applyAlignment="1">
      <alignment vertical="top"/>
    </xf>
    <xf numFmtId="14" fontId="10" fillId="0" borderId="9" xfId="1" applyNumberFormat="1" applyFont="1" applyBorder="1" applyAlignment="1">
      <alignment vertical="top"/>
    </xf>
    <xf numFmtId="176" fontId="10" fillId="0" borderId="10" xfId="3" applyNumberFormat="1" applyFont="1" applyBorder="1" applyAlignment="1">
      <alignment vertical="top"/>
    </xf>
    <xf numFmtId="176" fontId="10" fillId="0" borderId="11" xfId="3" applyNumberFormat="1" applyFont="1" applyBorder="1" applyAlignment="1">
      <alignment vertical="top"/>
    </xf>
    <xf numFmtId="176" fontId="10" fillId="0" borderId="9" xfId="3" applyNumberFormat="1" applyFont="1" applyBorder="1" applyAlignment="1">
      <alignment vertical="top"/>
    </xf>
  </cellXfs>
  <cellStyles count="4">
    <cellStyle name="標準" xfId="0" builtinId="0"/>
    <cellStyle name="標準 2" xfId="3" xr:uid="{E7EE4D92-6578-4D1F-8905-B33A9D9E8841}"/>
    <cellStyle name="標準_画面標準" xfId="1" xr:uid="{160B01F1-86EA-44D3-9D9F-46279D4D6415}"/>
    <cellStyle name="標準_画面標準定義" xfId="2" xr:uid="{5EF1D1CB-7139-4A58-B7D6-BEC66C6EFF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1</xdr:rowOff>
    </xdr:from>
    <xdr:to>
      <xdr:col>24</xdr:col>
      <xdr:colOff>36929</xdr:colOff>
      <xdr:row>32</xdr:row>
      <xdr:rowOff>74706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C563680-D80D-9796-40AB-918D5EDE2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3" y="1030942"/>
          <a:ext cx="6394398" cy="4579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84A3-52CD-4662-9FDE-187D082B1343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7"/>
    <col min="13" max="13" width="3.58203125" style="17" customWidth="1"/>
    <col min="14" max="16384" width="3.58203125" style="17"/>
  </cols>
  <sheetData>
    <row r="1" spans="1:40" s="16" customFormat="1">
      <c r="A1" s="104" t="s">
        <v>22</v>
      </c>
      <c r="B1" s="105"/>
      <c r="C1" s="105"/>
      <c r="D1" s="106"/>
      <c r="E1" s="107" t="s">
        <v>41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23</v>
      </c>
      <c r="P1" s="114"/>
      <c r="Q1" s="114"/>
      <c r="R1" s="115"/>
      <c r="S1" s="122" t="s">
        <v>42</v>
      </c>
      <c r="T1" s="123"/>
      <c r="U1" s="123"/>
      <c r="V1" s="123"/>
      <c r="W1" s="123"/>
      <c r="X1" s="123"/>
      <c r="Y1" s="123"/>
      <c r="Z1" s="124"/>
      <c r="AA1" s="104" t="s">
        <v>24</v>
      </c>
      <c r="AB1" s="106"/>
      <c r="AC1" s="131" t="str">
        <f>IF(AF8="","",AF8)</f>
        <v>安藤</v>
      </c>
      <c r="AD1" s="132"/>
      <c r="AE1" s="132"/>
      <c r="AF1" s="133"/>
      <c r="AG1" s="98">
        <f>IF(D8="","",D8)</f>
        <v>45782</v>
      </c>
      <c r="AH1" s="99"/>
      <c r="AI1" s="100"/>
      <c r="AJ1" s="14"/>
      <c r="AK1" s="14"/>
      <c r="AL1" s="14"/>
      <c r="AM1" s="14"/>
      <c r="AN1" s="15"/>
    </row>
    <row r="2" spans="1:40" s="16" customFormat="1">
      <c r="A2" s="104" t="s">
        <v>25</v>
      </c>
      <c r="B2" s="105"/>
      <c r="C2" s="105"/>
      <c r="D2" s="106"/>
      <c r="E2" s="107" t="s">
        <v>41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26</v>
      </c>
      <c r="AB2" s="106"/>
      <c r="AC2" s="110" t="str">
        <f ca="1">IF(COUNTA(AF9:AF33)&lt;&gt;0,INDIRECT("AF"&amp;(COUNTA(AF9:AF33)+8)),"")</f>
        <v/>
      </c>
      <c r="AD2" s="111"/>
      <c r="AE2" s="111"/>
      <c r="AF2" s="112"/>
      <c r="AG2" s="98" t="str">
        <f>IF(D9="","",MAX(D9:F33))</f>
        <v/>
      </c>
      <c r="AH2" s="99"/>
      <c r="AI2" s="100"/>
      <c r="AJ2" s="14"/>
      <c r="AK2" s="14"/>
      <c r="AL2" s="14"/>
      <c r="AM2" s="14"/>
      <c r="AN2" s="14"/>
    </row>
    <row r="3" spans="1:40" s="16" customFormat="1">
      <c r="A3" s="104" t="s">
        <v>27</v>
      </c>
      <c r="B3" s="105"/>
      <c r="C3" s="105"/>
      <c r="D3" s="106"/>
      <c r="E3" s="107"/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34"/>
      <c r="AB3" s="135"/>
      <c r="AC3" s="131"/>
      <c r="AD3" s="132"/>
      <c r="AE3" s="132"/>
      <c r="AF3" s="133"/>
      <c r="AG3" s="98"/>
      <c r="AH3" s="99"/>
      <c r="AI3" s="100"/>
      <c r="AJ3" s="14"/>
      <c r="AK3" s="14"/>
      <c r="AL3" s="14"/>
      <c r="AM3" s="14"/>
      <c r="AN3" s="14"/>
    </row>
    <row r="5" spans="1:40" s="16" customFormat="1" ht="22.5" customHeight="1">
      <c r="N5" s="13" t="s">
        <v>28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6" customFormat="1" ht="15" customHeight="1">
      <c r="N6" s="14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22" customFormat="1" ht="15" customHeight="1" thickBot="1">
      <c r="A7" s="21" t="s">
        <v>29</v>
      </c>
      <c r="B7" s="101" t="s">
        <v>30</v>
      </c>
      <c r="C7" s="102"/>
      <c r="D7" s="101" t="s">
        <v>31</v>
      </c>
      <c r="E7" s="103"/>
      <c r="F7" s="102"/>
      <c r="G7" s="101" t="s">
        <v>32</v>
      </c>
      <c r="H7" s="103"/>
      <c r="I7" s="102"/>
      <c r="J7" s="101" t="s">
        <v>33</v>
      </c>
      <c r="K7" s="103"/>
      <c r="L7" s="103"/>
      <c r="M7" s="103"/>
      <c r="N7" s="103"/>
      <c r="O7" s="103"/>
      <c r="P7" s="102"/>
      <c r="Q7" s="101" t="s">
        <v>34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2"/>
      <c r="AF7" s="101" t="s">
        <v>35</v>
      </c>
      <c r="AG7" s="103"/>
      <c r="AH7" s="103"/>
      <c r="AI7" s="102"/>
    </row>
    <row r="8" spans="1:40" s="22" customFormat="1" ht="15" customHeight="1" thickTop="1">
      <c r="A8" s="23">
        <v>1</v>
      </c>
      <c r="B8" s="86" t="s">
        <v>36</v>
      </c>
      <c r="C8" s="87"/>
      <c r="D8" s="88">
        <v>45782</v>
      </c>
      <c r="E8" s="89"/>
      <c r="F8" s="90"/>
      <c r="G8" s="86" t="s">
        <v>37</v>
      </c>
      <c r="H8" s="91"/>
      <c r="I8" s="87"/>
      <c r="J8" s="92" t="s">
        <v>38</v>
      </c>
      <c r="K8" s="93"/>
      <c r="L8" s="93"/>
      <c r="M8" s="93"/>
      <c r="N8" s="93"/>
      <c r="O8" s="93"/>
      <c r="P8" s="94"/>
      <c r="Q8" s="95" t="s">
        <v>39</v>
      </c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7"/>
      <c r="AF8" s="92" t="s">
        <v>40</v>
      </c>
      <c r="AG8" s="93"/>
      <c r="AH8" s="93"/>
      <c r="AI8" s="94"/>
    </row>
    <row r="9" spans="1:40" s="22" customFormat="1" ht="15" customHeight="1">
      <c r="A9" s="24"/>
      <c r="B9" s="74"/>
      <c r="C9" s="75"/>
      <c r="D9" s="76"/>
      <c r="E9" s="77"/>
      <c r="F9" s="78"/>
      <c r="G9" s="74"/>
      <c r="H9" s="79"/>
      <c r="I9" s="75"/>
      <c r="J9" s="80"/>
      <c r="K9" s="81"/>
      <c r="L9" s="81"/>
      <c r="M9" s="81"/>
      <c r="N9" s="81"/>
      <c r="O9" s="81"/>
      <c r="P9" s="82"/>
      <c r="Q9" s="83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0"/>
      <c r="AG9" s="81"/>
      <c r="AH9" s="81"/>
      <c r="AI9" s="82"/>
    </row>
    <row r="10" spans="1:40" s="22" customFormat="1" ht="15" customHeight="1">
      <c r="A10" s="24"/>
      <c r="B10" s="74"/>
      <c r="C10" s="75"/>
      <c r="D10" s="76"/>
      <c r="E10" s="77"/>
      <c r="F10" s="78"/>
      <c r="G10" s="74"/>
      <c r="H10" s="79"/>
      <c r="I10" s="75"/>
      <c r="J10" s="80"/>
      <c r="K10" s="81"/>
      <c r="L10" s="81"/>
      <c r="M10" s="81"/>
      <c r="N10" s="81"/>
      <c r="O10" s="81"/>
      <c r="P10" s="82"/>
      <c r="Q10" s="8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5"/>
      <c r="AF10" s="80"/>
      <c r="AG10" s="81"/>
      <c r="AH10" s="81"/>
      <c r="AI10" s="82"/>
    </row>
    <row r="11" spans="1:40" s="22" customFormat="1" ht="15" customHeight="1">
      <c r="A11" s="24"/>
      <c r="B11" s="74"/>
      <c r="C11" s="75"/>
      <c r="D11" s="76"/>
      <c r="E11" s="77"/>
      <c r="F11" s="78"/>
      <c r="G11" s="74"/>
      <c r="H11" s="79"/>
      <c r="I11" s="75"/>
      <c r="J11" s="80"/>
      <c r="K11" s="81"/>
      <c r="L11" s="81"/>
      <c r="M11" s="81"/>
      <c r="N11" s="81"/>
      <c r="O11" s="81"/>
      <c r="P11" s="82"/>
      <c r="Q11" s="8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5"/>
      <c r="AF11" s="80"/>
      <c r="AG11" s="81"/>
      <c r="AH11" s="81"/>
      <c r="AI11" s="82"/>
    </row>
    <row r="12" spans="1:40" s="22" customFormat="1" ht="15" customHeight="1">
      <c r="A12" s="24"/>
      <c r="B12" s="74"/>
      <c r="C12" s="75"/>
      <c r="D12" s="76"/>
      <c r="E12" s="77"/>
      <c r="F12" s="78"/>
      <c r="G12" s="74"/>
      <c r="H12" s="79"/>
      <c r="I12" s="75"/>
      <c r="J12" s="80"/>
      <c r="K12" s="81"/>
      <c r="L12" s="81"/>
      <c r="M12" s="81"/>
      <c r="N12" s="81"/>
      <c r="O12" s="81"/>
      <c r="P12" s="82"/>
      <c r="Q12" s="8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5"/>
      <c r="AF12" s="80"/>
      <c r="AG12" s="81"/>
      <c r="AH12" s="81"/>
      <c r="AI12" s="82"/>
    </row>
    <row r="13" spans="1:40" s="22" customFormat="1" ht="15" customHeight="1">
      <c r="A13" s="24"/>
      <c r="B13" s="74"/>
      <c r="C13" s="75"/>
      <c r="D13" s="76"/>
      <c r="E13" s="77"/>
      <c r="F13" s="78"/>
      <c r="G13" s="74"/>
      <c r="H13" s="79"/>
      <c r="I13" s="75"/>
      <c r="J13" s="80"/>
      <c r="K13" s="81"/>
      <c r="L13" s="81"/>
      <c r="M13" s="81"/>
      <c r="N13" s="81"/>
      <c r="O13" s="81"/>
      <c r="P13" s="82"/>
      <c r="Q13" s="8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5"/>
      <c r="AF13" s="80"/>
      <c r="AG13" s="81"/>
      <c r="AH13" s="81"/>
      <c r="AI13" s="82"/>
    </row>
    <row r="14" spans="1:40" s="22" customFormat="1" ht="15" customHeight="1">
      <c r="A14" s="24"/>
      <c r="B14" s="74"/>
      <c r="C14" s="75"/>
      <c r="D14" s="76"/>
      <c r="E14" s="77"/>
      <c r="F14" s="78"/>
      <c r="G14" s="74"/>
      <c r="H14" s="79"/>
      <c r="I14" s="75"/>
      <c r="J14" s="80"/>
      <c r="K14" s="81"/>
      <c r="L14" s="81"/>
      <c r="M14" s="81"/>
      <c r="N14" s="81"/>
      <c r="O14" s="81"/>
      <c r="P14" s="82"/>
      <c r="Q14" s="83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5"/>
      <c r="AF14" s="80"/>
      <c r="AG14" s="81"/>
      <c r="AH14" s="81"/>
      <c r="AI14" s="82"/>
    </row>
    <row r="15" spans="1:40" s="22" customFormat="1" ht="15" customHeight="1">
      <c r="A15" s="24"/>
      <c r="B15" s="74"/>
      <c r="C15" s="75"/>
      <c r="D15" s="76"/>
      <c r="E15" s="77"/>
      <c r="F15" s="78"/>
      <c r="G15" s="74"/>
      <c r="H15" s="79"/>
      <c r="I15" s="75"/>
      <c r="J15" s="80"/>
      <c r="K15" s="81"/>
      <c r="L15" s="81"/>
      <c r="M15" s="81"/>
      <c r="N15" s="81"/>
      <c r="O15" s="81"/>
      <c r="P15" s="82"/>
      <c r="Q15" s="83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5"/>
      <c r="AF15" s="80"/>
      <c r="AG15" s="81"/>
      <c r="AH15" s="81"/>
      <c r="AI15" s="82"/>
    </row>
    <row r="16" spans="1:40" s="22" customFormat="1" ht="15" customHeight="1">
      <c r="A16" s="24"/>
      <c r="B16" s="74"/>
      <c r="C16" s="75"/>
      <c r="D16" s="76"/>
      <c r="E16" s="77"/>
      <c r="F16" s="78"/>
      <c r="G16" s="74"/>
      <c r="H16" s="79"/>
      <c r="I16" s="75"/>
      <c r="J16" s="80"/>
      <c r="K16" s="81"/>
      <c r="L16" s="81"/>
      <c r="M16" s="81"/>
      <c r="N16" s="81"/>
      <c r="O16" s="81"/>
      <c r="P16" s="82"/>
      <c r="Q16" s="83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5"/>
      <c r="AF16" s="80"/>
      <c r="AG16" s="81"/>
      <c r="AH16" s="81"/>
      <c r="AI16" s="82"/>
    </row>
    <row r="17" spans="1:35" s="22" customFormat="1" ht="15" customHeight="1">
      <c r="A17" s="24"/>
      <c r="B17" s="74"/>
      <c r="C17" s="75"/>
      <c r="D17" s="76"/>
      <c r="E17" s="77"/>
      <c r="F17" s="78"/>
      <c r="G17" s="74"/>
      <c r="H17" s="79"/>
      <c r="I17" s="75"/>
      <c r="J17" s="80"/>
      <c r="K17" s="81"/>
      <c r="L17" s="81"/>
      <c r="M17" s="81"/>
      <c r="N17" s="81"/>
      <c r="O17" s="81"/>
      <c r="P17" s="82"/>
      <c r="Q17" s="83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5"/>
      <c r="AF17" s="80"/>
      <c r="AG17" s="81"/>
      <c r="AH17" s="81"/>
      <c r="AI17" s="82"/>
    </row>
    <row r="18" spans="1:35" s="22" customFormat="1" ht="15" customHeight="1">
      <c r="A18" s="24"/>
      <c r="B18" s="74"/>
      <c r="C18" s="75"/>
      <c r="D18" s="76"/>
      <c r="E18" s="77"/>
      <c r="F18" s="78"/>
      <c r="G18" s="74"/>
      <c r="H18" s="79"/>
      <c r="I18" s="75"/>
      <c r="J18" s="80"/>
      <c r="K18" s="81"/>
      <c r="L18" s="81"/>
      <c r="M18" s="81"/>
      <c r="N18" s="81"/>
      <c r="O18" s="81"/>
      <c r="P18" s="82"/>
      <c r="Q18" s="83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5"/>
      <c r="AF18" s="80"/>
      <c r="AG18" s="81"/>
      <c r="AH18" s="81"/>
      <c r="AI18" s="82"/>
    </row>
    <row r="19" spans="1:35" s="22" customFormat="1" ht="15" customHeight="1">
      <c r="A19" s="24"/>
      <c r="B19" s="74"/>
      <c r="C19" s="75"/>
      <c r="D19" s="76"/>
      <c r="E19" s="77"/>
      <c r="F19" s="78"/>
      <c r="G19" s="74"/>
      <c r="H19" s="79"/>
      <c r="I19" s="75"/>
      <c r="J19" s="80"/>
      <c r="K19" s="81"/>
      <c r="L19" s="81"/>
      <c r="M19" s="81"/>
      <c r="N19" s="81"/>
      <c r="O19" s="81"/>
      <c r="P19" s="82"/>
      <c r="Q19" s="83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5"/>
      <c r="AF19" s="80"/>
      <c r="AG19" s="81"/>
      <c r="AH19" s="81"/>
      <c r="AI19" s="82"/>
    </row>
    <row r="20" spans="1:35" s="22" customFormat="1" ht="15" customHeight="1">
      <c r="A20" s="24"/>
      <c r="B20" s="74"/>
      <c r="C20" s="75"/>
      <c r="D20" s="76"/>
      <c r="E20" s="77"/>
      <c r="F20" s="78"/>
      <c r="G20" s="74"/>
      <c r="H20" s="79"/>
      <c r="I20" s="75"/>
      <c r="J20" s="80"/>
      <c r="K20" s="81"/>
      <c r="L20" s="81"/>
      <c r="M20" s="81"/>
      <c r="N20" s="81"/>
      <c r="O20" s="81"/>
      <c r="P20" s="82"/>
      <c r="Q20" s="83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5"/>
      <c r="AF20" s="80"/>
      <c r="AG20" s="81"/>
      <c r="AH20" s="81"/>
      <c r="AI20" s="82"/>
    </row>
    <row r="21" spans="1:35" s="22" customFormat="1" ht="15" customHeight="1">
      <c r="A21" s="24"/>
      <c r="B21" s="74"/>
      <c r="C21" s="75"/>
      <c r="D21" s="76"/>
      <c r="E21" s="77"/>
      <c r="F21" s="78"/>
      <c r="G21" s="74"/>
      <c r="H21" s="79"/>
      <c r="I21" s="75"/>
      <c r="J21" s="80"/>
      <c r="K21" s="81"/>
      <c r="L21" s="81"/>
      <c r="M21" s="81"/>
      <c r="N21" s="81"/>
      <c r="O21" s="81"/>
      <c r="P21" s="82"/>
      <c r="Q21" s="83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5"/>
      <c r="AF21" s="80"/>
      <c r="AG21" s="81"/>
      <c r="AH21" s="81"/>
      <c r="AI21" s="82"/>
    </row>
    <row r="22" spans="1:35" s="22" customFormat="1" ht="15" customHeight="1">
      <c r="A22" s="24"/>
      <c r="B22" s="74"/>
      <c r="C22" s="75"/>
      <c r="D22" s="76"/>
      <c r="E22" s="77"/>
      <c r="F22" s="78"/>
      <c r="G22" s="74"/>
      <c r="H22" s="79"/>
      <c r="I22" s="75"/>
      <c r="J22" s="80"/>
      <c r="K22" s="81"/>
      <c r="L22" s="81"/>
      <c r="M22" s="81"/>
      <c r="N22" s="81"/>
      <c r="O22" s="81"/>
      <c r="P22" s="82"/>
      <c r="Q22" s="83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5"/>
      <c r="AF22" s="80"/>
      <c r="AG22" s="81"/>
      <c r="AH22" s="81"/>
      <c r="AI22" s="82"/>
    </row>
    <row r="23" spans="1:35" s="22" customFormat="1" ht="15" customHeight="1">
      <c r="A23" s="24"/>
      <c r="B23" s="74"/>
      <c r="C23" s="75"/>
      <c r="D23" s="76"/>
      <c r="E23" s="77"/>
      <c r="F23" s="78"/>
      <c r="G23" s="74"/>
      <c r="H23" s="79"/>
      <c r="I23" s="75"/>
      <c r="J23" s="80"/>
      <c r="K23" s="81"/>
      <c r="L23" s="81"/>
      <c r="M23" s="81"/>
      <c r="N23" s="81"/>
      <c r="O23" s="81"/>
      <c r="P23" s="82"/>
      <c r="Q23" s="83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5"/>
      <c r="AF23" s="80"/>
      <c r="AG23" s="81"/>
      <c r="AH23" s="81"/>
      <c r="AI23" s="82"/>
    </row>
    <row r="24" spans="1:35" s="22" customFormat="1" ht="15" customHeight="1">
      <c r="A24" s="24"/>
      <c r="B24" s="74"/>
      <c r="C24" s="75"/>
      <c r="D24" s="76"/>
      <c r="E24" s="77"/>
      <c r="F24" s="78"/>
      <c r="G24" s="74"/>
      <c r="H24" s="79"/>
      <c r="I24" s="75"/>
      <c r="J24" s="80"/>
      <c r="K24" s="81"/>
      <c r="L24" s="81"/>
      <c r="M24" s="81"/>
      <c r="N24" s="81"/>
      <c r="O24" s="81"/>
      <c r="P24" s="82"/>
      <c r="Q24" s="83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5"/>
      <c r="AF24" s="80"/>
      <c r="AG24" s="81"/>
      <c r="AH24" s="81"/>
      <c r="AI24" s="82"/>
    </row>
    <row r="25" spans="1:35" s="22" customFormat="1" ht="15" customHeight="1">
      <c r="A25" s="24"/>
      <c r="B25" s="74"/>
      <c r="C25" s="75"/>
      <c r="D25" s="76"/>
      <c r="E25" s="77"/>
      <c r="F25" s="78"/>
      <c r="G25" s="74"/>
      <c r="H25" s="79"/>
      <c r="I25" s="75"/>
      <c r="J25" s="80"/>
      <c r="K25" s="81"/>
      <c r="L25" s="81"/>
      <c r="M25" s="81"/>
      <c r="N25" s="81"/>
      <c r="O25" s="81"/>
      <c r="P25" s="82"/>
      <c r="Q25" s="83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5"/>
      <c r="AF25" s="80"/>
      <c r="AG25" s="81"/>
      <c r="AH25" s="81"/>
      <c r="AI25" s="82"/>
    </row>
    <row r="26" spans="1:35" s="22" customFormat="1" ht="15" customHeight="1">
      <c r="A26" s="24"/>
      <c r="B26" s="74"/>
      <c r="C26" s="75"/>
      <c r="D26" s="76"/>
      <c r="E26" s="77"/>
      <c r="F26" s="78"/>
      <c r="G26" s="74"/>
      <c r="H26" s="79"/>
      <c r="I26" s="75"/>
      <c r="J26" s="80"/>
      <c r="K26" s="81"/>
      <c r="L26" s="81"/>
      <c r="M26" s="81"/>
      <c r="N26" s="81"/>
      <c r="O26" s="81"/>
      <c r="P26" s="82"/>
      <c r="Q26" s="83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5"/>
      <c r="AF26" s="80"/>
      <c r="AG26" s="81"/>
      <c r="AH26" s="81"/>
      <c r="AI26" s="82"/>
    </row>
    <row r="27" spans="1:35" s="22" customFormat="1" ht="15" customHeight="1">
      <c r="A27" s="24"/>
      <c r="B27" s="74"/>
      <c r="C27" s="75"/>
      <c r="D27" s="76"/>
      <c r="E27" s="77"/>
      <c r="F27" s="78"/>
      <c r="G27" s="74"/>
      <c r="H27" s="79"/>
      <c r="I27" s="75"/>
      <c r="J27" s="80"/>
      <c r="K27" s="81"/>
      <c r="L27" s="81"/>
      <c r="M27" s="81"/>
      <c r="N27" s="81"/>
      <c r="O27" s="81"/>
      <c r="P27" s="82"/>
      <c r="Q27" s="83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5"/>
      <c r="AF27" s="80"/>
      <c r="AG27" s="81"/>
      <c r="AH27" s="81"/>
      <c r="AI27" s="82"/>
    </row>
    <row r="28" spans="1:35" s="22" customFormat="1" ht="15" customHeight="1">
      <c r="A28" s="24"/>
      <c r="B28" s="74"/>
      <c r="C28" s="75"/>
      <c r="D28" s="76"/>
      <c r="E28" s="77"/>
      <c r="F28" s="78"/>
      <c r="G28" s="74"/>
      <c r="H28" s="79"/>
      <c r="I28" s="75"/>
      <c r="J28" s="80"/>
      <c r="K28" s="81"/>
      <c r="L28" s="81"/>
      <c r="M28" s="81"/>
      <c r="N28" s="81"/>
      <c r="O28" s="81"/>
      <c r="P28" s="82"/>
      <c r="Q28" s="83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5"/>
      <c r="AF28" s="80"/>
      <c r="AG28" s="81"/>
      <c r="AH28" s="81"/>
      <c r="AI28" s="82"/>
    </row>
    <row r="29" spans="1:35" s="22" customFormat="1" ht="15" customHeight="1">
      <c r="A29" s="24"/>
      <c r="B29" s="74"/>
      <c r="C29" s="75"/>
      <c r="D29" s="76"/>
      <c r="E29" s="77"/>
      <c r="F29" s="78"/>
      <c r="G29" s="74"/>
      <c r="H29" s="79"/>
      <c r="I29" s="75"/>
      <c r="J29" s="80"/>
      <c r="K29" s="81"/>
      <c r="L29" s="81"/>
      <c r="M29" s="81"/>
      <c r="N29" s="81"/>
      <c r="O29" s="81"/>
      <c r="P29" s="82"/>
      <c r="Q29" s="83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5"/>
      <c r="AF29" s="80"/>
      <c r="AG29" s="81"/>
      <c r="AH29" s="81"/>
      <c r="AI29" s="82"/>
    </row>
    <row r="30" spans="1:35" s="22" customFormat="1" ht="15" customHeight="1">
      <c r="A30" s="24"/>
      <c r="B30" s="74"/>
      <c r="C30" s="75"/>
      <c r="D30" s="76"/>
      <c r="E30" s="77"/>
      <c r="F30" s="78"/>
      <c r="G30" s="74"/>
      <c r="H30" s="79"/>
      <c r="I30" s="75"/>
      <c r="J30" s="80"/>
      <c r="K30" s="81"/>
      <c r="L30" s="81"/>
      <c r="M30" s="81"/>
      <c r="N30" s="81"/>
      <c r="O30" s="81"/>
      <c r="P30" s="82"/>
      <c r="Q30" s="83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5"/>
      <c r="AF30" s="80"/>
      <c r="AG30" s="81"/>
      <c r="AH30" s="81"/>
      <c r="AI30" s="82"/>
    </row>
    <row r="31" spans="1:35" s="22" customFormat="1" ht="15" customHeight="1">
      <c r="A31" s="24"/>
      <c r="B31" s="74"/>
      <c r="C31" s="75"/>
      <c r="D31" s="76"/>
      <c r="E31" s="77"/>
      <c r="F31" s="78"/>
      <c r="G31" s="74"/>
      <c r="H31" s="79"/>
      <c r="I31" s="75"/>
      <c r="J31" s="80"/>
      <c r="K31" s="81"/>
      <c r="L31" s="81"/>
      <c r="M31" s="81"/>
      <c r="N31" s="81"/>
      <c r="O31" s="81"/>
      <c r="P31" s="82"/>
      <c r="Q31" s="83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5"/>
      <c r="AF31" s="80"/>
      <c r="AG31" s="81"/>
      <c r="AH31" s="81"/>
      <c r="AI31" s="82"/>
    </row>
    <row r="32" spans="1:35" s="22" customFormat="1" ht="15" customHeight="1">
      <c r="A32" s="24"/>
      <c r="B32" s="74"/>
      <c r="C32" s="75"/>
      <c r="D32" s="76"/>
      <c r="E32" s="77"/>
      <c r="F32" s="78"/>
      <c r="G32" s="74"/>
      <c r="H32" s="79"/>
      <c r="I32" s="75"/>
      <c r="J32" s="80"/>
      <c r="K32" s="81"/>
      <c r="L32" s="81"/>
      <c r="M32" s="81"/>
      <c r="N32" s="81"/>
      <c r="O32" s="81"/>
      <c r="P32" s="82"/>
      <c r="Q32" s="83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5"/>
      <c r="AF32" s="80"/>
      <c r="AG32" s="81"/>
      <c r="AH32" s="81"/>
      <c r="AI32" s="82"/>
    </row>
    <row r="33" spans="1:35" s="22" customFormat="1" ht="15" customHeight="1">
      <c r="A33" s="24"/>
      <c r="B33" s="74"/>
      <c r="C33" s="75"/>
      <c r="D33" s="76"/>
      <c r="E33" s="77"/>
      <c r="F33" s="78"/>
      <c r="G33" s="74"/>
      <c r="H33" s="79"/>
      <c r="I33" s="75"/>
      <c r="J33" s="80"/>
      <c r="K33" s="81"/>
      <c r="L33" s="81"/>
      <c r="M33" s="81"/>
      <c r="N33" s="81"/>
      <c r="O33" s="81"/>
      <c r="P33" s="82"/>
      <c r="Q33" s="83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5"/>
      <c r="AF33" s="80"/>
      <c r="AG33" s="81"/>
      <c r="AH33" s="81"/>
      <c r="AI33" s="82"/>
    </row>
    <row r="34" spans="1:35" s="22" customFormat="1" ht="1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78C4-C217-421D-AB1D-22254247157E}">
  <dimension ref="A1:AI18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39" customFormat="1">
      <c r="A1" s="136" t="s">
        <v>22</v>
      </c>
      <c r="B1" s="137"/>
      <c r="C1" s="137"/>
      <c r="D1" s="138"/>
      <c r="E1" s="139" t="str">
        <f>IF(変更履歴!E1="","",変更履歴!E1)</f>
        <v>SNSブログ作成</v>
      </c>
      <c r="F1" s="140"/>
      <c r="G1" s="140"/>
      <c r="H1" s="140"/>
      <c r="I1" s="140"/>
      <c r="J1" s="140"/>
      <c r="K1" s="140"/>
      <c r="L1" s="140"/>
      <c r="M1" s="140"/>
      <c r="N1" s="141"/>
      <c r="O1" s="142" t="s">
        <v>23</v>
      </c>
      <c r="P1" s="143"/>
      <c r="Q1" s="143"/>
      <c r="R1" s="144"/>
      <c r="S1" s="151" t="str">
        <f>変更履歴!S1</f>
        <v>システム機能設計書（画面）
WA10101/ログイン</v>
      </c>
      <c r="T1" s="152"/>
      <c r="U1" s="152"/>
      <c r="V1" s="152"/>
      <c r="W1" s="152"/>
      <c r="X1" s="152"/>
      <c r="Y1" s="152"/>
      <c r="Z1" s="153"/>
      <c r="AA1" s="136" t="s">
        <v>24</v>
      </c>
      <c r="AB1" s="138"/>
      <c r="AC1" s="160" t="str">
        <f>IF(変更履歴!AC1="","",変更履歴!AC1)</f>
        <v>安藤</v>
      </c>
      <c r="AD1" s="161"/>
      <c r="AE1" s="161"/>
      <c r="AF1" s="162"/>
      <c r="AG1" s="163">
        <f>IF(変更履歴!AG1="","",変更履歴!AG1)</f>
        <v>45782</v>
      </c>
      <c r="AH1" s="164"/>
      <c r="AI1" s="165"/>
    </row>
    <row r="2" spans="1:35" s="39" customFormat="1">
      <c r="A2" s="136" t="s">
        <v>25</v>
      </c>
      <c r="B2" s="137"/>
      <c r="C2" s="137"/>
      <c r="D2" s="138"/>
      <c r="E2" s="139" t="str">
        <f>IF(変更履歴!E2="","",変更履歴!E2)</f>
        <v>SNSブログ作成</v>
      </c>
      <c r="F2" s="140"/>
      <c r="G2" s="140"/>
      <c r="H2" s="140"/>
      <c r="I2" s="140"/>
      <c r="J2" s="140"/>
      <c r="K2" s="140"/>
      <c r="L2" s="140"/>
      <c r="M2" s="140"/>
      <c r="N2" s="141"/>
      <c r="O2" s="145"/>
      <c r="P2" s="146"/>
      <c r="Q2" s="146"/>
      <c r="R2" s="147"/>
      <c r="S2" s="154"/>
      <c r="T2" s="155"/>
      <c r="U2" s="155"/>
      <c r="V2" s="155"/>
      <c r="W2" s="155"/>
      <c r="X2" s="155"/>
      <c r="Y2" s="155"/>
      <c r="Z2" s="156"/>
      <c r="AA2" s="136" t="s">
        <v>26</v>
      </c>
      <c r="AB2" s="138"/>
      <c r="AC2" s="160" t="str">
        <f ca="1">IF(変更履歴!AC2="","",変更履歴!AC2)</f>
        <v/>
      </c>
      <c r="AD2" s="161"/>
      <c r="AE2" s="161"/>
      <c r="AF2" s="162"/>
      <c r="AG2" s="163" t="str">
        <f>IF(変更履歴!AG2="","",変更履歴!AG2)</f>
        <v/>
      </c>
      <c r="AH2" s="164"/>
      <c r="AI2" s="165"/>
    </row>
    <row r="3" spans="1:35" s="39" customFormat="1">
      <c r="A3" s="136" t="s">
        <v>27</v>
      </c>
      <c r="B3" s="137"/>
      <c r="C3" s="137"/>
      <c r="D3" s="138"/>
      <c r="E3" s="139" t="str">
        <f>IF(変更履歴!E3="","",変更履歴!E3)</f>
        <v/>
      </c>
      <c r="F3" s="140"/>
      <c r="G3" s="140"/>
      <c r="H3" s="140"/>
      <c r="I3" s="140"/>
      <c r="J3" s="140"/>
      <c r="K3" s="140"/>
      <c r="L3" s="140"/>
      <c r="M3" s="140"/>
      <c r="N3" s="141"/>
      <c r="O3" s="148"/>
      <c r="P3" s="149"/>
      <c r="Q3" s="149"/>
      <c r="R3" s="150"/>
      <c r="S3" s="157"/>
      <c r="T3" s="158"/>
      <c r="U3" s="158"/>
      <c r="V3" s="158"/>
      <c r="W3" s="158"/>
      <c r="X3" s="158"/>
      <c r="Y3" s="158"/>
      <c r="Z3" s="159"/>
      <c r="AA3" s="136"/>
      <c r="AB3" s="138"/>
      <c r="AC3" s="160" t="str">
        <f>IF(変更履歴!AC3="","",変更履歴!AC3)</f>
        <v/>
      </c>
      <c r="AD3" s="161"/>
      <c r="AE3" s="161"/>
      <c r="AF3" s="162"/>
      <c r="AG3" s="163" t="str">
        <f>IF(変更履歴!AG3="","",変更履歴!AG3)</f>
        <v/>
      </c>
      <c r="AH3" s="164"/>
      <c r="AI3" s="165"/>
    </row>
    <row r="5" spans="1:35" ht="19.5">
      <c r="Q5" s="37" t="s">
        <v>47</v>
      </c>
    </row>
    <row r="7" spans="1:35" s="38" customFormat="1" ht="13.5">
      <c r="B7" s="38" t="s">
        <v>48</v>
      </c>
    </row>
    <row r="8" spans="1:35" s="38" customFormat="1" ht="13.5">
      <c r="C8" s="38" t="s">
        <v>49</v>
      </c>
    </row>
    <row r="9" spans="1:35" s="38" customFormat="1" ht="13.5"/>
    <row r="10" spans="1:35" s="38" customFormat="1" ht="13.5">
      <c r="B10" s="38" t="s">
        <v>56</v>
      </c>
    </row>
    <row r="11" spans="1:35" s="38" customFormat="1" ht="13.5">
      <c r="C11" s="38" t="s">
        <v>50</v>
      </c>
    </row>
    <row r="12" spans="1:35" s="38" customFormat="1" ht="13.5">
      <c r="C12" s="38" t="s">
        <v>51</v>
      </c>
    </row>
    <row r="13" spans="1:35" s="38" customFormat="1" ht="13.5">
      <c r="C13" s="38" t="s">
        <v>52</v>
      </c>
    </row>
    <row r="14" spans="1:35" s="38" customFormat="1" ht="13.5">
      <c r="C14" s="38" t="s">
        <v>53</v>
      </c>
    </row>
    <row r="15" spans="1:35" s="38" customFormat="1" ht="13.5">
      <c r="C15" s="38" t="s">
        <v>54</v>
      </c>
    </row>
    <row r="16" spans="1:35" s="38" customFormat="1" ht="13.5">
      <c r="C16" s="38" t="s">
        <v>55</v>
      </c>
    </row>
    <row r="17" s="38" customFormat="1" ht="13.5"/>
    <row r="18" s="38" customFormat="1" ht="13.5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104" t="s">
        <v>22</v>
      </c>
      <c r="B1" s="105"/>
      <c r="C1" s="105"/>
      <c r="D1" s="106"/>
      <c r="E1" s="107" t="str">
        <f>IF(変更履歴!E1="","",変更履歴!E1)</f>
        <v>SNSブログ作成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23</v>
      </c>
      <c r="P1" s="114"/>
      <c r="Q1" s="114"/>
      <c r="R1" s="115"/>
      <c r="S1" s="122" t="str">
        <f>変更履歴!S1</f>
        <v>システム機能設計書（画面）
WA10101/ログイン</v>
      </c>
      <c r="T1" s="123"/>
      <c r="U1" s="123"/>
      <c r="V1" s="123"/>
      <c r="W1" s="123"/>
      <c r="X1" s="123"/>
      <c r="Y1" s="123"/>
      <c r="Z1" s="124"/>
      <c r="AA1" s="104" t="s">
        <v>24</v>
      </c>
      <c r="AB1" s="106"/>
      <c r="AC1" s="131" t="str">
        <f>IF(変更履歴!AC1="","",変更履歴!AC1)</f>
        <v>安藤</v>
      </c>
      <c r="AD1" s="132"/>
      <c r="AE1" s="132"/>
      <c r="AF1" s="133"/>
      <c r="AG1" s="98">
        <f>IF(変更履歴!AG1="","",変更履歴!AG1)</f>
        <v>45782</v>
      </c>
      <c r="AH1" s="99"/>
      <c r="AI1" s="100"/>
    </row>
    <row r="2" spans="1:35">
      <c r="A2" s="104" t="s">
        <v>25</v>
      </c>
      <c r="B2" s="105"/>
      <c r="C2" s="105"/>
      <c r="D2" s="106"/>
      <c r="E2" s="107" t="str">
        <f>IF(変更履歴!E2="","",変更履歴!E2)</f>
        <v>SNSブログ作成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26</v>
      </c>
      <c r="AB2" s="106"/>
      <c r="AC2" s="131" t="str">
        <f ca="1">IF(変更履歴!AC2="","",変更履歴!AC2)</f>
        <v/>
      </c>
      <c r="AD2" s="132"/>
      <c r="AE2" s="132"/>
      <c r="AF2" s="133"/>
      <c r="AG2" s="98" t="str">
        <f>IF(変更履歴!AG2="","",変更履歴!AG2)</f>
        <v/>
      </c>
      <c r="AH2" s="99"/>
      <c r="AI2" s="100"/>
    </row>
    <row r="3" spans="1:35">
      <c r="A3" s="104" t="s">
        <v>27</v>
      </c>
      <c r="B3" s="105"/>
      <c r="C3" s="105"/>
      <c r="D3" s="106"/>
      <c r="E3" s="107" t="str">
        <f>IF(変更履歴!E3="","",変更履歴!E3)</f>
        <v/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34"/>
      <c r="AB3" s="135"/>
      <c r="AC3" s="131" t="str">
        <f>IF(変更履歴!AC3="","",変更履歴!AC3)</f>
        <v/>
      </c>
      <c r="AD3" s="132"/>
      <c r="AE3" s="132"/>
      <c r="AF3" s="133"/>
      <c r="AG3" s="98" t="str">
        <f>IF(変更履歴!AG3="","",変更履歴!AG3)</f>
        <v/>
      </c>
      <c r="AH3" s="99"/>
      <c r="AI3" s="100"/>
    </row>
    <row r="5" spans="1:35">
      <c r="B5" s="1" t="s">
        <v>43</v>
      </c>
    </row>
    <row r="6" spans="1:35">
      <c r="C6" s="1" t="s">
        <v>44</v>
      </c>
    </row>
    <row r="8" spans="1:35">
      <c r="C8" s="25" t="s">
        <v>45</v>
      </c>
      <c r="D8" s="26"/>
      <c r="E8" s="26"/>
      <c r="F8" s="26"/>
      <c r="G8" s="26"/>
      <c r="H8" s="27"/>
      <c r="I8" s="8" t="s">
        <v>46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7"/>
    </row>
    <row r="9" spans="1:35">
      <c r="C9" s="25" t="s">
        <v>0</v>
      </c>
      <c r="D9" s="26"/>
      <c r="E9" s="26"/>
      <c r="F9" s="26"/>
      <c r="G9" s="26"/>
      <c r="H9" s="27"/>
      <c r="I9" s="8" t="s">
        <v>18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</row>
    <row r="10" spans="1:35">
      <c r="C10" s="28" t="s">
        <v>1</v>
      </c>
      <c r="D10" s="29"/>
      <c r="E10" s="29"/>
      <c r="F10" s="29"/>
      <c r="G10" s="29"/>
      <c r="H10" s="30"/>
      <c r="I10" s="11" t="s">
        <v>19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0"/>
    </row>
    <row r="11" spans="1:35">
      <c r="C11" s="31"/>
      <c r="D11" s="32"/>
      <c r="E11" s="32"/>
      <c r="F11" s="32"/>
      <c r="G11" s="32"/>
      <c r="H11" s="33"/>
      <c r="I11" s="3"/>
      <c r="AI11" s="2"/>
    </row>
    <row r="12" spans="1:35">
      <c r="C12" s="34"/>
      <c r="D12" s="35"/>
      <c r="E12" s="35"/>
      <c r="F12" s="35"/>
      <c r="G12" s="35"/>
      <c r="H12" s="36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>
      <c r="C13" s="25" t="s">
        <v>2</v>
      </c>
      <c r="D13" s="26"/>
      <c r="E13" s="26"/>
      <c r="F13" s="26"/>
      <c r="G13" s="26"/>
      <c r="H13" s="27"/>
      <c r="I13" s="8" t="s">
        <v>20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4C84-48E7-4028-B212-3CDDE2D37E8D}">
  <dimension ref="A1:AI146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38" customWidth="1"/>
    <col min="36" max="16384" width="3.58203125" style="38"/>
  </cols>
  <sheetData>
    <row r="1" spans="1:35">
      <c r="A1" s="104" t="s">
        <v>22</v>
      </c>
      <c r="B1" s="105"/>
      <c r="C1" s="105"/>
      <c r="D1" s="106"/>
      <c r="E1" s="107" t="str">
        <f>IF(変更履歴!E1="","",変更履歴!E1)</f>
        <v>SNSブログ作成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23</v>
      </c>
      <c r="P1" s="114"/>
      <c r="Q1" s="114"/>
      <c r="R1" s="115"/>
      <c r="S1" s="122" t="str">
        <f>変更履歴!S1</f>
        <v>システム機能設計書（画面）
WA10101/ログイン</v>
      </c>
      <c r="T1" s="123"/>
      <c r="U1" s="123"/>
      <c r="V1" s="123"/>
      <c r="W1" s="123"/>
      <c r="X1" s="123"/>
      <c r="Y1" s="123"/>
      <c r="Z1" s="124"/>
      <c r="AA1" s="104" t="s">
        <v>24</v>
      </c>
      <c r="AB1" s="106"/>
      <c r="AC1" s="131" t="str">
        <f>IF(変更履歴!AC1="","",変更履歴!AC1)</f>
        <v>安藤</v>
      </c>
      <c r="AD1" s="132"/>
      <c r="AE1" s="132"/>
      <c r="AF1" s="133"/>
      <c r="AG1" s="98">
        <f>IF(変更履歴!AG1="","",変更履歴!AG1)</f>
        <v>45782</v>
      </c>
      <c r="AH1" s="99"/>
      <c r="AI1" s="100"/>
    </row>
    <row r="2" spans="1:35">
      <c r="A2" s="104" t="s">
        <v>25</v>
      </c>
      <c r="B2" s="105"/>
      <c r="C2" s="105"/>
      <c r="D2" s="106"/>
      <c r="E2" s="107" t="str">
        <f>IF(変更履歴!E2="","",変更履歴!E2)</f>
        <v>SNSブログ作成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26</v>
      </c>
      <c r="AB2" s="106"/>
      <c r="AC2" s="131" t="str">
        <f ca="1">IF(変更履歴!AC2="","",変更履歴!AC2)</f>
        <v/>
      </c>
      <c r="AD2" s="132"/>
      <c r="AE2" s="132"/>
      <c r="AF2" s="133"/>
      <c r="AG2" s="98" t="str">
        <f>IF(変更履歴!AG2="","",変更履歴!AG2)</f>
        <v/>
      </c>
      <c r="AH2" s="99"/>
      <c r="AI2" s="100"/>
    </row>
    <row r="3" spans="1:35">
      <c r="A3" s="104" t="s">
        <v>27</v>
      </c>
      <c r="B3" s="105"/>
      <c r="C3" s="105"/>
      <c r="D3" s="106"/>
      <c r="E3" s="107" t="str">
        <f>IF(変更履歴!E3="","",変更履歴!E3)</f>
        <v/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34"/>
      <c r="AB3" s="135"/>
      <c r="AC3" s="131" t="str">
        <f>IF(変更履歴!AC3="","",変更履歴!AC3)</f>
        <v/>
      </c>
      <c r="AD3" s="132"/>
      <c r="AE3" s="132"/>
      <c r="AF3" s="133"/>
      <c r="AG3" s="98" t="str">
        <f>IF(変更履歴!AG3="","",変更履歴!AG3)</f>
        <v/>
      </c>
      <c r="AH3" s="99"/>
      <c r="AI3" s="100"/>
    </row>
    <row r="5" spans="1:35">
      <c r="B5" s="38" t="s">
        <v>57</v>
      </c>
    </row>
    <row r="6" spans="1:35">
      <c r="C6" s="38" t="s">
        <v>58</v>
      </c>
    </row>
    <row r="7" spans="1:35" ht="16.5">
      <c r="B7" s="64"/>
    </row>
    <row r="35" spans="3:35">
      <c r="C35" s="38" t="s">
        <v>59</v>
      </c>
    </row>
    <row r="37" spans="3:35">
      <c r="D37" s="40" t="s">
        <v>3</v>
      </c>
      <c r="E37" s="41"/>
      <c r="F37" s="40" t="s">
        <v>4</v>
      </c>
      <c r="G37" s="42"/>
      <c r="H37" s="42"/>
      <c r="I37" s="42"/>
      <c r="J37" s="42"/>
      <c r="K37" s="42"/>
      <c r="L37" s="42"/>
      <c r="M37" s="42"/>
      <c r="N37" s="41"/>
      <c r="O37" s="40" t="s">
        <v>5</v>
      </c>
      <c r="P37" s="42"/>
      <c r="Q37" s="41"/>
      <c r="R37" s="40" t="s">
        <v>6</v>
      </c>
      <c r="S37" s="42"/>
      <c r="T37" s="42"/>
      <c r="U37" s="42"/>
      <c r="V37" s="42"/>
      <c r="W37" s="41"/>
      <c r="X37" s="40" t="s">
        <v>7</v>
      </c>
      <c r="Y37" s="42"/>
      <c r="Z37" s="42"/>
      <c r="AA37" s="42"/>
      <c r="AB37" s="42"/>
      <c r="AC37" s="42"/>
      <c r="AD37" s="42"/>
      <c r="AE37" s="42"/>
      <c r="AF37" s="42"/>
      <c r="AG37" s="42"/>
      <c r="AH37" s="41"/>
    </row>
    <row r="38" spans="3:35">
      <c r="D38" s="43"/>
      <c r="E38" s="44">
        <v>1</v>
      </c>
      <c r="F38" s="43" t="s">
        <v>21</v>
      </c>
      <c r="G38" s="45"/>
      <c r="H38" s="45"/>
      <c r="I38" s="45"/>
      <c r="J38" s="45"/>
      <c r="K38" s="45"/>
      <c r="L38" s="45"/>
      <c r="M38" s="45"/>
      <c r="N38" s="44"/>
      <c r="O38" s="43" t="s">
        <v>21</v>
      </c>
      <c r="P38" s="45"/>
      <c r="Q38" s="44"/>
      <c r="R38" s="43" t="s">
        <v>21</v>
      </c>
      <c r="S38" s="45"/>
      <c r="T38" s="45"/>
      <c r="U38" s="45"/>
      <c r="V38" s="45"/>
      <c r="W38" s="44"/>
      <c r="X38" s="43" t="s">
        <v>21</v>
      </c>
      <c r="Y38" s="45"/>
      <c r="Z38" s="45"/>
      <c r="AA38" s="45"/>
      <c r="AB38" s="45"/>
      <c r="AC38" s="45"/>
      <c r="AD38" s="45"/>
      <c r="AE38" s="45"/>
      <c r="AF38" s="45"/>
      <c r="AG38" s="45"/>
      <c r="AH38" s="44"/>
    </row>
    <row r="41" spans="3:35">
      <c r="C41" s="38" t="s">
        <v>60</v>
      </c>
    </row>
    <row r="43" spans="3:35">
      <c r="D43" s="46" t="s">
        <v>3</v>
      </c>
      <c r="E43" s="47"/>
      <c r="F43" s="40" t="s">
        <v>15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1"/>
      <c r="AF43" s="46" t="s">
        <v>14</v>
      </c>
      <c r="AG43" s="48"/>
      <c r="AH43" s="48"/>
      <c r="AI43" s="47"/>
    </row>
    <row r="44" spans="3:35">
      <c r="D44" s="49"/>
      <c r="E44" s="50"/>
      <c r="F44" s="40" t="s">
        <v>8</v>
      </c>
      <c r="G44" s="42"/>
      <c r="H44" s="42"/>
      <c r="I44" s="41"/>
      <c r="J44" s="40" t="s">
        <v>9</v>
      </c>
      <c r="K44" s="42"/>
      <c r="L44" s="42"/>
      <c r="M44" s="41"/>
      <c r="N44" s="40" t="s">
        <v>10</v>
      </c>
      <c r="O44" s="42"/>
      <c r="P44" s="42"/>
      <c r="Q44" s="41"/>
      <c r="R44" s="40" t="s">
        <v>11</v>
      </c>
      <c r="S44" s="42"/>
      <c r="T44" s="42"/>
      <c r="U44" s="42"/>
      <c r="V44" s="42"/>
      <c r="W44" s="41"/>
      <c r="X44" s="40" t="s">
        <v>12</v>
      </c>
      <c r="Y44" s="42"/>
      <c r="Z44" s="42"/>
      <c r="AA44" s="42"/>
      <c r="AB44" s="42"/>
      <c r="AC44" s="41"/>
      <c r="AD44" s="40" t="s">
        <v>13</v>
      </c>
      <c r="AE44" s="41"/>
      <c r="AF44" s="49"/>
      <c r="AG44" s="51"/>
      <c r="AH44" s="51"/>
      <c r="AI44" s="50"/>
    </row>
    <row r="45" spans="3:35">
      <c r="D45" s="43"/>
      <c r="E45" s="44">
        <v>1</v>
      </c>
      <c r="F45" s="43" t="s">
        <v>61</v>
      </c>
      <c r="G45" s="45"/>
      <c r="H45" s="45"/>
      <c r="I45" s="44"/>
      <c r="J45" s="43" t="s">
        <v>63</v>
      </c>
      <c r="K45" s="45"/>
      <c r="L45" s="45"/>
      <c r="M45" s="44"/>
      <c r="N45" s="43" t="s">
        <v>21</v>
      </c>
      <c r="O45" s="45"/>
      <c r="P45" s="45"/>
      <c r="Q45" s="44"/>
      <c r="R45" s="43" t="s">
        <v>21</v>
      </c>
      <c r="S45" s="45"/>
      <c r="T45" s="45"/>
      <c r="U45" s="45"/>
      <c r="V45" s="45"/>
      <c r="W45" s="44"/>
      <c r="X45" s="43" t="s">
        <v>21</v>
      </c>
      <c r="Y45" s="45"/>
      <c r="Z45" s="45"/>
      <c r="AA45" s="45"/>
      <c r="AB45" s="45"/>
      <c r="AC45" s="44"/>
      <c r="AD45" s="52" t="s">
        <v>68</v>
      </c>
      <c r="AE45" s="53"/>
      <c r="AF45" s="43" t="s">
        <v>21</v>
      </c>
      <c r="AG45" s="45"/>
      <c r="AH45" s="45"/>
      <c r="AI45" s="44"/>
    </row>
    <row r="46" spans="3:35">
      <c r="D46" s="54"/>
      <c r="E46" s="55">
        <v>2</v>
      </c>
      <c r="F46" s="54" t="s">
        <v>62</v>
      </c>
      <c r="G46" s="58"/>
      <c r="H46" s="58"/>
      <c r="I46" s="55"/>
      <c r="J46" s="54" t="s">
        <v>64</v>
      </c>
      <c r="K46" s="58"/>
      <c r="L46" s="58"/>
      <c r="M46" s="55"/>
      <c r="N46" s="54" t="s">
        <v>21</v>
      </c>
      <c r="O46" s="58"/>
      <c r="P46" s="58"/>
      <c r="Q46" s="55"/>
      <c r="R46" s="54" t="s">
        <v>65</v>
      </c>
      <c r="S46" s="58"/>
      <c r="T46" s="58"/>
      <c r="U46" s="58"/>
      <c r="V46" s="58"/>
      <c r="W46" s="55"/>
      <c r="X46" s="54" t="s">
        <v>21</v>
      </c>
      <c r="Y46" s="58"/>
      <c r="Z46" s="58"/>
      <c r="AA46" s="58"/>
      <c r="AB46" s="58"/>
      <c r="AC46" s="55"/>
      <c r="AD46" s="60" t="s">
        <v>67</v>
      </c>
      <c r="AE46" s="61"/>
      <c r="AF46" s="54" t="s">
        <v>21</v>
      </c>
      <c r="AG46" s="58"/>
      <c r="AH46" s="58"/>
      <c r="AI46" s="55"/>
    </row>
    <row r="47" spans="3:35">
      <c r="D47" s="56"/>
      <c r="E47" s="57"/>
      <c r="F47" s="56"/>
      <c r="G47" s="59"/>
      <c r="H47" s="59"/>
      <c r="I47" s="57"/>
      <c r="J47" s="56"/>
      <c r="K47" s="59"/>
      <c r="L47" s="59"/>
      <c r="M47" s="57"/>
      <c r="N47" s="56"/>
      <c r="O47" s="59"/>
      <c r="P47" s="59"/>
      <c r="Q47" s="57"/>
      <c r="R47" s="56" t="s">
        <v>66</v>
      </c>
      <c r="S47" s="59"/>
      <c r="T47" s="59"/>
      <c r="U47" s="59"/>
      <c r="V47" s="59"/>
      <c r="W47" s="57"/>
      <c r="X47" s="56"/>
      <c r="Y47" s="59"/>
      <c r="Z47" s="59"/>
      <c r="AA47" s="59"/>
      <c r="AB47" s="59"/>
      <c r="AC47" s="57"/>
      <c r="AD47" s="62"/>
      <c r="AE47" s="63"/>
      <c r="AF47" s="56"/>
      <c r="AG47" s="59"/>
      <c r="AH47" s="59"/>
      <c r="AI47" s="57"/>
    </row>
    <row r="50" spans="3:35">
      <c r="C50" s="38" t="s">
        <v>69</v>
      </c>
    </row>
    <row r="52" spans="3:35">
      <c r="D52" s="46" t="s">
        <v>3</v>
      </c>
      <c r="E52" s="48"/>
      <c r="F52" s="46" t="s">
        <v>107</v>
      </c>
      <c r="G52" s="48"/>
      <c r="H52" s="48"/>
      <c r="I52" s="48"/>
      <c r="J52" s="47"/>
      <c r="K52" s="46" t="s">
        <v>108</v>
      </c>
      <c r="L52" s="48"/>
      <c r="M52" s="48"/>
      <c r="N52" s="48"/>
      <c r="O52" s="48"/>
      <c r="P52" s="47"/>
      <c r="Q52" s="66" t="s">
        <v>109</v>
      </c>
      <c r="R52" s="40" t="s">
        <v>110</v>
      </c>
      <c r="S52" s="42"/>
      <c r="T52" s="42"/>
      <c r="U52" s="42"/>
      <c r="V52" s="42"/>
      <c r="W52" s="41"/>
      <c r="X52" s="46" t="s">
        <v>7</v>
      </c>
      <c r="Y52" s="48"/>
      <c r="Z52" s="48"/>
      <c r="AA52" s="48"/>
      <c r="AB52" s="48"/>
      <c r="AC52" s="48"/>
      <c r="AD52" s="48"/>
      <c r="AE52" s="48"/>
      <c r="AF52" s="48"/>
      <c r="AG52" s="48"/>
      <c r="AH52" s="47"/>
    </row>
    <row r="53" spans="3:35">
      <c r="D53" s="49"/>
      <c r="E53" s="51"/>
      <c r="F53" s="49"/>
      <c r="G53" s="51"/>
      <c r="H53" s="51"/>
      <c r="I53" s="51"/>
      <c r="J53" s="50"/>
      <c r="K53" s="49"/>
      <c r="L53" s="51"/>
      <c r="M53" s="51"/>
      <c r="N53" s="51"/>
      <c r="O53" s="51"/>
      <c r="P53" s="50"/>
      <c r="Q53" s="67"/>
      <c r="R53" s="69" t="s">
        <v>111</v>
      </c>
      <c r="S53" s="69" t="s">
        <v>112</v>
      </c>
      <c r="T53" s="69" t="s">
        <v>113</v>
      </c>
      <c r="U53" s="69" t="s">
        <v>114</v>
      </c>
      <c r="V53" s="40" t="s">
        <v>115</v>
      </c>
      <c r="W53" s="41"/>
      <c r="X53" s="49"/>
      <c r="Y53" s="51"/>
      <c r="Z53" s="51"/>
      <c r="AA53" s="51"/>
      <c r="AB53" s="51"/>
      <c r="AC53" s="51"/>
      <c r="AD53" s="51"/>
      <c r="AE53" s="51"/>
      <c r="AF53" s="51"/>
      <c r="AG53" s="51"/>
      <c r="AH53" s="50"/>
    </row>
    <row r="54" spans="3:35">
      <c r="D54" s="43"/>
      <c r="E54" s="45">
        <v>1</v>
      </c>
      <c r="F54" s="43" t="s">
        <v>116</v>
      </c>
      <c r="G54" s="45"/>
      <c r="H54" s="45"/>
      <c r="I54" s="45"/>
      <c r="J54" s="44"/>
      <c r="K54" s="43" t="s">
        <v>117</v>
      </c>
      <c r="L54" s="45"/>
      <c r="M54" s="45"/>
      <c r="N54" s="45"/>
      <c r="O54" s="45"/>
      <c r="P54" s="44"/>
      <c r="Q54" s="65" t="s">
        <v>118</v>
      </c>
      <c r="R54" s="68" t="s">
        <v>21</v>
      </c>
      <c r="S54" s="68" t="s">
        <v>68</v>
      </c>
      <c r="T54" s="68" t="s">
        <v>21</v>
      </c>
      <c r="U54" s="68" t="s">
        <v>21</v>
      </c>
      <c r="V54" s="52" t="s">
        <v>21</v>
      </c>
      <c r="W54" s="53"/>
      <c r="X54" s="43" t="s">
        <v>21</v>
      </c>
      <c r="Y54" s="45"/>
      <c r="Z54" s="45"/>
      <c r="AA54" s="45"/>
      <c r="AB54" s="45"/>
      <c r="AC54" s="45"/>
      <c r="AD54" s="45"/>
      <c r="AE54" s="45"/>
      <c r="AF54" s="45"/>
      <c r="AG54" s="45"/>
      <c r="AH54" s="44"/>
    </row>
    <row r="57" spans="3:35">
      <c r="C57" s="38" t="s">
        <v>70</v>
      </c>
    </row>
    <row r="59" spans="3:35">
      <c r="D59" s="40" t="s">
        <v>3</v>
      </c>
      <c r="E59" s="41"/>
      <c r="F59" s="40" t="s">
        <v>16</v>
      </c>
      <c r="G59" s="42"/>
      <c r="H59" s="42"/>
      <c r="I59" s="42"/>
      <c r="J59" s="42"/>
      <c r="K59" s="41"/>
      <c r="L59" s="40" t="s">
        <v>17</v>
      </c>
      <c r="M59" s="42"/>
      <c r="N59" s="42"/>
      <c r="O59" s="42"/>
      <c r="P59" s="42"/>
      <c r="Q59" s="42"/>
      <c r="R59" s="41"/>
      <c r="S59" s="40" t="s">
        <v>71</v>
      </c>
      <c r="T59" s="42"/>
      <c r="U59" s="42"/>
      <c r="V59" s="42"/>
      <c r="W59" s="42"/>
      <c r="X59" s="42"/>
      <c r="Y59" s="41"/>
      <c r="Z59" s="40" t="s">
        <v>72</v>
      </c>
      <c r="AA59" s="42"/>
      <c r="AB59" s="42"/>
      <c r="AC59" s="42"/>
      <c r="AD59" s="42"/>
      <c r="AE59" s="41"/>
      <c r="AF59" s="40" t="s">
        <v>73</v>
      </c>
      <c r="AG59" s="42"/>
      <c r="AH59" s="42"/>
      <c r="AI59" s="41"/>
    </row>
    <row r="60" spans="3:35">
      <c r="D60" s="43"/>
      <c r="E60" s="45">
        <v>1</v>
      </c>
      <c r="F60" s="43" t="s">
        <v>74</v>
      </c>
      <c r="G60" s="45"/>
      <c r="H60" s="45"/>
      <c r="I60" s="45"/>
      <c r="J60" s="45"/>
      <c r="K60" s="44"/>
      <c r="L60" s="43" t="s">
        <v>21</v>
      </c>
      <c r="M60" s="45"/>
      <c r="N60" s="45"/>
      <c r="O60" s="45"/>
      <c r="P60" s="45"/>
      <c r="Q60" s="45"/>
      <c r="R60" s="44"/>
      <c r="S60" s="43" t="s">
        <v>75</v>
      </c>
      <c r="T60" s="45"/>
      <c r="U60" s="45"/>
      <c r="V60" s="45"/>
      <c r="W60" s="45"/>
      <c r="X60" s="45"/>
      <c r="Y60" s="44"/>
      <c r="Z60" s="43" t="s">
        <v>21</v>
      </c>
      <c r="AA60" s="45"/>
      <c r="AB60" s="45"/>
      <c r="AC60" s="45"/>
      <c r="AD60" s="45"/>
      <c r="AE60" s="44"/>
      <c r="AF60" s="43" t="s">
        <v>76</v>
      </c>
      <c r="AG60" s="45"/>
      <c r="AH60" s="45"/>
      <c r="AI60" s="44"/>
    </row>
    <row r="61" spans="3:35">
      <c r="D61" s="54"/>
      <c r="E61" s="55">
        <v>2</v>
      </c>
      <c r="F61" s="54" t="s">
        <v>18</v>
      </c>
      <c r="G61" s="58"/>
      <c r="H61" s="58"/>
      <c r="I61" s="58"/>
      <c r="J61" s="58"/>
      <c r="K61" s="55"/>
      <c r="L61" s="54" t="s">
        <v>82</v>
      </c>
      <c r="M61" s="58"/>
      <c r="N61" s="58"/>
      <c r="O61" s="58"/>
      <c r="P61" s="58"/>
      <c r="Q61" s="58"/>
      <c r="R61" s="55"/>
      <c r="S61" s="54" t="s">
        <v>77</v>
      </c>
      <c r="T61" s="58"/>
      <c r="U61" s="58"/>
      <c r="V61" s="58"/>
      <c r="W61" s="58"/>
      <c r="X61" s="58"/>
      <c r="Y61" s="55"/>
      <c r="Z61" s="54" t="s">
        <v>79</v>
      </c>
      <c r="AA61" s="58"/>
      <c r="AB61" s="58"/>
      <c r="AC61" s="58"/>
      <c r="AD61" s="58"/>
      <c r="AE61" s="55"/>
      <c r="AF61" s="54" t="s">
        <v>80</v>
      </c>
      <c r="AG61" s="58"/>
      <c r="AH61" s="58"/>
      <c r="AI61" s="55"/>
    </row>
    <row r="62" spans="3:35">
      <c r="D62" s="56"/>
      <c r="E62" s="57"/>
      <c r="F62" s="56"/>
      <c r="G62" s="59"/>
      <c r="H62" s="59"/>
      <c r="I62" s="59"/>
      <c r="J62" s="59"/>
      <c r="K62" s="57"/>
      <c r="L62" s="56"/>
      <c r="M62" s="59"/>
      <c r="N62" s="59"/>
      <c r="O62" s="59"/>
      <c r="P62" s="59"/>
      <c r="Q62" s="59"/>
      <c r="R62" s="57"/>
      <c r="S62" s="56" t="s">
        <v>78</v>
      </c>
      <c r="T62" s="59"/>
      <c r="U62" s="59"/>
      <c r="V62" s="59"/>
      <c r="W62" s="59"/>
      <c r="X62" s="59"/>
      <c r="Y62" s="57"/>
      <c r="Z62" s="56"/>
      <c r="AA62" s="59"/>
      <c r="AB62" s="59"/>
      <c r="AC62" s="59"/>
      <c r="AD62" s="59"/>
      <c r="AE62" s="57"/>
      <c r="AF62" s="56"/>
      <c r="AG62" s="59"/>
      <c r="AH62" s="59"/>
      <c r="AI62" s="57"/>
    </row>
    <row r="63" spans="3:35">
      <c r="D63" s="43"/>
      <c r="E63" s="44">
        <v>3</v>
      </c>
      <c r="F63" s="43" t="s">
        <v>81</v>
      </c>
      <c r="G63" s="45"/>
      <c r="H63" s="45"/>
      <c r="I63" s="45"/>
      <c r="J63" s="45"/>
      <c r="K63" s="44"/>
      <c r="L63" s="43" t="s">
        <v>83</v>
      </c>
      <c r="M63" s="45"/>
      <c r="N63" s="45"/>
      <c r="O63" s="45"/>
      <c r="P63" s="45"/>
      <c r="Q63" s="45"/>
      <c r="R63" s="44"/>
      <c r="S63" s="43" t="s">
        <v>84</v>
      </c>
      <c r="T63" s="45"/>
      <c r="U63" s="45"/>
      <c r="V63" s="45"/>
      <c r="W63" s="45"/>
      <c r="X63" s="45"/>
      <c r="Y63" s="44"/>
      <c r="Z63" s="43" t="s">
        <v>85</v>
      </c>
      <c r="AA63" s="45"/>
      <c r="AB63" s="45"/>
      <c r="AC63" s="45"/>
      <c r="AD63" s="45"/>
      <c r="AE63" s="44"/>
      <c r="AF63" s="43" t="s">
        <v>76</v>
      </c>
      <c r="AG63" s="45"/>
      <c r="AH63" s="45"/>
      <c r="AI63" s="44"/>
    </row>
    <row r="64" spans="3:35">
      <c r="D64" s="43"/>
      <c r="E64" s="44">
        <v>4</v>
      </c>
      <c r="F64" s="43" t="s">
        <v>86</v>
      </c>
      <c r="G64" s="45"/>
      <c r="H64" s="45"/>
      <c r="I64" s="45"/>
      <c r="J64" s="45"/>
      <c r="K64" s="44"/>
      <c r="L64" s="43" t="s">
        <v>87</v>
      </c>
      <c r="M64" s="45"/>
      <c r="N64" s="45"/>
      <c r="O64" s="45"/>
      <c r="P64" s="45"/>
      <c r="Q64" s="45"/>
      <c r="R64" s="44"/>
      <c r="S64" s="43" t="s">
        <v>88</v>
      </c>
      <c r="T64" s="45"/>
      <c r="U64" s="45"/>
      <c r="V64" s="45"/>
      <c r="W64" s="45"/>
      <c r="X64" s="45"/>
      <c r="Y64" s="44"/>
      <c r="Z64" s="43" t="s">
        <v>89</v>
      </c>
      <c r="AA64" s="45"/>
      <c r="AB64" s="45"/>
      <c r="AC64" s="45"/>
      <c r="AD64" s="45"/>
      <c r="AE64" s="44"/>
      <c r="AF64" s="43" t="s">
        <v>76</v>
      </c>
      <c r="AG64" s="45"/>
      <c r="AH64" s="45"/>
      <c r="AI64" s="44"/>
    </row>
    <row r="67" spans="3:6">
      <c r="C67" s="38" t="s">
        <v>90</v>
      </c>
    </row>
    <row r="68" spans="3:6">
      <c r="D68" s="38" t="s">
        <v>91</v>
      </c>
    </row>
    <row r="70" spans="3:6">
      <c r="E70" s="38" t="s">
        <v>92</v>
      </c>
    </row>
    <row r="72" spans="3:6">
      <c r="F72" s="38" t="s">
        <v>93</v>
      </c>
    </row>
    <row r="75" spans="3:6">
      <c r="E75" s="38" t="s">
        <v>94</v>
      </c>
    </row>
    <row r="77" spans="3:6">
      <c r="F77" s="38" t="s">
        <v>75</v>
      </c>
    </row>
    <row r="80" spans="3:6">
      <c r="D80" s="38" t="s">
        <v>95</v>
      </c>
    </row>
    <row r="82" spans="5:24">
      <c r="E82" s="38" t="s">
        <v>92</v>
      </c>
    </row>
    <row r="84" spans="5:24">
      <c r="F84" s="38" t="s">
        <v>96</v>
      </c>
    </row>
    <row r="87" spans="5:24">
      <c r="E87" s="38" t="s">
        <v>123</v>
      </c>
    </row>
    <row r="89" spans="5:24">
      <c r="F89" s="38" t="s">
        <v>141</v>
      </c>
    </row>
    <row r="90" spans="5:24">
      <c r="F90" s="38" t="s">
        <v>142</v>
      </c>
    </row>
    <row r="92" spans="5:24">
      <c r="F92" s="40" t="s">
        <v>119</v>
      </c>
      <c r="G92" s="42"/>
      <c r="H92" s="42"/>
      <c r="I92" s="42"/>
      <c r="J92" s="42"/>
      <c r="K92" s="41"/>
      <c r="L92" s="40" t="s">
        <v>120</v>
      </c>
      <c r="M92" s="42"/>
      <c r="N92" s="42"/>
      <c r="O92" s="42"/>
      <c r="P92" s="42"/>
      <c r="Q92" s="40" t="s">
        <v>121</v>
      </c>
      <c r="R92" s="42"/>
      <c r="S92" s="42"/>
      <c r="T92" s="41"/>
      <c r="U92" s="40" t="s">
        <v>122</v>
      </c>
      <c r="V92" s="42"/>
      <c r="W92" s="42"/>
      <c r="X92" s="41"/>
    </row>
    <row r="93" spans="5:24">
      <c r="F93" s="43" t="s">
        <v>18</v>
      </c>
      <c r="G93" s="45"/>
      <c r="H93" s="45"/>
      <c r="I93" s="45"/>
      <c r="J93" s="45"/>
      <c r="K93" s="45"/>
      <c r="L93" s="43" t="s">
        <v>137</v>
      </c>
      <c r="M93" s="45"/>
      <c r="N93" s="45"/>
      <c r="O93" s="45"/>
      <c r="P93" s="45"/>
      <c r="Q93" s="43" t="s">
        <v>135</v>
      </c>
      <c r="R93" s="45"/>
      <c r="S93" s="45"/>
      <c r="T93" s="44"/>
      <c r="U93" s="43" t="s">
        <v>136</v>
      </c>
      <c r="V93" s="45"/>
      <c r="W93" s="45"/>
      <c r="X93" s="44"/>
    </row>
    <row r="96" spans="5:24">
      <c r="F96" s="46" t="s">
        <v>3</v>
      </c>
      <c r="G96" s="47"/>
      <c r="H96" s="40" t="s">
        <v>124</v>
      </c>
      <c r="I96" s="42"/>
      <c r="J96" s="42"/>
      <c r="K96" s="42"/>
      <c r="L96" s="40" t="s">
        <v>125</v>
      </c>
      <c r="M96" s="42"/>
      <c r="N96" s="42"/>
      <c r="O96" s="42"/>
      <c r="P96" s="42"/>
      <c r="Q96" s="40" t="s">
        <v>13</v>
      </c>
      <c r="R96" s="41"/>
    </row>
    <row r="97" spans="5:26">
      <c r="F97" s="43"/>
      <c r="G97" s="44">
        <v>1</v>
      </c>
      <c r="H97" s="59" t="s">
        <v>127</v>
      </c>
      <c r="I97" s="59"/>
      <c r="J97" s="59"/>
      <c r="K97" s="57"/>
      <c r="L97" s="43" t="s">
        <v>128</v>
      </c>
      <c r="M97" s="45"/>
      <c r="N97" s="45"/>
      <c r="O97" s="45"/>
      <c r="P97" s="45"/>
      <c r="Q97" s="52" t="s">
        <v>68</v>
      </c>
      <c r="R97" s="53"/>
    </row>
    <row r="98" spans="5:26">
      <c r="F98" s="43"/>
      <c r="G98" s="44">
        <v>2</v>
      </c>
      <c r="H98" s="59" t="s">
        <v>62</v>
      </c>
      <c r="I98" s="59"/>
      <c r="J98" s="59"/>
      <c r="K98" s="57"/>
      <c r="L98" s="43" t="s">
        <v>128</v>
      </c>
      <c r="M98" s="45"/>
      <c r="N98" s="45"/>
      <c r="O98" s="45"/>
      <c r="P98" s="45"/>
      <c r="Q98" s="52" t="s">
        <v>68</v>
      </c>
      <c r="R98" s="53"/>
    </row>
    <row r="101" spans="5:26">
      <c r="F101" s="40" t="s">
        <v>138</v>
      </c>
      <c r="G101" s="42"/>
      <c r="H101" s="42"/>
      <c r="I101" s="42"/>
      <c r="J101" s="40" t="s">
        <v>139</v>
      </c>
      <c r="K101" s="42"/>
      <c r="L101" s="42"/>
      <c r="M101" s="42"/>
      <c r="N101" s="40" t="s">
        <v>126</v>
      </c>
      <c r="O101" s="42"/>
      <c r="P101" s="42"/>
      <c r="Q101" s="41"/>
    </row>
    <row r="102" spans="5:26">
      <c r="F102" s="70" t="s">
        <v>132</v>
      </c>
      <c r="G102" s="71"/>
      <c r="H102" s="71"/>
      <c r="I102" s="72"/>
      <c r="J102" s="70" t="s">
        <v>136</v>
      </c>
      <c r="K102" s="71"/>
      <c r="L102" s="71"/>
      <c r="M102" s="72"/>
      <c r="N102" s="43" t="s">
        <v>129</v>
      </c>
      <c r="O102" s="45"/>
      <c r="P102" s="45"/>
      <c r="Q102" s="44"/>
    </row>
    <row r="103" spans="5:26">
      <c r="F103" s="70" t="s">
        <v>133</v>
      </c>
      <c r="G103" s="71"/>
      <c r="H103" s="71"/>
      <c r="I103" s="72"/>
      <c r="J103" s="70" t="s">
        <v>21</v>
      </c>
      <c r="K103" s="71"/>
      <c r="L103" s="71"/>
      <c r="M103" s="72"/>
      <c r="N103" s="43" t="s">
        <v>130</v>
      </c>
      <c r="O103" s="45"/>
      <c r="P103" s="45"/>
      <c r="Q103" s="44"/>
    </row>
    <row r="104" spans="5:26">
      <c r="F104" s="70" t="s">
        <v>134</v>
      </c>
      <c r="G104" s="71"/>
      <c r="H104" s="71"/>
      <c r="I104" s="72"/>
      <c r="J104" s="70" t="s">
        <v>21</v>
      </c>
      <c r="K104" s="71"/>
      <c r="L104" s="71"/>
      <c r="M104" s="72"/>
      <c r="N104" s="43" t="s">
        <v>131</v>
      </c>
      <c r="O104" s="45"/>
      <c r="P104" s="45"/>
      <c r="Q104" s="44"/>
    </row>
    <row r="105" spans="5:26">
      <c r="F105" s="73"/>
      <c r="G105" s="73"/>
      <c r="H105" s="73"/>
      <c r="I105" s="73"/>
      <c r="J105" s="73"/>
      <c r="K105" s="73"/>
      <c r="L105" s="73"/>
      <c r="M105" s="73"/>
    </row>
    <row r="107" spans="5:26">
      <c r="E107" s="38" t="s">
        <v>97</v>
      </c>
    </row>
    <row r="109" spans="5:26">
      <c r="F109" s="38" t="s">
        <v>101</v>
      </c>
    </row>
    <row r="111" spans="5:26">
      <c r="G111" s="40" t="s">
        <v>98</v>
      </c>
      <c r="H111" s="42"/>
      <c r="I111" s="42"/>
      <c r="J111" s="42"/>
      <c r="K111" s="41"/>
      <c r="L111" s="40" t="s">
        <v>99</v>
      </c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1"/>
    </row>
    <row r="112" spans="5:26">
      <c r="G112" s="43" t="s">
        <v>130</v>
      </c>
      <c r="H112" s="45"/>
      <c r="I112" s="45"/>
      <c r="J112" s="45"/>
      <c r="K112" s="44"/>
      <c r="L112" s="43" t="s">
        <v>100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4"/>
    </row>
    <row r="113" spans="4:30">
      <c r="G113" s="43" t="s">
        <v>131</v>
      </c>
      <c r="H113" s="45"/>
      <c r="I113" s="45"/>
      <c r="J113" s="45"/>
      <c r="K113" s="44"/>
      <c r="L113" s="43" t="s">
        <v>140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4"/>
    </row>
    <row r="116" spans="4:30">
      <c r="F116" s="38" t="s">
        <v>102</v>
      </c>
    </row>
    <row r="119" spans="4:30">
      <c r="E119" s="38" t="s">
        <v>143</v>
      </c>
    </row>
    <row r="121" spans="4:30">
      <c r="F121" s="40" t="s">
        <v>144</v>
      </c>
      <c r="G121" s="41"/>
      <c r="H121" s="40" t="s">
        <v>145</v>
      </c>
      <c r="I121" s="42"/>
      <c r="J121" s="41"/>
      <c r="K121" s="40" t="s">
        <v>146</v>
      </c>
      <c r="L121" s="42"/>
      <c r="M121" s="42"/>
      <c r="N121" s="41"/>
      <c r="O121" s="40" t="s">
        <v>147</v>
      </c>
      <c r="P121" s="42"/>
      <c r="Q121" s="41"/>
      <c r="R121" s="40" t="s">
        <v>148</v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1"/>
    </row>
    <row r="122" spans="4:30">
      <c r="F122" s="43"/>
      <c r="G122" s="44">
        <v>1</v>
      </c>
      <c r="H122" s="43"/>
      <c r="I122" s="45"/>
      <c r="J122" s="44"/>
      <c r="K122" s="43" t="s">
        <v>149</v>
      </c>
      <c r="L122" s="45"/>
      <c r="M122" s="45"/>
      <c r="N122" s="44"/>
      <c r="O122" s="43" t="s">
        <v>150</v>
      </c>
      <c r="P122" s="45"/>
      <c r="Q122" s="44"/>
      <c r="R122" s="43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4"/>
    </row>
    <row r="125" spans="4:30">
      <c r="D125" s="38" t="s">
        <v>103</v>
      </c>
    </row>
    <row r="127" spans="4:30">
      <c r="E127" s="38" t="s">
        <v>92</v>
      </c>
    </row>
    <row r="129" spans="4:6">
      <c r="F129" s="38" t="s">
        <v>93</v>
      </c>
    </row>
    <row r="132" spans="4:6">
      <c r="E132" s="38" t="s">
        <v>94</v>
      </c>
    </row>
    <row r="134" spans="4:6">
      <c r="F134" s="38" t="s">
        <v>104</v>
      </c>
    </row>
    <row r="137" spans="4:6">
      <c r="D137" s="38" t="s">
        <v>105</v>
      </c>
    </row>
    <row r="139" spans="4:6">
      <c r="E139" s="38" t="s">
        <v>92</v>
      </c>
    </row>
    <row r="141" spans="4:6">
      <c r="F141" s="38" t="s">
        <v>93</v>
      </c>
    </row>
    <row r="144" spans="4:6">
      <c r="E144" s="38" t="s">
        <v>94</v>
      </c>
    </row>
    <row r="146" spans="6:6">
      <c r="F146" s="38" t="s">
        <v>106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4"/>
  <pageMargins left="0.7" right="0.7" top="0.75" bottom="0.75" header="0.3" footer="0.3"/>
  <pageSetup paperSize="9" scale="5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変更履歴</vt:lpstr>
      <vt:lpstr>目次</vt:lpstr>
      <vt:lpstr>1. 画面定義</vt:lpstr>
      <vt:lpstr>2. WA1010101(ログイン画面)</vt:lpstr>
      <vt:lpstr>'2. WA1010101(ログイン画面)'!Print_Area</vt:lpstr>
      <vt:lpstr>変更履歴!Print_Area</vt:lpstr>
      <vt:lpstr>目次!Print_Area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2025-05-19T16:13:33Z</dcterms:modified>
</cp:coreProperties>
</file>