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38" documentId="13_ncr:1_{B2075384-CAE7-4E71-8B15-435C47C91002}" xr6:coauthVersionLast="47" xr6:coauthVersionMax="47" xr10:uidLastSave="{331F452D-C9D6-4BED-9882-0E583B1FE334}"/>
  <bookViews>
    <workbookView xWindow="415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0201(新規登録画面)" sheetId="11" r:id="rId4"/>
    <sheet name="3. WA1010202(登録完了画面)" sheetId="12" r:id="rId5"/>
    <sheet name="4. WA1010203(プロフィール登録画面)" sheetId="13" r:id="rId6"/>
    <sheet name="5. WA1010204(プロフィール登録完了画面)" sheetId="14" r:id="rId7"/>
  </sheets>
  <externalReferences>
    <externalReference r:id="rId8"/>
  </externalReferences>
  <definedNames>
    <definedName name="_xlnm.Print_Area" localSheetId="3">'2. WA1010201(新規登録画面)'!$A$1:$AI$170</definedName>
    <definedName name="_xlnm.Print_Area" localSheetId="4">'3. WA1010202(登録完了画面)'!$A$1:$AJ$91</definedName>
    <definedName name="_xlnm.Print_Area" localSheetId="5">'4. WA1010203(プロフィール登録画面)'!$A$1:$AJ$126</definedName>
    <definedName name="_xlnm.Print_Area" localSheetId="6">'5. WA1010204(プロフィール登録完了画面)'!$A$1:$AJ$85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4" l="1"/>
  <c r="AC3" i="14"/>
  <c r="E3" i="14"/>
  <c r="AG2" i="14"/>
  <c r="E2" i="14"/>
  <c r="AG1" i="14"/>
  <c r="AC1" i="14"/>
  <c r="S1" i="14"/>
  <c r="E1" i="14"/>
  <c r="AG3" i="13"/>
  <c r="AC3" i="13"/>
  <c r="E3" i="13"/>
  <c r="AG2" i="13"/>
  <c r="E2" i="13"/>
  <c r="AG1" i="13"/>
  <c r="AC1" i="13"/>
  <c r="S1" i="13"/>
  <c r="E1" i="13"/>
  <c r="AG3" i="12"/>
  <c r="AC3" i="12"/>
  <c r="E3" i="12"/>
  <c r="AG2" i="12"/>
  <c r="E2" i="12"/>
  <c r="AG1" i="12"/>
  <c r="AC1" i="12"/>
  <c r="S1" i="12"/>
  <c r="E1" i="12"/>
  <c r="AG3" i="11" l="1"/>
  <c r="AC3" i="11"/>
  <c r="E3" i="11"/>
  <c r="E2" i="11"/>
  <c r="AG1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G1" i="10" s="1"/>
  <c r="AC1" i="8"/>
  <c r="AC1" i="10" s="1"/>
  <c r="AC2" i="13" l="1"/>
  <c r="AC2" i="14"/>
  <c r="AC2" i="9"/>
  <c r="AC2" i="12"/>
  <c r="AG2" i="10"/>
  <c r="AC2" i="11"/>
  <c r="AG1" i="9"/>
  <c r="AC2" i="10"/>
</calcChain>
</file>

<file path=xl/sharedStrings.xml><?xml version="1.0" encoding="utf-8"?>
<sst xmlns="http://schemas.openxmlformats.org/spreadsheetml/2006/main" count="613" uniqueCount="277">
  <si>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</si>
  <si>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</si>
  <si>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</si>
  <si>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</si>
  <si>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</si>
  <si>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</si>
  <si>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</si>
  <si>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</si>
  <si>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</si>
  <si>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</si>
  <si>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</si>
  <si>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</si>
  <si>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</si>
  <si>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</si>
  <si>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</si>
  <si>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</si>
  <si>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</si>
  <si>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バリデーション名</t>
    <rPh sb="7" eb="8">
      <t>メイ</t>
    </rPh>
    <phoneticPr fontId="2"/>
  </si>
  <si>
    <t>発生タイミング</t>
    <rPh sb="0" eb="2">
      <t>ハッセイ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</si>
  <si>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</si>
  <si>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</si>
  <si>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</si>
  <si>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</si>
  <si>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</si>
  <si>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</si>
  <si>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</si>
  <si>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</si>
  <si>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</si>
  <si>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</si>
  <si>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</si>
  <si>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</si>
  <si>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</si>
  <si>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</si>
  <si>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</si>
  <si>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</si>
  <si>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</si>
  <si>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</si>
  <si>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</si>
  <si>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</si>
  <si>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</si>
  <si>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</si>
  <si>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</si>
  <si>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</si>
  <si>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</si>
  <si>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</si>
  <si>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</si>
  <si>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</si>
  <si>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</si>
  <si>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</si>
  <si>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3.1. 画面レイアウト</t>
    <rPh sb="5" eb="7">
      <t>ガメン</t>
    </rPh>
    <phoneticPr fontId="4"/>
  </si>
  <si>
    <t>3.2. 一覧表示</t>
  </si>
  <si>
    <t>3.3. 画面項目定義</t>
    <rPh sb="5" eb="7">
      <t>ガメン</t>
    </rPh>
    <rPh sb="7" eb="9">
      <t>コウモク</t>
    </rPh>
    <rPh sb="9" eb="11">
      <t>テイギ</t>
    </rPh>
    <phoneticPr fontId="4"/>
  </si>
  <si>
    <t>3.4. 入出力一覧</t>
    <rPh sb="5" eb="8">
      <t>ニュウシュツリョク</t>
    </rPh>
    <phoneticPr fontId="4"/>
  </si>
  <si>
    <t>3.5. 画面イベント一覧</t>
    <rPh sb="5" eb="7">
      <t>ガメン</t>
    </rPh>
    <rPh sb="11" eb="13">
      <t>イチラン</t>
    </rPh>
    <phoneticPr fontId="4"/>
  </si>
  <si>
    <t>3.6. 画面イベント詳細</t>
    <rPh sb="5" eb="7">
      <t>ガメン</t>
    </rPh>
    <rPh sb="11" eb="13">
      <t>ショウサイ</t>
    </rPh>
    <phoneticPr fontId="4"/>
  </si>
  <si>
    <t>4.1. 画面レイアウト</t>
    <rPh sb="5" eb="7">
      <t>ガメン</t>
    </rPh>
    <phoneticPr fontId="4"/>
  </si>
  <si>
    <t>4.2. 一覧表示</t>
  </si>
  <si>
    <t>4.3. 画面項目定義</t>
    <rPh sb="5" eb="7">
      <t>ガメン</t>
    </rPh>
    <rPh sb="7" eb="9">
      <t>コウモク</t>
    </rPh>
    <rPh sb="9" eb="11">
      <t>テイギ</t>
    </rPh>
    <phoneticPr fontId="4"/>
  </si>
  <si>
    <t>4.4. 入出力一覧</t>
    <rPh sb="5" eb="8">
      <t>ニュウシュツリョク</t>
    </rPh>
    <phoneticPr fontId="4"/>
  </si>
  <si>
    <t>4.5. 画面イベント一覧</t>
    <rPh sb="5" eb="7">
      <t>ガメン</t>
    </rPh>
    <rPh sb="11" eb="13">
      <t>イチラン</t>
    </rPh>
    <phoneticPr fontId="4"/>
  </si>
  <si>
    <t>4.6.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</si>
  <si>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</si>
  <si>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</si>
  <si>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</si>
  <si>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ログイン</t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</si>
  <si>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</si>
  <si>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</si>
  <si>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</si>
  <si>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</si>
  <si>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</si>
  <si>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Email</t>
    <phoneticPr fontId="2"/>
  </si>
  <si>
    <t>text</t>
    <phoneticPr fontId="2"/>
  </si>
  <si>
    <t>〇</t>
    <phoneticPr fontId="2"/>
  </si>
  <si>
    <t>パスワード</t>
    <phoneticPr fontId="2"/>
  </si>
  <si>
    <t>password</t>
    <phoneticPr fontId="2"/>
  </si>
  <si>
    <t>パスワード(ブラウザの機能で</t>
    <phoneticPr fontId="2"/>
  </si>
  <si>
    <t>〇</t>
  </si>
  <si>
    <t>マスキングして表示する)</t>
    <phoneticPr fontId="2"/>
  </si>
  <si>
    <t>2.4. 入出力一覧</t>
    <rPh sb="5" eb="8">
      <t>ニュウシュツリョク</t>
    </rPh>
    <rPh sb="8" eb="10">
      <t>イチラン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</si>
  <si>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</si>
  <si>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</si>
  <si>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</si>
  <si>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</si>
  <si>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</si>
  <si>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ログイン画面を表示する。</t>
    <rPh sb="4" eb="6">
      <t>ガメン</t>
    </rPh>
    <rPh sb="7" eb="9">
      <t>ヒョウジ</t>
    </rPh>
    <phoneticPr fontId="2"/>
  </si>
  <si>
    <t>あり(非同期)</t>
    <rPh sb="3" eb="6">
      <t>ヒドウキ</t>
    </rPh>
    <phoneticPr fontId="2"/>
  </si>
  <si>
    <t>あり(同期)</t>
    <rPh sb="3" eb="5">
      <t>ドウキ</t>
    </rPh>
    <phoneticPr fontId="2"/>
  </si>
  <si>
    <t>新規登録</t>
    <rPh sb="0" eb="4">
      <t>シンキトウロク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</si>
  <si>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</si>
  <si>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</si>
  <si>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</si>
  <si>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</si>
  <si>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(2) 表示処理</t>
    <rPh sb="4" eb="6">
      <t>ヒョウジ</t>
    </rPh>
    <rPh sb="6" eb="8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</si>
  <si>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</si>
  <si>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</si>
  <si>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</si>
  <si>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Emailバリデーション</t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</si>
  <si>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</si>
  <si>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</si>
  <si>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新規登録画面を表示する。</t>
    <rPh sb="0" eb="4">
      <t>シンキトウロク</t>
    </rPh>
    <rPh sb="4" eb="6">
      <t>ガメン</t>
    </rPh>
    <rPh sb="7" eb="9">
      <t>ヒョウジ</t>
    </rPh>
    <phoneticPr fontId="2"/>
  </si>
  <si>
    <t>WA10102</t>
    <phoneticPr fontId="2"/>
  </si>
  <si>
    <t>メールアドレス・パスワードでの新規ユーザ登録を行う。</t>
    <rPh sb="15" eb="17">
      <t>シンキ</t>
    </rPh>
    <rPh sb="20" eb="22">
      <t>トウロク</t>
    </rPh>
    <phoneticPr fontId="2"/>
  </si>
  <si>
    <t>システム機能設計書（画面）
WA10102/新規登録</t>
    <rPh sb="4" eb="6">
      <t>キノウ</t>
    </rPh>
    <rPh sb="6" eb="9">
      <t>セッケイショ</t>
    </rPh>
    <rPh sb="10" eb="12">
      <t>ガメン</t>
    </rPh>
    <rPh sb="23" eb="27">
      <t>シンキトウロク</t>
    </rPh>
    <phoneticPr fontId="8"/>
  </si>
  <si>
    <t>パスワード再入力</t>
    <rPh sb="5" eb="8">
      <t>サイニュウリョク</t>
    </rPh>
    <phoneticPr fontId="2"/>
  </si>
  <si>
    <t>「登録」ボタン押下</t>
    <rPh sb="1" eb="3">
      <t>トウロク</t>
    </rPh>
    <rPh sb="7" eb="9">
      <t>オウカ</t>
    </rPh>
    <phoneticPr fontId="2"/>
  </si>
  <si>
    <t>「ログインに移動」リンク押下</t>
    <rPh sb="6" eb="8">
      <t>イドウ</t>
    </rPh>
    <rPh sb="12" eb="14">
      <t>オウカ</t>
    </rPh>
    <phoneticPr fontId="2"/>
  </si>
  <si>
    <t>ログイン画面へ遷移する。</t>
    <rPh sb="4" eb="6">
      <t>ガメン</t>
    </rPh>
    <rPh sb="7" eb="9">
      <t>センイ</t>
    </rPh>
    <phoneticPr fontId="2"/>
  </si>
  <si>
    <t>ログイン画面</t>
    <rPh sb="4" eb="6">
      <t>ガメン</t>
    </rPh>
    <phoneticPr fontId="2"/>
  </si>
  <si>
    <t>既に同じEmailが登録されていないか</t>
    <rPh sb="0" eb="1">
      <t>スデ</t>
    </rPh>
    <rPh sb="2" eb="3">
      <t>オナ</t>
    </rPh>
    <rPh sb="10" eb="12">
      <t>トウロク</t>
    </rPh>
    <phoneticPr fontId="2"/>
  </si>
  <si>
    <t>確認し、登録されていない場合は</t>
    <rPh sb="0" eb="2">
      <t>カクニン</t>
    </rPh>
    <rPh sb="4" eb="6">
      <t>トウロク</t>
    </rPh>
    <rPh sb="12" eb="14">
      <t>バアイ</t>
    </rPh>
    <phoneticPr fontId="2"/>
  </si>
  <si>
    <t>入力されたEmailにURLを記載した</t>
    <rPh sb="0" eb="2">
      <t>ニュウリョク</t>
    </rPh>
    <rPh sb="15" eb="17">
      <t>キサイ</t>
    </rPh>
    <phoneticPr fontId="2"/>
  </si>
  <si>
    <t>仮登録メールを送信する。</t>
    <rPh sb="7" eb="9">
      <t>ソウシン</t>
    </rPh>
    <phoneticPr fontId="2"/>
  </si>
  <si>
    <t>2.6.2 新規登録イベント</t>
    <rPh sb="6" eb="10">
      <t>シンキトウロク</t>
    </rPh>
    <phoneticPr fontId="2"/>
  </si>
  <si>
    <t>必須バリデーション</t>
    <rPh sb="0" eb="2">
      <t>ヒッス</t>
    </rPh>
    <phoneticPr fontId="2"/>
  </si>
  <si>
    <t>すべての項目の必須チェックを実施</t>
    <rPh sb="4" eb="6">
      <t>コウモク</t>
    </rPh>
    <rPh sb="7" eb="9">
      <t>ヒッス</t>
    </rPh>
    <rPh sb="14" eb="16">
      <t>ジッシ</t>
    </rPh>
    <phoneticPr fontId="2"/>
  </si>
  <si>
    <t>する。</t>
    <phoneticPr fontId="2"/>
  </si>
  <si>
    <t>{項目名}が入力されていません。</t>
    <rPh sb="1" eb="4">
      <t>コウモクメイ</t>
    </rPh>
    <rPh sb="6" eb="8">
      <t>ニュウリョク</t>
    </rPh>
    <phoneticPr fontId="2"/>
  </si>
  <si>
    <t>終了する</t>
    <rPh sb="0" eb="2">
      <t>シュウリョウ</t>
    </rPh>
    <phoneticPr fontId="2"/>
  </si>
  <si>
    <t>メールアドレスの形式で入力されて</t>
    <rPh sb="8" eb="10">
      <t>ケイシキ</t>
    </rPh>
    <rPh sb="11" eb="13">
      <t>ニュウリョク</t>
    </rPh>
    <phoneticPr fontId="2"/>
  </si>
  <si>
    <t>いるかチェックする。</t>
    <phoneticPr fontId="2"/>
  </si>
  <si>
    <t>メールアドレスの形式で入力してくだ</t>
    <rPh sb="8" eb="10">
      <t>ケイシキ</t>
    </rPh>
    <rPh sb="11" eb="13">
      <t>ニュウリョク</t>
    </rPh>
    <phoneticPr fontId="2"/>
  </si>
  <si>
    <t>さい。</t>
    <phoneticPr fontId="2"/>
  </si>
  <si>
    <t>パスワードバリデーション</t>
    <phoneticPr fontId="2"/>
  </si>
  <si>
    <t>8文字以上の英数字で入力されて</t>
    <rPh sb="1" eb="3">
      <t>モジ</t>
    </rPh>
    <rPh sb="3" eb="5">
      <t>イジョウ</t>
    </rPh>
    <rPh sb="6" eb="9">
      <t>エイスウジ</t>
    </rPh>
    <rPh sb="10" eb="12">
      <t>ニュウリョク</t>
    </rPh>
    <phoneticPr fontId="2"/>
  </si>
  <si>
    <t>8文字以上の英数字で入力してくだ</t>
    <rPh sb="1" eb="5">
      <t>モジイジョウ</t>
    </rPh>
    <rPh sb="6" eb="9">
      <t>エイスウジ</t>
    </rPh>
    <rPh sb="10" eb="12">
      <t>ニュウリョク</t>
    </rPh>
    <phoneticPr fontId="2"/>
  </si>
  <si>
    <t>再入力バリデーション</t>
    <rPh sb="0" eb="3">
      <t>サイニュウリョク</t>
    </rPh>
    <phoneticPr fontId="2"/>
  </si>
  <si>
    <t>パスワードで入力した値と、再入力で</t>
    <rPh sb="6" eb="8">
      <t>ニュウリョク</t>
    </rPh>
    <rPh sb="10" eb="11">
      <t>アタイ</t>
    </rPh>
    <rPh sb="13" eb="16">
      <t>サイニュウリョク</t>
    </rPh>
    <phoneticPr fontId="2"/>
  </si>
  <si>
    <t>入力した値が等しいかチェックする。</t>
    <rPh sb="0" eb="2">
      <t>ニュウリョク</t>
    </rPh>
    <rPh sb="4" eb="5">
      <t>アタイ</t>
    </rPh>
    <rPh sb="6" eb="7">
      <t>ヒト</t>
    </rPh>
    <phoneticPr fontId="2"/>
  </si>
  <si>
    <t>パスワードと再入力の値は同じ値を</t>
    <rPh sb="6" eb="9">
      <t>サイニュウリョク</t>
    </rPh>
    <rPh sb="10" eb="11">
      <t>アタイ</t>
    </rPh>
    <rPh sb="12" eb="13">
      <t>オナ</t>
    </rPh>
    <rPh sb="14" eb="15">
      <t>アタイ</t>
    </rPh>
    <phoneticPr fontId="2"/>
  </si>
  <si>
    <t>入力してください。</t>
    <rPh sb="0" eb="2">
      <t>ニュウリョク</t>
    </rPh>
    <phoneticPr fontId="2"/>
  </si>
  <si>
    <t>上記バリデーションにおいて一箇所でもエラーが発生した場合、後続の処理は実施しない。</t>
    <phoneticPr fontId="2"/>
  </si>
  <si>
    <t>(3) メール送信</t>
    <rPh sb="7" eb="9">
      <t>ソウシン</t>
    </rPh>
    <phoneticPr fontId="2"/>
  </si>
  <si>
    <t>入力されたメールアドレスにURL付メールを送信する。</t>
    <rPh sb="0" eb="2">
      <t>ニュウリョク</t>
    </rPh>
    <rPh sb="16" eb="17">
      <t>ツキ</t>
    </rPh>
    <rPh sb="21" eb="23">
      <t>ソウシン</t>
    </rPh>
    <phoneticPr fontId="2"/>
  </si>
  <si>
    <t>入力されたEmailはすでに登録されています。</t>
    <rPh sb="0" eb="2">
      <t>ニュウリョク</t>
    </rPh>
    <rPh sb="14" eb="16">
      <t>トウロク</t>
    </rPh>
    <phoneticPr fontId="4"/>
  </si>
  <si>
    <t>(4) 表示処理</t>
    <rPh sb="4" eb="6">
      <t>ヒョウジ</t>
    </rPh>
    <rPh sb="6" eb="8">
      <t>ショリ</t>
    </rPh>
    <phoneticPr fontId="2"/>
  </si>
  <si>
    <t>2.6.3 ログイン</t>
    <phoneticPr fontId="2"/>
  </si>
  <si>
    <t>2. WA1010201(新規登録画面)</t>
    <rPh sb="13" eb="17">
      <t>シンキトウロク</t>
    </rPh>
    <rPh sb="17" eb="19">
      <t>ガメン</t>
    </rPh>
    <phoneticPr fontId="2"/>
  </si>
  <si>
    <t>3.1. 画面レイアウト</t>
    <rPh sb="5" eb="7">
      <t>ガメン</t>
    </rPh>
    <phoneticPr fontId="2"/>
  </si>
  <si>
    <t>3.2. 一覧表示</t>
    <rPh sb="5" eb="9">
      <t>イチランヒョウジ</t>
    </rPh>
    <phoneticPr fontId="2"/>
  </si>
  <si>
    <t>3.3. 画面項目定義</t>
    <rPh sb="5" eb="11">
      <t>ガメンコウモクテイギ</t>
    </rPh>
    <phoneticPr fontId="2"/>
  </si>
  <si>
    <t>3.4. 入出力一覧</t>
    <rPh sb="5" eb="8">
      <t>ニュウシュツリョク</t>
    </rPh>
    <rPh sb="8" eb="10">
      <t>イチラン</t>
    </rPh>
    <phoneticPr fontId="2"/>
  </si>
  <si>
    <t>プロフィール登録</t>
    <rPh sb="6" eb="8">
      <t>トウロク</t>
    </rPh>
    <phoneticPr fontId="2"/>
  </si>
  <si>
    <t>3.5. 画面イベント一覧</t>
    <rPh sb="5" eb="7">
      <t>ガメン</t>
    </rPh>
    <rPh sb="11" eb="13">
      <t>イチラン</t>
    </rPh>
    <phoneticPr fontId="2"/>
  </si>
  <si>
    <t>「プロフィール登録へ」リンク押下</t>
    <rPh sb="7" eb="9">
      <t>トウロク</t>
    </rPh>
    <rPh sb="14" eb="16">
      <t>オウカ</t>
    </rPh>
    <phoneticPr fontId="2"/>
  </si>
  <si>
    <t>プロフィール登録画面へ遷移する。</t>
    <rPh sb="6" eb="8">
      <t>トウロク</t>
    </rPh>
    <rPh sb="8" eb="10">
      <t>ガメン</t>
    </rPh>
    <rPh sb="11" eb="13">
      <t>センイ</t>
    </rPh>
    <phoneticPr fontId="2"/>
  </si>
  <si>
    <t>プロフィール登録画面</t>
    <rPh sb="6" eb="8">
      <t>トウロク</t>
    </rPh>
    <rPh sb="8" eb="10">
      <t>ガメン</t>
    </rPh>
    <phoneticPr fontId="2"/>
  </si>
  <si>
    <t>3.6. 画面イベント詳細</t>
    <rPh sb="11" eb="13">
      <t>ショウサイ</t>
    </rPh>
    <phoneticPr fontId="2"/>
  </si>
  <si>
    <t>3.6.1 初期表示イベント</t>
    <rPh sb="6" eb="10">
      <t>ショキヒョウジ</t>
    </rPh>
    <phoneticPr fontId="2"/>
  </si>
  <si>
    <t>プロフィール登録画面を表示する。</t>
    <rPh sb="6" eb="8">
      <t>トウロク</t>
    </rPh>
    <rPh sb="8" eb="10">
      <t>ガメン</t>
    </rPh>
    <rPh sb="11" eb="13">
      <t>ヒョウジ</t>
    </rPh>
    <phoneticPr fontId="2"/>
  </si>
  <si>
    <t>3.6.2 プロフィール登録イベント</t>
    <rPh sb="12" eb="14">
      <t>トウロク</t>
    </rPh>
    <phoneticPr fontId="2"/>
  </si>
  <si>
    <t>3. WA1010202(登録完了画面)</t>
    <rPh sb="13" eb="15">
      <t>トウロク</t>
    </rPh>
    <rPh sb="15" eb="17">
      <t>カンリョウ</t>
    </rPh>
    <rPh sb="17" eb="19">
      <t>ガメン</t>
    </rPh>
    <phoneticPr fontId="2"/>
  </si>
  <si>
    <t>4.1. 画面レイアウト</t>
    <rPh sb="5" eb="7">
      <t>ガメン</t>
    </rPh>
    <phoneticPr fontId="2"/>
  </si>
  <si>
    <t>4. WA1010203(プロフィール登録画面)</t>
    <rPh sb="19" eb="21">
      <t>トウロク</t>
    </rPh>
    <rPh sb="21" eb="23">
      <t>ガメン</t>
    </rPh>
    <phoneticPr fontId="2"/>
  </si>
  <si>
    <t>4.2. 一覧表示</t>
    <rPh sb="5" eb="9">
      <t>イチランヒョウジ</t>
    </rPh>
    <phoneticPr fontId="2"/>
  </si>
  <si>
    <t>4.3. 画面項目定義</t>
    <rPh sb="5" eb="11">
      <t>ガメンコウモクテイギ</t>
    </rPh>
    <phoneticPr fontId="2"/>
  </si>
  <si>
    <t>4.4. 入出力一覧</t>
    <rPh sb="5" eb="8">
      <t>ニュウシュツリョク</t>
    </rPh>
    <rPh sb="8" eb="10">
      <t>イチラン</t>
    </rPh>
    <phoneticPr fontId="2"/>
  </si>
  <si>
    <t>4.5. 画面イベント一覧</t>
    <rPh sb="5" eb="7">
      <t>ガメン</t>
    </rPh>
    <rPh sb="11" eb="13">
      <t>イチラン</t>
    </rPh>
    <phoneticPr fontId="2"/>
  </si>
  <si>
    <t>4.6. 画面イベント詳細</t>
    <rPh sb="11" eb="13">
      <t>ショウサイ</t>
    </rPh>
    <phoneticPr fontId="2"/>
  </si>
  <si>
    <t>名前</t>
    <rPh sb="0" eb="2">
      <t>ナマエ</t>
    </rPh>
    <phoneticPr fontId="2"/>
  </si>
  <si>
    <t>生年月日</t>
    <rPh sb="0" eb="4">
      <t>セイネンガッピ</t>
    </rPh>
    <phoneticPr fontId="2"/>
  </si>
  <si>
    <t>calendar</t>
    <phoneticPr fontId="2"/>
  </si>
  <si>
    <t>説明</t>
    <rPh sb="0" eb="2">
      <t>セツメイ</t>
    </rPh>
    <phoneticPr fontId="2"/>
  </si>
  <si>
    <t>プロフィール画像</t>
    <rPh sb="6" eb="8">
      <t>ガゾウ</t>
    </rPh>
    <phoneticPr fontId="2"/>
  </si>
  <si>
    <t>textarea</t>
    <phoneticPr fontId="2"/>
  </si>
  <si>
    <t>file</t>
    <phoneticPr fontId="2"/>
  </si>
  <si>
    <t>＜表示変換:日付変換＞</t>
    <phoneticPr fontId="2"/>
  </si>
  <si>
    <t>YYYY/MM/DD</t>
    <phoneticPr fontId="2"/>
  </si>
  <si>
    <t>URLを文字列に変換</t>
    <rPh sb="4" eb="7">
      <t>モジレツ</t>
    </rPh>
    <rPh sb="8" eb="10">
      <t>ヘンカン</t>
    </rPh>
    <phoneticPr fontId="2"/>
  </si>
  <si>
    <t>4.6.1 初期表示イベント</t>
    <rPh sb="6" eb="10">
      <t>ショキヒョウジ</t>
    </rPh>
    <phoneticPr fontId="2"/>
  </si>
  <si>
    <t>入力する必要がある項目の必須</t>
    <rPh sb="0" eb="2">
      <t>ニュウリョク</t>
    </rPh>
    <rPh sb="4" eb="6">
      <t>ヒツヨウ</t>
    </rPh>
    <rPh sb="9" eb="11">
      <t>コウモク</t>
    </rPh>
    <rPh sb="12" eb="14">
      <t>ヒッス</t>
    </rPh>
    <phoneticPr fontId="2"/>
  </si>
  <si>
    <t>チェックを実施する。</t>
    <phoneticPr fontId="2"/>
  </si>
  <si>
    <t>画像ファイル形式バリデーション</t>
    <rPh sb="0" eb="2">
      <t>ガゾウ</t>
    </rPh>
    <rPh sb="6" eb="8">
      <t>ケイシキ</t>
    </rPh>
    <phoneticPr fontId="2"/>
  </si>
  <si>
    <t>かチェックする。</t>
    <phoneticPr fontId="2"/>
  </si>
  <si>
    <t>画像ファイルの拡張子が.jpgか.jpeg</t>
    <rPh sb="0" eb="2">
      <t>ガゾウ</t>
    </rPh>
    <rPh sb="7" eb="10">
      <t>カクチョウシ</t>
    </rPh>
    <phoneticPr fontId="2"/>
  </si>
  <si>
    <t>画像ファイルは拡張子が.jpgか.jpeg</t>
    <rPh sb="0" eb="2">
      <t>ガゾウ</t>
    </rPh>
    <rPh sb="7" eb="10">
      <t>カクチョウシ</t>
    </rPh>
    <phoneticPr fontId="2"/>
  </si>
  <si>
    <t>のものをアップロードしてください。</t>
    <phoneticPr fontId="2"/>
  </si>
  <si>
    <t>名前バリデーション</t>
    <rPh sb="0" eb="2">
      <t>ナマエ</t>
    </rPh>
    <phoneticPr fontId="2"/>
  </si>
  <si>
    <t>チェックする。</t>
    <phoneticPr fontId="2"/>
  </si>
  <si>
    <t>〇文字以内で入力してください。</t>
    <rPh sb="1" eb="3">
      <t>モジ</t>
    </rPh>
    <rPh sb="3" eb="5">
      <t>イナイ</t>
    </rPh>
    <rPh sb="6" eb="8">
      <t>ニュウリョク</t>
    </rPh>
    <phoneticPr fontId="2"/>
  </si>
  <si>
    <t>説明バリデーション</t>
    <rPh sb="0" eb="2">
      <t>セツメイ</t>
    </rPh>
    <phoneticPr fontId="2"/>
  </si>
  <si>
    <t>名前を〇文字以内で入力しているか</t>
    <rPh sb="2" eb="6">
      <t>モジイナイ</t>
    </rPh>
    <rPh sb="7" eb="9">
      <t>ニュウリョク</t>
    </rPh>
    <phoneticPr fontId="2"/>
  </si>
  <si>
    <t>説明を〇文字以内で入力しているか</t>
    <rPh sb="0" eb="2">
      <t>セツメイ</t>
    </rPh>
    <rPh sb="4" eb="8">
      <t>モジイナイ</t>
    </rPh>
    <rPh sb="9" eb="11">
      <t>ニュウリョク</t>
    </rPh>
    <phoneticPr fontId="2"/>
  </si>
  <si>
    <t>4.6.2 プロフィール登録イベント</t>
    <rPh sb="12" eb="14">
      <t>トウロク</t>
    </rPh>
    <phoneticPr fontId="2"/>
  </si>
  <si>
    <t>プロフィール登録完了画面を表示する。</t>
    <rPh sb="6" eb="10">
      <t>トウロクカンリョウ</t>
    </rPh>
    <rPh sb="10" eb="12">
      <t>ガメン</t>
    </rPh>
    <rPh sb="13" eb="15">
      <t>ヒョウジ</t>
    </rPh>
    <phoneticPr fontId="2"/>
  </si>
  <si>
    <t>5.1. 画面レイアウト</t>
    <rPh sb="5" eb="7">
      <t>ガメン</t>
    </rPh>
    <phoneticPr fontId="2"/>
  </si>
  <si>
    <t>5.2. 一覧表示</t>
  </si>
  <si>
    <t>5.2. 一覧表示</t>
    <rPh sb="5" eb="9">
      <t>イチランヒョウジ</t>
    </rPh>
    <phoneticPr fontId="2"/>
  </si>
  <si>
    <t>5.4. 入出力一覧</t>
    <rPh sb="5" eb="8">
      <t>ニュウシュツリョク</t>
    </rPh>
    <rPh sb="8" eb="10">
      <t>イチラン</t>
    </rPh>
    <phoneticPr fontId="2"/>
  </si>
  <si>
    <t>5.5. 画面イベント一覧</t>
    <rPh sb="5" eb="7">
      <t>ガメン</t>
    </rPh>
    <rPh sb="11" eb="13">
      <t>イチラン</t>
    </rPh>
    <phoneticPr fontId="2"/>
  </si>
  <si>
    <t>5.6. 画面イベント詳細</t>
    <rPh sb="11" eb="13">
      <t>ショウサイ</t>
    </rPh>
    <phoneticPr fontId="2"/>
  </si>
  <si>
    <t>5.6.1 初期表示イベント</t>
    <rPh sb="6" eb="10">
      <t>ショキヒョウジ</t>
    </rPh>
    <phoneticPr fontId="2"/>
  </si>
  <si>
    <t>5.3. 画面項目定義</t>
    <rPh sb="5" eb="11">
      <t>ガメンコウモクテイギ</t>
    </rPh>
    <phoneticPr fontId="2"/>
  </si>
  <si>
    <t>「ログインへ」リンク押下</t>
    <rPh sb="10" eb="12">
      <t>オウカ</t>
    </rPh>
    <phoneticPr fontId="2"/>
  </si>
  <si>
    <t>プロフィール登録完了画面を表示する。</t>
    <rPh sb="6" eb="8">
      <t>トウロク</t>
    </rPh>
    <rPh sb="8" eb="10">
      <t>カンリョウ</t>
    </rPh>
    <rPh sb="10" eb="12">
      <t>ガメン</t>
    </rPh>
    <rPh sb="13" eb="15">
      <t>ヒョウジ</t>
    </rPh>
    <phoneticPr fontId="2"/>
  </si>
  <si>
    <t>5. WA1010204(プロフィール登録完了画面)</t>
    <rPh sb="19" eb="21">
      <t>トウロク</t>
    </rPh>
    <rPh sb="21" eb="23">
      <t>カンリョウ</t>
    </rPh>
    <rPh sb="23" eb="25">
      <t>ガメン</t>
    </rPh>
    <phoneticPr fontId="2"/>
  </si>
  <si>
    <t>5.1. 画面レイアウト</t>
    <rPh sb="5" eb="7">
      <t>ガメン</t>
    </rPh>
    <phoneticPr fontId="4"/>
  </si>
  <si>
    <t>5.3. 画面項目定義</t>
    <rPh sb="5" eb="7">
      <t>ガメン</t>
    </rPh>
    <rPh sb="7" eb="9">
      <t>コウモク</t>
    </rPh>
    <rPh sb="9" eb="11">
      <t>テイギ</t>
    </rPh>
    <phoneticPr fontId="4"/>
  </si>
  <si>
    <t>5.5. 画面イベント一覧</t>
    <rPh sb="5" eb="7">
      <t>ガメン</t>
    </rPh>
    <rPh sb="11" eb="13">
      <t>イチラン</t>
    </rPh>
    <phoneticPr fontId="4"/>
  </si>
  <si>
    <t>5.6. 画面イベント詳細</t>
    <rPh sb="5" eb="7">
      <t>ガメン</t>
    </rPh>
    <rPh sb="11" eb="13">
      <t>ショウサイ</t>
    </rPh>
    <phoneticPr fontId="4"/>
  </si>
  <si>
    <t>5.4. 入出力一覧</t>
    <rPh sb="5" eb="8">
      <t>ニュウシュツリョク</t>
    </rPh>
    <phoneticPr fontId="4"/>
  </si>
  <si>
    <t>2. WA1010201(新規登録画面)</t>
    <rPh sb="13" eb="17">
      <t>シンキトウロク</t>
    </rPh>
    <phoneticPr fontId="2"/>
  </si>
  <si>
    <t>3. WA1010202(登録完了画面)</t>
    <rPh sb="13" eb="15">
      <t>トウロク</t>
    </rPh>
    <rPh sb="15" eb="17">
      <t>カンリョウ</t>
    </rPh>
    <rPh sb="17" eb="19">
      <t>ガメン</t>
    </rPh>
    <phoneticPr fontId="4"/>
  </si>
  <si>
    <t>4. WA1010203(プロフィール登録画面)</t>
    <rPh sb="19" eb="21">
      <t>トウロク</t>
    </rPh>
    <rPh sb="21" eb="23">
      <t>ガメン</t>
    </rPh>
    <phoneticPr fontId="4"/>
  </si>
  <si>
    <t>5. WA1010204(プロフィール登録完了画面)</t>
    <phoneticPr fontId="4"/>
  </si>
  <si>
    <t>登録完了画面に遷移する。</t>
    <rPh sb="0" eb="2">
      <t>トウロク</t>
    </rPh>
    <rPh sb="2" eb="4">
      <t>カンリョウ</t>
    </rPh>
    <rPh sb="4" eb="6">
      <t>ガメン</t>
    </rPh>
    <rPh sb="7" eb="9">
      <t>センイ</t>
    </rPh>
    <phoneticPr fontId="2"/>
  </si>
  <si>
    <t>登録完了画面</t>
    <rPh sb="0" eb="2">
      <t>トウロク</t>
    </rPh>
    <rPh sb="2" eb="4">
      <t>カンリョウ</t>
    </rPh>
    <rPh sb="4" eb="6">
      <t>ガメン</t>
    </rPh>
    <phoneticPr fontId="2"/>
  </si>
  <si>
    <t>メールのURL押下</t>
    <rPh sb="7" eb="9">
      <t>オウカ</t>
    </rPh>
    <phoneticPr fontId="2"/>
  </si>
  <si>
    <t>プロフィール完了登録画面を表示する。</t>
    <rPh sb="6" eb="8">
      <t>カンリョウ</t>
    </rPh>
    <rPh sb="8" eb="10">
      <t>トウロク</t>
    </rPh>
    <rPh sb="10" eb="12">
      <t>ガメン</t>
    </rPh>
    <rPh sb="13" eb="15">
      <t>ヒョウジ</t>
    </rPh>
    <phoneticPr fontId="2"/>
  </si>
  <si>
    <t>5.6.2 ログインイベント</t>
    <phoneticPr fontId="2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</si>
  <si>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2"/>
  </si>
  <si>
    <t>プロフィール登録完了画面へ遷移する。</t>
    <rPh sb="6" eb="8">
      <t>トウロク</t>
    </rPh>
    <rPh sb="8" eb="10">
      <t>カンリョウ</t>
    </rPh>
    <rPh sb="10" eb="12">
      <t>ガメン</t>
    </rPh>
    <rPh sb="13" eb="15">
      <t>センイ</t>
    </rPh>
    <phoneticPr fontId="2"/>
  </si>
  <si>
    <t>メールに添付されたURLを押下後、プロフィール登録画面に遷移する。</t>
    <rPh sb="4" eb="6">
      <t>テンプ</t>
    </rPh>
    <rPh sb="13" eb="16">
      <t>オウカゴ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</si>
  <si>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</si>
  <si>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</si>
  <si>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</si>
  <si>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</si>
  <si>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</si>
  <si>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</si>
  <si>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</si>
  <si>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</si>
  <si>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</si>
  <si>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ユーザ</t>
    <phoneticPr fontId="2"/>
  </si>
  <si>
    <t>テーブル</t>
    <phoneticPr fontId="2"/>
  </si>
  <si>
    <t>I</t>
    <phoneticPr fontId="2"/>
  </si>
  <si>
    <t>下記APIにパラメータを渡し、認証を実行する。</t>
    <rPh sb="0" eb="2">
      <t>カキ</t>
    </rPh>
    <rPh sb="12" eb="13">
      <t>ワタ</t>
    </rPh>
    <rPh sb="15" eb="17">
      <t>ニンショウ</t>
    </rPh>
    <rPh sb="18" eb="20">
      <t>ジッコウ</t>
    </rPh>
    <phoneticPr fontId="4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</si>
  <si>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</si>
  <si>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</si>
  <si>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</si>
  <si>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</si>
  <si>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</si>
  <si>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</si>
  <si>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</si>
  <si>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</si>
  <si>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</si>
  <si>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メールアドレス</t>
    <phoneticPr fontId="2"/>
  </si>
  <si>
    <t>String</t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</si>
  <si>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</si>
  <si>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</si>
  <si>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</si>
  <si>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</si>
  <si>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</si>
  <si>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</si>
  <si>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リクエスト誤り</t>
    <rPh sb="5" eb="6">
      <t>アヤマ</t>
    </rPh>
    <phoneticPr fontId="2"/>
  </si>
  <si>
    <t>500</t>
    <phoneticPr fontId="2"/>
  </si>
  <si>
    <t>サーバーエラー</t>
    <phoneticPr fontId="2"/>
  </si>
  <si>
    <t>戻り値</t>
    <rPh sb="0" eb="1">
      <t>モド</t>
    </rPh>
    <rPh sb="2" eb="3">
      <t>チ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</si>
  <si>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</si>
  <si>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/signup</t>
    <phoneticPr fontId="2"/>
  </si>
  <si>
    <t>ユーザ重複検索</t>
    <rPh sb="3" eb="5">
      <t>ジュウフク</t>
    </rPh>
    <rPh sb="5" eb="7">
      <t>ケンサク</t>
    </rPh>
    <phoneticPr fontId="2"/>
  </si>
  <si>
    <t>/usersearch</t>
    <phoneticPr fontId="2"/>
  </si>
  <si>
    <t>(a) 下記APIにパラメータを渡し、認証を実行する。</t>
    <phoneticPr fontId="2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</si>
  <si>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</si>
  <si>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(2) APIアクセス</t>
    <phoneticPr fontId="2"/>
  </si>
  <si>
    <t>(5) APIアクセス(登録処理)</t>
    <rPh sb="12" eb="14">
      <t>トウロク</t>
    </rPh>
    <rPh sb="14" eb="16">
      <t>ショリ</t>
    </rPh>
    <phoneticPr fontId="2"/>
  </si>
  <si>
    <t>新規作成</t>
    <rPh sb="0" eb="4">
      <t>シンキサクセイ</t>
    </rPh>
    <phoneticPr fontId="2"/>
  </si>
  <si>
    <t>POST</t>
    <phoneticPr fontId="2"/>
  </si>
  <si>
    <t>入力した値をデータベースに登録し、</t>
    <rPh sb="0" eb="2">
      <t>ニュウリョク</t>
    </rPh>
    <rPh sb="4" eb="5">
      <t>アタイ</t>
    </rPh>
    <rPh sb="13" eb="15">
      <t>トウロク</t>
    </rPh>
    <phoneticPr fontId="2"/>
  </si>
  <si>
    <t>hidden</t>
    <phoneticPr fontId="2"/>
  </si>
  <si>
    <t>ユーザID</t>
    <phoneticPr fontId="2"/>
  </si>
  <si>
    <t>ユーザ．ユーザID</t>
    <phoneticPr fontId="2"/>
  </si>
  <si>
    <t>ユーザ詳細</t>
    <rPh sb="3" eb="5">
      <t>ショウサイ</t>
    </rPh>
    <phoneticPr fontId="2"/>
  </si>
  <si>
    <t>ユーザ名</t>
    <rPh sb="3" eb="4">
      <t>メイ</t>
    </rPh>
    <phoneticPr fontId="2"/>
  </si>
  <si>
    <t>プロフィール画像</t>
    <phoneticPr fontId="2"/>
  </si>
  <si>
    <t>Date</t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</si>
  <si>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</si>
  <si>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</si>
  <si>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</si>
  <si>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</si>
  <si>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</si>
  <si>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String</t>
    <phoneticPr fontId="4"/>
  </si>
  <si>
    <t>(1) 受け取りパラメータ</t>
    <rPh sb="4" eb="5">
      <t>ウ</t>
    </rPh>
    <rPh sb="6" eb="7">
      <t>ト</t>
    </rPh>
    <phoneticPr fontId="2"/>
  </si>
  <si>
    <t>(2) バリデーション処理</t>
    <rPh sb="11" eb="13">
      <t>ショリ</t>
    </rPh>
    <phoneticPr fontId="2"/>
  </si>
  <si>
    <t>(3) 表示処理</t>
    <rPh sb="4" eb="6">
      <t>ヒョウジ</t>
    </rPh>
    <rPh sb="6" eb="8">
      <t>ショリ</t>
    </rPh>
    <phoneticPr fontId="2"/>
  </si>
  <si>
    <t>クエリ</t>
    <phoneticPr fontId="2"/>
  </si>
  <si>
    <t>MailAddress</t>
    <phoneticPr fontId="4"/>
  </si>
  <si>
    <t>ユーザ詳細登録</t>
    <rPh sb="3" eb="5">
      <t>ショウサイ</t>
    </rPh>
    <rPh sb="5" eb="7">
      <t>トウロク</t>
    </rPh>
    <phoneticPr fontId="2"/>
  </si>
  <si>
    <t>/userdetailcreate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</si>
</sst>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13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2" borderId="7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  <xf numFmtId="0" fontId="7" fillId="2" borderId="2" xfId="0" applyFont="1" applyFill="1" applyBorder="1"/>
    <xf numFmtId="0" fontId="7" fillId="2" borderId="1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276411</xdr:colOff>
      <xdr:row>6</xdr:row>
      <xdr:rowOff>0</xdr:rowOff>
    </xdr:from>
    <xdr:to>
      <xdr:col>23</xdr:col>
      <xdr:colOff>114399</xdr:colOff>
      <xdr:row>31</xdr:row>
      <xdr:rowOff>7471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FDA8F9-5B8D-5F77-F21A-F07385AB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1" y="1030941"/>
          <a:ext cx="6195459" cy="436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270061</xdr:colOff>
      <xdr:row>5</xdr:row>
      <xdr:rowOff>164352</xdr:rowOff>
    </xdr:from>
    <xdr:to>
      <xdr:col>23</xdr:col>
      <xdr:colOff>121832</xdr:colOff>
      <xdr:row>31</xdr:row>
      <xdr:rowOff>4295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1436E5-2E1D-012F-BBD3-C993CC2BE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61" y="1023470"/>
          <a:ext cx="6209242" cy="4367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23</xdr:col>
      <xdr:colOff>88526</xdr:colOff>
      <xdr:row>30</xdr:row>
      <xdr:rowOff>162953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829BDCE-B1EE-21F0-0A22-73C2D1FA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2"/>
          <a:ext cx="6163235" cy="4340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21</xdr:col>
      <xdr:colOff>264094</xdr:colOff>
      <xdr:row>29</xdr:row>
      <xdr:rowOff>67235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C3398BA-EF52-2A04-A7C9-E945AE43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5792329" cy="4078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5" t="s">
        <v>20</v>
      </c>
      <c r="B1" s="106"/>
      <c r="C1" s="106"/>
      <c r="D1" s="107"/>
      <c r="E1" s="108" t="s">
        <v>21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">
        <v>102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IF(AF8="","",AF8)</f>
        <v>安藤</v>
      </c>
      <c r="AD1" s="133"/>
      <c r="AE1" s="133"/>
      <c r="AF1" s="134"/>
      <c r="AG1" s="99">
        <f>IF(D8="","",D8)</f>
        <v>45783</v>
      </c>
      <c r="AH1" s="100"/>
      <c r="AI1" s="101"/>
      <c r="AJ1" s="13"/>
      <c r="AK1" s="13"/>
      <c r="AL1" s="13"/>
      <c r="AM1" s="13"/>
      <c r="AN1" s="14"/>
    </row>
    <row r="2" spans="1:40" s="15" customFormat="1">
      <c r="A2" s="105" t="s">
        <v>24</v>
      </c>
      <c r="B2" s="106"/>
      <c r="C2" s="106"/>
      <c r="D2" s="107"/>
      <c r="E2" s="108" t="s">
        <v>21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11" t="str">
        <f ca="1">IF(COUNTA(AF9:AF33)&lt;&gt;0,INDIRECT("AF"&amp;(COUNTA(AF9:AF33)+8)),"")</f>
        <v/>
      </c>
      <c r="AD2" s="112"/>
      <c r="AE2" s="112"/>
      <c r="AF2" s="113"/>
      <c r="AG2" s="99" t="str">
        <f>IF(D9="","",MAX(D9:F33))</f>
        <v/>
      </c>
      <c r="AH2" s="100"/>
      <c r="AI2" s="101"/>
      <c r="AJ2" s="13"/>
      <c r="AK2" s="13"/>
      <c r="AL2" s="13"/>
      <c r="AM2" s="13"/>
      <c r="AN2" s="13"/>
    </row>
    <row r="3" spans="1:40" s="15" customFormat="1">
      <c r="A3" s="105" t="s">
        <v>26</v>
      </c>
      <c r="B3" s="106"/>
      <c r="C3" s="106"/>
      <c r="D3" s="107"/>
      <c r="E3" s="108"/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/>
      <c r="AD3" s="133"/>
      <c r="AE3" s="133"/>
      <c r="AF3" s="134"/>
      <c r="AG3" s="99"/>
      <c r="AH3" s="100"/>
      <c r="AI3" s="101"/>
      <c r="AJ3" s="13"/>
      <c r="AK3" s="13"/>
      <c r="AL3" s="13"/>
      <c r="AM3" s="13"/>
      <c r="AN3" s="13"/>
    </row>
    <row r="5" spans="1:40" s="15" customFormat="1" ht="22.5" customHeight="1">
      <c r="N5" s="16" t="s">
        <v>27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28</v>
      </c>
      <c r="B7" s="102" t="s">
        <v>29</v>
      </c>
      <c r="C7" s="103"/>
      <c r="D7" s="102" t="s">
        <v>30</v>
      </c>
      <c r="E7" s="104"/>
      <c r="F7" s="103"/>
      <c r="G7" s="102" t="s">
        <v>31</v>
      </c>
      <c r="H7" s="104"/>
      <c r="I7" s="103"/>
      <c r="J7" s="102" t="s">
        <v>32</v>
      </c>
      <c r="K7" s="104"/>
      <c r="L7" s="104"/>
      <c r="M7" s="104"/>
      <c r="N7" s="104"/>
      <c r="O7" s="104"/>
      <c r="P7" s="103"/>
      <c r="Q7" s="102" t="s">
        <v>33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3"/>
      <c r="AF7" s="102" t="s">
        <v>34</v>
      </c>
      <c r="AG7" s="104"/>
      <c r="AH7" s="104"/>
      <c r="AI7" s="103"/>
    </row>
    <row r="8" spans="1:40" s="21" customFormat="1" ht="15" customHeight="1" thickTop="1">
      <c r="A8" s="22">
        <v>1</v>
      </c>
      <c r="B8" s="87" t="s">
        <v>35</v>
      </c>
      <c r="C8" s="88"/>
      <c r="D8" s="89">
        <v>45783</v>
      </c>
      <c r="E8" s="90"/>
      <c r="F8" s="91"/>
      <c r="G8" s="87" t="s">
        <v>36</v>
      </c>
      <c r="H8" s="92"/>
      <c r="I8" s="88"/>
      <c r="J8" s="93" t="s">
        <v>37</v>
      </c>
      <c r="K8" s="94"/>
      <c r="L8" s="94"/>
      <c r="M8" s="94"/>
      <c r="N8" s="94"/>
      <c r="O8" s="94"/>
      <c r="P8" s="95"/>
      <c r="Q8" s="96" t="s">
        <v>38</v>
      </c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93" t="s">
        <v>39</v>
      </c>
      <c r="AG8" s="94"/>
      <c r="AH8" s="94"/>
      <c r="AI8" s="95"/>
    </row>
    <row r="9" spans="1:40" s="21" customFormat="1" ht="15" customHeight="1">
      <c r="A9" s="23"/>
      <c r="B9" s="75"/>
      <c r="C9" s="76"/>
      <c r="D9" s="77"/>
      <c r="E9" s="78"/>
      <c r="F9" s="79"/>
      <c r="G9" s="75"/>
      <c r="H9" s="80"/>
      <c r="I9" s="76"/>
      <c r="J9" s="81"/>
      <c r="K9" s="82"/>
      <c r="L9" s="82"/>
      <c r="M9" s="82"/>
      <c r="N9" s="82"/>
      <c r="O9" s="82"/>
      <c r="P9" s="83"/>
      <c r="Q9" s="84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  <c r="AF9" s="81"/>
      <c r="AG9" s="82"/>
      <c r="AH9" s="82"/>
      <c r="AI9" s="83"/>
    </row>
    <row r="10" spans="1:40" s="21" customFormat="1" ht="15" customHeight="1">
      <c r="A10" s="23"/>
      <c r="B10" s="75"/>
      <c r="C10" s="76"/>
      <c r="D10" s="77"/>
      <c r="E10" s="78"/>
      <c r="F10" s="79"/>
      <c r="G10" s="75"/>
      <c r="H10" s="80"/>
      <c r="I10" s="76"/>
      <c r="J10" s="81"/>
      <c r="K10" s="82"/>
      <c r="L10" s="82"/>
      <c r="M10" s="82"/>
      <c r="N10" s="82"/>
      <c r="O10" s="82"/>
      <c r="P10" s="83"/>
      <c r="Q10" s="8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6"/>
      <c r="AF10" s="81"/>
      <c r="AG10" s="82"/>
      <c r="AH10" s="82"/>
      <c r="AI10" s="83"/>
    </row>
    <row r="11" spans="1:40" s="21" customFormat="1" ht="15" customHeight="1">
      <c r="A11" s="23"/>
      <c r="B11" s="75"/>
      <c r="C11" s="76"/>
      <c r="D11" s="77"/>
      <c r="E11" s="78"/>
      <c r="F11" s="79"/>
      <c r="G11" s="75"/>
      <c r="H11" s="80"/>
      <c r="I11" s="76"/>
      <c r="J11" s="81"/>
      <c r="K11" s="82"/>
      <c r="L11" s="82"/>
      <c r="M11" s="82"/>
      <c r="N11" s="82"/>
      <c r="O11" s="82"/>
      <c r="P11" s="83"/>
      <c r="Q11" s="84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6"/>
      <c r="AF11" s="81"/>
      <c r="AG11" s="82"/>
      <c r="AH11" s="82"/>
      <c r="AI11" s="83"/>
    </row>
    <row r="12" spans="1:40" s="21" customFormat="1" ht="15" customHeight="1">
      <c r="A12" s="23"/>
      <c r="B12" s="75"/>
      <c r="C12" s="76"/>
      <c r="D12" s="77"/>
      <c r="E12" s="78"/>
      <c r="F12" s="79"/>
      <c r="G12" s="75"/>
      <c r="H12" s="80"/>
      <c r="I12" s="76"/>
      <c r="J12" s="81"/>
      <c r="K12" s="82"/>
      <c r="L12" s="82"/>
      <c r="M12" s="82"/>
      <c r="N12" s="82"/>
      <c r="O12" s="82"/>
      <c r="P12" s="83"/>
      <c r="Q12" s="84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6"/>
      <c r="AF12" s="81"/>
      <c r="AG12" s="82"/>
      <c r="AH12" s="82"/>
      <c r="AI12" s="83"/>
    </row>
    <row r="13" spans="1:40" s="21" customFormat="1" ht="15" customHeight="1">
      <c r="A13" s="23"/>
      <c r="B13" s="75"/>
      <c r="C13" s="76"/>
      <c r="D13" s="77"/>
      <c r="E13" s="78"/>
      <c r="F13" s="79"/>
      <c r="G13" s="75"/>
      <c r="H13" s="80"/>
      <c r="I13" s="76"/>
      <c r="J13" s="81"/>
      <c r="K13" s="82"/>
      <c r="L13" s="82"/>
      <c r="M13" s="82"/>
      <c r="N13" s="82"/>
      <c r="O13" s="82"/>
      <c r="P13" s="83"/>
      <c r="Q13" s="84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6"/>
      <c r="AF13" s="81"/>
      <c r="AG13" s="82"/>
      <c r="AH13" s="82"/>
      <c r="AI13" s="83"/>
    </row>
    <row r="14" spans="1:40" s="21" customFormat="1" ht="15" customHeight="1">
      <c r="A14" s="23"/>
      <c r="B14" s="75"/>
      <c r="C14" s="76"/>
      <c r="D14" s="77"/>
      <c r="E14" s="78"/>
      <c r="F14" s="79"/>
      <c r="G14" s="75"/>
      <c r="H14" s="80"/>
      <c r="I14" s="76"/>
      <c r="J14" s="81"/>
      <c r="K14" s="82"/>
      <c r="L14" s="82"/>
      <c r="M14" s="82"/>
      <c r="N14" s="82"/>
      <c r="O14" s="82"/>
      <c r="P14" s="83"/>
      <c r="Q14" s="84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6"/>
      <c r="AF14" s="81"/>
      <c r="AG14" s="82"/>
      <c r="AH14" s="82"/>
      <c r="AI14" s="83"/>
    </row>
    <row r="15" spans="1:40" s="21" customFormat="1" ht="15" customHeight="1">
      <c r="A15" s="23"/>
      <c r="B15" s="75"/>
      <c r="C15" s="76"/>
      <c r="D15" s="77"/>
      <c r="E15" s="78"/>
      <c r="F15" s="79"/>
      <c r="G15" s="75"/>
      <c r="H15" s="80"/>
      <c r="I15" s="76"/>
      <c r="J15" s="81"/>
      <c r="K15" s="82"/>
      <c r="L15" s="82"/>
      <c r="M15" s="82"/>
      <c r="N15" s="82"/>
      <c r="O15" s="82"/>
      <c r="P15" s="83"/>
      <c r="Q15" s="84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6"/>
      <c r="AF15" s="81"/>
      <c r="AG15" s="82"/>
      <c r="AH15" s="82"/>
      <c r="AI15" s="83"/>
    </row>
    <row r="16" spans="1:40" s="21" customFormat="1" ht="15" customHeight="1">
      <c r="A16" s="23"/>
      <c r="B16" s="75"/>
      <c r="C16" s="76"/>
      <c r="D16" s="77"/>
      <c r="E16" s="78"/>
      <c r="F16" s="79"/>
      <c r="G16" s="75"/>
      <c r="H16" s="80"/>
      <c r="I16" s="76"/>
      <c r="J16" s="81"/>
      <c r="K16" s="82"/>
      <c r="L16" s="82"/>
      <c r="M16" s="82"/>
      <c r="N16" s="82"/>
      <c r="O16" s="82"/>
      <c r="P16" s="83"/>
      <c r="Q16" s="84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6"/>
      <c r="AF16" s="81"/>
      <c r="AG16" s="82"/>
      <c r="AH16" s="82"/>
      <c r="AI16" s="83"/>
    </row>
    <row r="17" spans="1:35" s="21" customFormat="1" ht="15" customHeight="1">
      <c r="A17" s="23"/>
      <c r="B17" s="75"/>
      <c r="C17" s="76"/>
      <c r="D17" s="77"/>
      <c r="E17" s="78"/>
      <c r="F17" s="79"/>
      <c r="G17" s="75"/>
      <c r="H17" s="80"/>
      <c r="I17" s="76"/>
      <c r="J17" s="81"/>
      <c r="K17" s="82"/>
      <c r="L17" s="82"/>
      <c r="M17" s="82"/>
      <c r="N17" s="82"/>
      <c r="O17" s="82"/>
      <c r="P17" s="83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6"/>
      <c r="AF17" s="81"/>
      <c r="AG17" s="82"/>
      <c r="AH17" s="82"/>
      <c r="AI17" s="83"/>
    </row>
    <row r="18" spans="1:35" s="21" customFormat="1" ht="15" customHeight="1">
      <c r="A18" s="23"/>
      <c r="B18" s="75"/>
      <c r="C18" s="76"/>
      <c r="D18" s="77"/>
      <c r="E18" s="78"/>
      <c r="F18" s="79"/>
      <c r="G18" s="75"/>
      <c r="H18" s="80"/>
      <c r="I18" s="76"/>
      <c r="J18" s="81"/>
      <c r="K18" s="82"/>
      <c r="L18" s="82"/>
      <c r="M18" s="82"/>
      <c r="N18" s="82"/>
      <c r="O18" s="82"/>
      <c r="P18" s="83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6"/>
      <c r="AF18" s="81"/>
      <c r="AG18" s="82"/>
      <c r="AH18" s="82"/>
      <c r="AI18" s="83"/>
    </row>
    <row r="19" spans="1:35" s="21" customFormat="1" ht="15" customHeight="1">
      <c r="A19" s="23"/>
      <c r="B19" s="75"/>
      <c r="C19" s="76"/>
      <c r="D19" s="77"/>
      <c r="E19" s="78"/>
      <c r="F19" s="79"/>
      <c r="G19" s="75"/>
      <c r="H19" s="80"/>
      <c r="I19" s="76"/>
      <c r="J19" s="81"/>
      <c r="K19" s="82"/>
      <c r="L19" s="82"/>
      <c r="M19" s="82"/>
      <c r="N19" s="82"/>
      <c r="O19" s="82"/>
      <c r="P19" s="83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6"/>
      <c r="AF19" s="81"/>
      <c r="AG19" s="82"/>
      <c r="AH19" s="82"/>
      <c r="AI19" s="83"/>
    </row>
    <row r="20" spans="1:35" s="21" customFormat="1" ht="15" customHeight="1">
      <c r="A20" s="23"/>
      <c r="B20" s="75"/>
      <c r="C20" s="76"/>
      <c r="D20" s="77"/>
      <c r="E20" s="78"/>
      <c r="F20" s="79"/>
      <c r="G20" s="75"/>
      <c r="H20" s="80"/>
      <c r="I20" s="76"/>
      <c r="J20" s="81"/>
      <c r="K20" s="82"/>
      <c r="L20" s="82"/>
      <c r="M20" s="82"/>
      <c r="N20" s="82"/>
      <c r="O20" s="82"/>
      <c r="P20" s="83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6"/>
      <c r="AF20" s="81"/>
      <c r="AG20" s="82"/>
      <c r="AH20" s="82"/>
      <c r="AI20" s="83"/>
    </row>
    <row r="21" spans="1:35" s="21" customFormat="1" ht="15" customHeight="1">
      <c r="A21" s="23"/>
      <c r="B21" s="75"/>
      <c r="C21" s="76"/>
      <c r="D21" s="77"/>
      <c r="E21" s="78"/>
      <c r="F21" s="79"/>
      <c r="G21" s="75"/>
      <c r="H21" s="80"/>
      <c r="I21" s="76"/>
      <c r="J21" s="81"/>
      <c r="K21" s="82"/>
      <c r="L21" s="82"/>
      <c r="M21" s="82"/>
      <c r="N21" s="82"/>
      <c r="O21" s="82"/>
      <c r="P21" s="83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6"/>
      <c r="AF21" s="81"/>
      <c r="AG21" s="82"/>
      <c r="AH21" s="82"/>
      <c r="AI21" s="83"/>
    </row>
    <row r="22" spans="1:35" s="21" customFormat="1" ht="15" customHeight="1">
      <c r="A22" s="23"/>
      <c r="B22" s="75"/>
      <c r="C22" s="76"/>
      <c r="D22" s="77"/>
      <c r="E22" s="78"/>
      <c r="F22" s="79"/>
      <c r="G22" s="75"/>
      <c r="H22" s="80"/>
      <c r="I22" s="76"/>
      <c r="J22" s="81"/>
      <c r="K22" s="82"/>
      <c r="L22" s="82"/>
      <c r="M22" s="82"/>
      <c r="N22" s="82"/>
      <c r="O22" s="82"/>
      <c r="P22" s="83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6"/>
      <c r="AF22" s="81"/>
      <c r="AG22" s="82"/>
      <c r="AH22" s="82"/>
      <c r="AI22" s="83"/>
    </row>
    <row r="23" spans="1:35" s="21" customFormat="1" ht="15" customHeight="1">
      <c r="A23" s="23"/>
      <c r="B23" s="75"/>
      <c r="C23" s="76"/>
      <c r="D23" s="77"/>
      <c r="E23" s="78"/>
      <c r="F23" s="79"/>
      <c r="G23" s="75"/>
      <c r="H23" s="80"/>
      <c r="I23" s="76"/>
      <c r="J23" s="81"/>
      <c r="K23" s="82"/>
      <c r="L23" s="82"/>
      <c r="M23" s="82"/>
      <c r="N23" s="82"/>
      <c r="O23" s="82"/>
      <c r="P23" s="83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6"/>
      <c r="AF23" s="81"/>
      <c r="AG23" s="82"/>
      <c r="AH23" s="82"/>
      <c r="AI23" s="83"/>
    </row>
    <row r="24" spans="1:35" s="21" customFormat="1" ht="15" customHeight="1">
      <c r="A24" s="23"/>
      <c r="B24" s="75"/>
      <c r="C24" s="76"/>
      <c r="D24" s="77"/>
      <c r="E24" s="78"/>
      <c r="F24" s="79"/>
      <c r="G24" s="75"/>
      <c r="H24" s="80"/>
      <c r="I24" s="76"/>
      <c r="J24" s="81"/>
      <c r="K24" s="82"/>
      <c r="L24" s="82"/>
      <c r="M24" s="82"/>
      <c r="N24" s="82"/>
      <c r="O24" s="82"/>
      <c r="P24" s="83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6"/>
      <c r="AF24" s="81"/>
      <c r="AG24" s="82"/>
      <c r="AH24" s="82"/>
      <c r="AI24" s="83"/>
    </row>
    <row r="25" spans="1:35" s="21" customFormat="1" ht="15" customHeight="1">
      <c r="A25" s="23"/>
      <c r="B25" s="75"/>
      <c r="C25" s="76"/>
      <c r="D25" s="77"/>
      <c r="E25" s="78"/>
      <c r="F25" s="79"/>
      <c r="G25" s="75"/>
      <c r="H25" s="80"/>
      <c r="I25" s="76"/>
      <c r="J25" s="81"/>
      <c r="K25" s="82"/>
      <c r="L25" s="82"/>
      <c r="M25" s="82"/>
      <c r="N25" s="82"/>
      <c r="O25" s="82"/>
      <c r="P25" s="83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6"/>
      <c r="AF25" s="81"/>
      <c r="AG25" s="82"/>
      <c r="AH25" s="82"/>
      <c r="AI25" s="83"/>
    </row>
    <row r="26" spans="1:35" s="21" customFormat="1" ht="15" customHeight="1">
      <c r="A26" s="23"/>
      <c r="B26" s="75"/>
      <c r="C26" s="76"/>
      <c r="D26" s="77"/>
      <c r="E26" s="78"/>
      <c r="F26" s="79"/>
      <c r="G26" s="75"/>
      <c r="H26" s="80"/>
      <c r="I26" s="76"/>
      <c r="J26" s="81"/>
      <c r="K26" s="82"/>
      <c r="L26" s="82"/>
      <c r="M26" s="82"/>
      <c r="N26" s="82"/>
      <c r="O26" s="82"/>
      <c r="P26" s="83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6"/>
      <c r="AF26" s="81"/>
      <c r="AG26" s="82"/>
      <c r="AH26" s="82"/>
      <c r="AI26" s="83"/>
    </row>
    <row r="27" spans="1:35" s="21" customFormat="1" ht="15" customHeight="1">
      <c r="A27" s="23"/>
      <c r="B27" s="75"/>
      <c r="C27" s="76"/>
      <c r="D27" s="77"/>
      <c r="E27" s="78"/>
      <c r="F27" s="79"/>
      <c r="G27" s="75"/>
      <c r="H27" s="80"/>
      <c r="I27" s="76"/>
      <c r="J27" s="81"/>
      <c r="K27" s="82"/>
      <c r="L27" s="82"/>
      <c r="M27" s="82"/>
      <c r="N27" s="82"/>
      <c r="O27" s="82"/>
      <c r="P27" s="83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6"/>
      <c r="AF27" s="81"/>
      <c r="AG27" s="82"/>
      <c r="AH27" s="82"/>
      <c r="AI27" s="83"/>
    </row>
    <row r="28" spans="1:35" s="21" customFormat="1" ht="15" customHeight="1">
      <c r="A28" s="23"/>
      <c r="B28" s="75"/>
      <c r="C28" s="76"/>
      <c r="D28" s="77"/>
      <c r="E28" s="78"/>
      <c r="F28" s="79"/>
      <c r="G28" s="75"/>
      <c r="H28" s="80"/>
      <c r="I28" s="76"/>
      <c r="J28" s="81"/>
      <c r="K28" s="82"/>
      <c r="L28" s="82"/>
      <c r="M28" s="82"/>
      <c r="N28" s="82"/>
      <c r="O28" s="82"/>
      <c r="P28" s="83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6"/>
      <c r="AF28" s="81"/>
      <c r="AG28" s="82"/>
      <c r="AH28" s="82"/>
      <c r="AI28" s="83"/>
    </row>
    <row r="29" spans="1:35" s="21" customFormat="1" ht="15" customHeight="1">
      <c r="A29" s="23"/>
      <c r="B29" s="75"/>
      <c r="C29" s="76"/>
      <c r="D29" s="77"/>
      <c r="E29" s="78"/>
      <c r="F29" s="79"/>
      <c r="G29" s="75"/>
      <c r="H29" s="80"/>
      <c r="I29" s="76"/>
      <c r="J29" s="81"/>
      <c r="K29" s="82"/>
      <c r="L29" s="82"/>
      <c r="M29" s="82"/>
      <c r="N29" s="82"/>
      <c r="O29" s="82"/>
      <c r="P29" s="83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6"/>
      <c r="AF29" s="81"/>
      <c r="AG29" s="82"/>
      <c r="AH29" s="82"/>
      <c r="AI29" s="83"/>
    </row>
    <row r="30" spans="1:35" s="21" customFormat="1" ht="15" customHeight="1">
      <c r="A30" s="23"/>
      <c r="B30" s="75"/>
      <c r="C30" s="76"/>
      <c r="D30" s="77"/>
      <c r="E30" s="78"/>
      <c r="F30" s="79"/>
      <c r="G30" s="75"/>
      <c r="H30" s="80"/>
      <c r="I30" s="76"/>
      <c r="J30" s="81"/>
      <c r="K30" s="82"/>
      <c r="L30" s="82"/>
      <c r="M30" s="82"/>
      <c r="N30" s="82"/>
      <c r="O30" s="82"/>
      <c r="P30" s="83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6"/>
      <c r="AF30" s="81"/>
      <c r="AG30" s="82"/>
      <c r="AH30" s="82"/>
      <c r="AI30" s="83"/>
    </row>
    <row r="31" spans="1:35" s="21" customFormat="1" ht="15" customHeight="1">
      <c r="A31" s="23"/>
      <c r="B31" s="75"/>
      <c r="C31" s="76"/>
      <c r="D31" s="77"/>
      <c r="E31" s="78"/>
      <c r="F31" s="79"/>
      <c r="G31" s="75"/>
      <c r="H31" s="80"/>
      <c r="I31" s="76"/>
      <c r="J31" s="81"/>
      <c r="K31" s="82"/>
      <c r="L31" s="82"/>
      <c r="M31" s="82"/>
      <c r="N31" s="82"/>
      <c r="O31" s="82"/>
      <c r="P31" s="83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6"/>
      <c r="AF31" s="81"/>
      <c r="AG31" s="82"/>
      <c r="AH31" s="82"/>
      <c r="AI31" s="83"/>
    </row>
    <row r="32" spans="1:35" s="21" customFormat="1" ht="15" customHeight="1">
      <c r="A32" s="23"/>
      <c r="B32" s="75"/>
      <c r="C32" s="76"/>
      <c r="D32" s="77"/>
      <c r="E32" s="78"/>
      <c r="F32" s="79"/>
      <c r="G32" s="75"/>
      <c r="H32" s="80"/>
      <c r="I32" s="76"/>
      <c r="J32" s="81"/>
      <c r="K32" s="82"/>
      <c r="L32" s="82"/>
      <c r="M32" s="82"/>
      <c r="N32" s="82"/>
      <c r="O32" s="82"/>
      <c r="P32" s="83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6"/>
      <c r="AF32" s="81"/>
      <c r="AG32" s="82"/>
      <c r="AH32" s="82"/>
      <c r="AI32" s="83"/>
    </row>
    <row r="33" spans="1:35" s="21" customFormat="1" ht="15" customHeight="1">
      <c r="A33" s="23"/>
      <c r="B33" s="75"/>
      <c r="C33" s="76"/>
      <c r="D33" s="77"/>
      <c r="E33" s="78"/>
      <c r="F33" s="79"/>
      <c r="G33" s="75"/>
      <c r="H33" s="80"/>
      <c r="I33" s="76"/>
      <c r="J33" s="81"/>
      <c r="K33" s="82"/>
      <c r="L33" s="82"/>
      <c r="M33" s="82"/>
      <c r="N33" s="82"/>
      <c r="O33" s="82"/>
      <c r="P33" s="83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6"/>
      <c r="AF33" s="81"/>
      <c r="AG33" s="82"/>
      <c r="AH33" s="82"/>
      <c r="AI33" s="83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40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7" t="s">
        <v>20</v>
      </c>
      <c r="B1" s="138"/>
      <c r="C1" s="138"/>
      <c r="D1" s="139"/>
      <c r="E1" s="140" t="str">
        <f>IF(変更履歴!E1="","",変更履歴!E1)</f>
        <v>SNSブログ作成</v>
      </c>
      <c r="F1" s="141"/>
      <c r="G1" s="141"/>
      <c r="H1" s="141"/>
      <c r="I1" s="141"/>
      <c r="J1" s="141"/>
      <c r="K1" s="141"/>
      <c r="L1" s="141"/>
      <c r="M1" s="141"/>
      <c r="N1" s="142"/>
      <c r="O1" s="143" t="s">
        <v>22</v>
      </c>
      <c r="P1" s="144"/>
      <c r="Q1" s="144"/>
      <c r="R1" s="145"/>
      <c r="S1" s="152" t="str">
        <f>変更履歴!S1</f>
        <v>システム機能設計書（画面）
WA10102/新規登録</v>
      </c>
      <c r="T1" s="153"/>
      <c r="U1" s="153"/>
      <c r="V1" s="153"/>
      <c r="W1" s="153"/>
      <c r="X1" s="153"/>
      <c r="Y1" s="153"/>
      <c r="Z1" s="154"/>
      <c r="AA1" s="137" t="s">
        <v>23</v>
      </c>
      <c r="AB1" s="139"/>
      <c r="AC1" s="164" t="str">
        <f>IF(変更履歴!AC1="","",変更履歴!AC1)</f>
        <v>安藤</v>
      </c>
      <c r="AD1" s="165"/>
      <c r="AE1" s="165"/>
      <c r="AF1" s="166"/>
      <c r="AG1" s="161">
        <f>IF(変更履歴!AG1="","",変更履歴!AG1)</f>
        <v>45783</v>
      </c>
      <c r="AH1" s="162"/>
      <c r="AI1" s="163"/>
    </row>
    <row r="2" spans="1:35" s="25" customFormat="1">
      <c r="A2" s="137" t="s">
        <v>24</v>
      </c>
      <c r="B2" s="138"/>
      <c r="C2" s="138"/>
      <c r="D2" s="139"/>
      <c r="E2" s="140" t="str">
        <f>IF(変更履歴!E2="","",変更履歴!E2)</f>
        <v>SNSブログ作成</v>
      </c>
      <c r="F2" s="141"/>
      <c r="G2" s="141"/>
      <c r="H2" s="141"/>
      <c r="I2" s="141"/>
      <c r="J2" s="141"/>
      <c r="K2" s="141"/>
      <c r="L2" s="141"/>
      <c r="M2" s="141"/>
      <c r="N2" s="142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37" t="s">
        <v>25</v>
      </c>
      <c r="AB2" s="139"/>
      <c r="AC2" s="164" t="str">
        <f ca="1">IF(変更履歴!AC2="","",変更履歴!AC2)</f>
        <v/>
      </c>
      <c r="AD2" s="165"/>
      <c r="AE2" s="165"/>
      <c r="AF2" s="166"/>
      <c r="AG2" s="161" t="str">
        <f>IF(変更履歴!AG2="","",変更履歴!AG2)</f>
        <v/>
      </c>
      <c r="AH2" s="162"/>
      <c r="AI2" s="163"/>
    </row>
    <row r="3" spans="1:35" s="25" customFormat="1">
      <c r="A3" s="137" t="s">
        <v>26</v>
      </c>
      <c r="B3" s="138"/>
      <c r="C3" s="138"/>
      <c r="D3" s="139"/>
      <c r="E3" s="140" t="str">
        <f>IF(変更履歴!E3="","",変更履歴!E3)</f>
        <v/>
      </c>
      <c r="F3" s="141"/>
      <c r="G3" s="141"/>
      <c r="H3" s="141"/>
      <c r="I3" s="141"/>
      <c r="J3" s="141"/>
      <c r="K3" s="141"/>
      <c r="L3" s="141"/>
      <c r="M3" s="141"/>
      <c r="N3" s="142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37"/>
      <c r="AB3" s="139"/>
      <c r="AC3" s="164" t="str">
        <f>IF(変更履歴!AC3="","",変更履歴!AC3)</f>
        <v/>
      </c>
      <c r="AD3" s="165"/>
      <c r="AE3" s="165"/>
      <c r="AF3" s="166"/>
      <c r="AG3" s="161" t="str">
        <f>IF(変更履歴!AG3="","",変更履歴!AG3)</f>
        <v/>
      </c>
      <c r="AH3" s="162"/>
      <c r="AI3" s="163"/>
    </row>
    <row r="5" spans="1:35" ht="19.5">
      <c r="Q5" s="26" t="s">
        <v>40</v>
      </c>
    </row>
    <row r="7" spans="1:35" s="27" customFormat="1" ht="13.5">
      <c r="B7" s="27" t="s">
        <v>41</v>
      </c>
    </row>
    <row r="8" spans="1:35" s="27" customFormat="1" ht="13.5">
      <c r="C8" s="27" t="s">
        <v>42</v>
      </c>
    </row>
    <row r="9" spans="1:35" s="27" customFormat="1" ht="13.5"/>
    <row r="10" spans="1:35" s="27" customFormat="1" ht="13.5">
      <c r="B10" s="27" t="s">
        <v>200</v>
      </c>
    </row>
    <row r="11" spans="1:35" s="27" customFormat="1" ht="13.5">
      <c r="C11" s="27" t="s">
        <v>43</v>
      </c>
    </row>
    <row r="12" spans="1:35" s="27" customFormat="1" ht="13.5">
      <c r="C12" s="27" t="s">
        <v>44</v>
      </c>
    </row>
    <row r="13" spans="1:35" s="27" customFormat="1" ht="13.5">
      <c r="C13" s="27" t="s">
        <v>45</v>
      </c>
    </row>
    <row r="14" spans="1:35" s="27" customFormat="1" ht="13.5">
      <c r="C14" s="27" t="s">
        <v>46</v>
      </c>
    </row>
    <row r="15" spans="1:35" s="27" customFormat="1" ht="13.5">
      <c r="C15" s="27" t="s">
        <v>47</v>
      </c>
    </row>
    <row r="16" spans="1:35" s="27" customFormat="1" ht="13.5">
      <c r="C16" s="27" t="s">
        <v>48</v>
      </c>
    </row>
    <row r="17" spans="2:3" s="27" customFormat="1" ht="13.5"/>
    <row r="18" spans="2:3" s="27" customFormat="1" ht="13.5">
      <c r="B18" s="27" t="s">
        <v>201</v>
      </c>
    </row>
    <row r="19" spans="2:3" s="27" customFormat="1" ht="13.5">
      <c r="C19" s="27" t="s">
        <v>49</v>
      </c>
    </row>
    <row r="20" spans="2:3" s="27" customFormat="1" ht="13.5">
      <c r="C20" s="27" t="s">
        <v>50</v>
      </c>
    </row>
    <row r="21" spans="2:3" s="27" customFormat="1" ht="13.5">
      <c r="C21" s="27" t="s">
        <v>51</v>
      </c>
    </row>
    <row r="22" spans="2:3" s="27" customFormat="1" ht="13.5">
      <c r="C22" s="27" t="s">
        <v>52</v>
      </c>
    </row>
    <row r="23" spans="2:3" s="27" customFormat="1" ht="13.5">
      <c r="C23" s="27" t="s">
        <v>53</v>
      </c>
    </row>
    <row r="24" spans="2:3" s="27" customFormat="1" ht="13.5">
      <c r="C24" s="27" t="s">
        <v>54</v>
      </c>
    </row>
    <row r="25" spans="2:3" s="27" customFormat="1" ht="13.5"/>
    <row r="26" spans="2:3" s="27" customFormat="1" ht="13.5">
      <c r="B26" s="27" t="s">
        <v>202</v>
      </c>
    </row>
    <row r="27" spans="2:3" s="27" customFormat="1" ht="13.5">
      <c r="C27" s="27" t="s">
        <v>55</v>
      </c>
    </row>
    <row r="28" spans="2:3" s="27" customFormat="1" ht="13.5">
      <c r="C28" s="27" t="s">
        <v>56</v>
      </c>
    </row>
    <row r="29" spans="2:3" s="27" customFormat="1" ht="13.5">
      <c r="C29" s="27" t="s">
        <v>57</v>
      </c>
    </row>
    <row r="30" spans="2:3" s="27" customFormat="1" ht="13.5">
      <c r="C30" s="27" t="s">
        <v>58</v>
      </c>
    </row>
    <row r="31" spans="2:3" s="27" customFormat="1" ht="13.5">
      <c r="C31" s="27" t="s">
        <v>59</v>
      </c>
    </row>
    <row r="32" spans="2:3" s="27" customFormat="1" ht="13.5">
      <c r="C32" s="27" t="s">
        <v>60</v>
      </c>
    </row>
    <row r="33" spans="2:3" s="27" customFormat="1" ht="13.5"/>
    <row r="34" spans="2:3" s="27" customFormat="1" ht="13.5">
      <c r="B34" s="27" t="s">
        <v>203</v>
      </c>
    </row>
    <row r="35" spans="2:3" s="27" customFormat="1" ht="13.5">
      <c r="C35" s="27" t="s">
        <v>195</v>
      </c>
    </row>
    <row r="36" spans="2:3" s="27" customFormat="1" ht="13.5">
      <c r="C36" s="27" t="s">
        <v>185</v>
      </c>
    </row>
    <row r="37" spans="2:3" s="27" customFormat="1" ht="13.5">
      <c r="C37" s="27" t="s">
        <v>196</v>
      </c>
    </row>
    <row r="38" spans="2:3" s="27" customFormat="1" ht="13.5">
      <c r="C38" s="27" t="s">
        <v>199</v>
      </c>
    </row>
    <row r="39" spans="2:3" s="27" customFormat="1" ht="13.5">
      <c r="C39" s="27" t="s">
        <v>197</v>
      </c>
    </row>
    <row r="40" spans="2:3" s="27" customFormat="1" ht="13.5">
      <c r="C40" s="27" t="s">
        <v>198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5" t="s">
        <v>20</v>
      </c>
      <c r="B1" s="106"/>
      <c r="C1" s="106"/>
      <c r="D1" s="107"/>
      <c r="E1" s="108" t="str">
        <f>IF(変更履歴!E1="","",変更履歴!E1)</f>
        <v>SNSブログ作成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tr">
        <f>変更履歴!S1</f>
        <v>システム機能設計書（画面）
WA10102/新規登録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IF(変更履歴!AC1="","",変更履歴!AC1)</f>
        <v>安藤</v>
      </c>
      <c r="AD1" s="133"/>
      <c r="AE1" s="133"/>
      <c r="AF1" s="134"/>
      <c r="AG1" s="99">
        <f>IF(変更履歴!AG1="","",変更履歴!AG1)</f>
        <v>45783</v>
      </c>
      <c r="AH1" s="100"/>
      <c r="AI1" s="101"/>
    </row>
    <row r="2" spans="1:35">
      <c r="A2" s="105" t="s">
        <v>24</v>
      </c>
      <c r="B2" s="106"/>
      <c r="C2" s="106"/>
      <c r="D2" s="107"/>
      <c r="E2" s="108" t="str">
        <f>IF(変更履歴!E2="","",変更履歴!E2)</f>
        <v>SNSブログ作成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32" t="str">
        <f ca="1">IF(変更履歴!AC2="","",変更履歴!AC2)</f>
        <v/>
      </c>
      <c r="AD2" s="133"/>
      <c r="AE2" s="133"/>
      <c r="AF2" s="134"/>
      <c r="AG2" s="99" t="str">
        <f>IF(変更履歴!AG2="","",変更履歴!AG2)</f>
        <v/>
      </c>
      <c r="AH2" s="100"/>
      <c r="AI2" s="101"/>
    </row>
    <row r="3" spans="1:35">
      <c r="A3" s="105" t="s">
        <v>26</v>
      </c>
      <c r="B3" s="106"/>
      <c r="C3" s="106"/>
      <c r="D3" s="107"/>
      <c r="E3" s="108" t="str">
        <f>IF(変更履歴!E3="","",変更履歴!E3)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 t="str">
        <f>IF(変更履歴!AC3="","",変更履歴!AC3)</f>
        <v/>
      </c>
      <c r="AD3" s="133"/>
      <c r="AE3" s="133"/>
      <c r="AF3" s="134"/>
      <c r="AG3" s="99" t="str">
        <f>IF(変更履歴!AG3="","",変更履歴!AG3)</f>
        <v/>
      </c>
      <c r="AH3" s="100"/>
      <c r="AI3" s="101"/>
    </row>
    <row r="5" spans="1:35">
      <c r="B5" s="1" t="s">
        <v>61</v>
      </c>
    </row>
    <row r="6" spans="1:35">
      <c r="C6" s="1" t="s">
        <v>62</v>
      </c>
    </row>
    <row r="8" spans="1:35">
      <c r="C8" s="28" t="s">
        <v>63</v>
      </c>
      <c r="D8" s="29"/>
      <c r="E8" s="29"/>
      <c r="F8" s="29"/>
      <c r="G8" s="29"/>
      <c r="H8" s="30"/>
      <c r="I8" s="8" t="s">
        <v>100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87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101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65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68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5" t="s">
        <v>20</v>
      </c>
      <c r="B1" s="106"/>
      <c r="C1" s="106"/>
      <c r="D1" s="107"/>
      <c r="E1" s="108" t="str">
        <f>IF(変更履歴!E1="","",変更履歴!E1)</f>
        <v>SNSブログ作成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tr">
        <f>変更履歴!S1</f>
        <v>システム機能設計書（画面）
WA10102/新規登録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IF(変更履歴!AC1="","",変更履歴!AC1)</f>
        <v>安藤</v>
      </c>
      <c r="AD1" s="133"/>
      <c r="AE1" s="133"/>
      <c r="AF1" s="134"/>
      <c r="AG1" s="99">
        <f>IF(変更履歴!AG1="","",変更履歴!AG1)</f>
        <v>45783</v>
      </c>
      <c r="AH1" s="100"/>
      <c r="AI1" s="101"/>
    </row>
    <row r="2" spans="1:35">
      <c r="A2" s="105" t="s">
        <v>24</v>
      </c>
      <c r="B2" s="106"/>
      <c r="C2" s="106"/>
      <c r="D2" s="107"/>
      <c r="E2" s="108" t="str">
        <f>IF(変更履歴!E2="","",変更履歴!E2)</f>
        <v>SNSブログ作成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32" t="str">
        <f ca="1">IF(変更履歴!AC2="","",変更履歴!AC2)</f>
        <v/>
      </c>
      <c r="AD2" s="133"/>
      <c r="AE2" s="133"/>
      <c r="AF2" s="134"/>
      <c r="AG2" s="99" t="str">
        <f>IF(変更履歴!AG2="","",変更履歴!AG2)</f>
        <v/>
      </c>
      <c r="AH2" s="100"/>
      <c r="AI2" s="101"/>
    </row>
    <row r="3" spans="1:35">
      <c r="A3" s="105" t="s">
        <v>26</v>
      </c>
      <c r="B3" s="106"/>
      <c r="C3" s="106"/>
      <c r="D3" s="107"/>
      <c r="E3" s="108" t="str">
        <f>IF(変更履歴!E3="","",変更履歴!E3)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 t="str">
        <f>IF(変更履歴!AC3="","",変更履歴!AC3)</f>
        <v/>
      </c>
      <c r="AD3" s="133"/>
      <c r="AE3" s="133"/>
      <c r="AF3" s="134"/>
      <c r="AG3" s="99" t="str">
        <f>IF(変更履歴!AG3="","",変更履歴!AG3)</f>
        <v/>
      </c>
      <c r="AH3" s="100"/>
      <c r="AI3" s="101"/>
    </row>
    <row r="5" spans="1:35">
      <c r="B5" s="27" t="s">
        <v>136</v>
      </c>
    </row>
    <row r="6" spans="1:35">
      <c r="C6" s="27" t="s">
        <v>66</v>
      </c>
    </row>
    <row r="7" spans="1:35" ht="18">
      <c r="B7"/>
    </row>
    <row r="35" spans="3:35">
      <c r="C35" s="27" t="s">
        <v>67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69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70</v>
      </c>
      <c r="G45" s="45"/>
      <c r="H45" s="45"/>
      <c r="I45" s="44"/>
      <c r="J45" s="43" t="s">
        <v>71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72</v>
      </c>
      <c r="AE45" s="53"/>
      <c r="AF45" s="43" t="s">
        <v>68</v>
      </c>
      <c r="AG45" s="45"/>
      <c r="AH45" s="45"/>
      <c r="AI45" s="44"/>
    </row>
    <row r="46" spans="3:35">
      <c r="D46" s="54"/>
      <c r="E46" s="55">
        <v>2</v>
      </c>
      <c r="F46" s="54" t="s">
        <v>73</v>
      </c>
      <c r="G46" s="56"/>
      <c r="H46" s="56"/>
      <c r="I46" s="55"/>
      <c r="J46" s="54" t="s">
        <v>74</v>
      </c>
      <c r="K46" s="56"/>
      <c r="L46" s="56"/>
      <c r="M46" s="55"/>
      <c r="N46" s="54" t="s">
        <v>68</v>
      </c>
      <c r="O46" s="56"/>
      <c r="P46" s="56"/>
      <c r="Q46" s="55"/>
      <c r="R46" s="54" t="s">
        <v>75</v>
      </c>
      <c r="S46" s="56"/>
      <c r="T46" s="56"/>
      <c r="U46" s="56"/>
      <c r="V46" s="56"/>
      <c r="W46" s="55"/>
      <c r="X46" s="54" t="s">
        <v>68</v>
      </c>
      <c r="Y46" s="56"/>
      <c r="Z46" s="56"/>
      <c r="AA46" s="56"/>
      <c r="AB46" s="56"/>
      <c r="AC46" s="55"/>
      <c r="AD46" s="57" t="s">
        <v>76</v>
      </c>
      <c r="AE46" s="58"/>
      <c r="AF46" s="54" t="s">
        <v>68</v>
      </c>
      <c r="AG46" s="56"/>
      <c r="AH46" s="56"/>
      <c r="AI46" s="55"/>
    </row>
    <row r="47" spans="3:35">
      <c r="D47" s="59"/>
      <c r="E47" s="60"/>
      <c r="F47" s="59"/>
      <c r="G47" s="61"/>
      <c r="H47" s="61"/>
      <c r="I47" s="60"/>
      <c r="J47" s="59"/>
      <c r="K47" s="61"/>
      <c r="L47" s="61"/>
      <c r="M47" s="60"/>
      <c r="N47" s="59"/>
      <c r="O47" s="61"/>
      <c r="P47" s="61"/>
      <c r="Q47" s="60"/>
      <c r="R47" s="59" t="s">
        <v>77</v>
      </c>
      <c r="S47" s="61"/>
      <c r="T47" s="61"/>
      <c r="U47" s="61"/>
      <c r="V47" s="61"/>
      <c r="W47" s="60"/>
      <c r="X47" s="59"/>
      <c r="Y47" s="61"/>
      <c r="Z47" s="61"/>
      <c r="AA47" s="61"/>
      <c r="AB47" s="61"/>
      <c r="AC47" s="60"/>
      <c r="AD47" s="62"/>
      <c r="AE47" s="63"/>
      <c r="AF47" s="59"/>
      <c r="AG47" s="61"/>
      <c r="AH47" s="61"/>
      <c r="AI47" s="60"/>
    </row>
    <row r="48" spans="3:35">
      <c r="D48" s="54"/>
      <c r="E48" s="55">
        <v>3</v>
      </c>
      <c r="F48" s="54" t="s">
        <v>103</v>
      </c>
      <c r="G48" s="56"/>
      <c r="H48" s="56"/>
      <c r="I48" s="55"/>
      <c r="J48" s="54" t="s">
        <v>74</v>
      </c>
      <c r="K48" s="56"/>
      <c r="L48" s="56"/>
      <c r="M48" s="55"/>
      <c r="N48" s="54" t="s">
        <v>68</v>
      </c>
      <c r="O48" s="56"/>
      <c r="P48" s="56"/>
      <c r="Q48" s="55"/>
      <c r="R48" s="54" t="s">
        <v>75</v>
      </c>
      <c r="S48" s="56"/>
      <c r="T48" s="56"/>
      <c r="U48" s="56"/>
      <c r="V48" s="56"/>
      <c r="W48" s="55"/>
      <c r="X48" s="54" t="s">
        <v>68</v>
      </c>
      <c r="Y48" s="56"/>
      <c r="Z48" s="56"/>
      <c r="AA48" s="56"/>
      <c r="AB48" s="56"/>
      <c r="AC48" s="55"/>
      <c r="AD48" s="57" t="s">
        <v>76</v>
      </c>
      <c r="AE48" s="58"/>
      <c r="AF48" s="54" t="s">
        <v>68</v>
      </c>
      <c r="AG48" s="56"/>
      <c r="AH48" s="56"/>
      <c r="AI48" s="55"/>
    </row>
    <row r="49" spans="3:35">
      <c r="D49" s="59"/>
      <c r="E49" s="60"/>
      <c r="F49" s="59"/>
      <c r="G49" s="61"/>
      <c r="H49" s="61"/>
      <c r="I49" s="60"/>
      <c r="J49" s="59"/>
      <c r="K49" s="61"/>
      <c r="L49" s="61"/>
      <c r="M49" s="60"/>
      <c r="N49" s="59"/>
      <c r="O49" s="61"/>
      <c r="P49" s="61"/>
      <c r="Q49" s="60"/>
      <c r="R49" s="59" t="s">
        <v>77</v>
      </c>
      <c r="S49" s="61"/>
      <c r="T49" s="61"/>
      <c r="U49" s="61"/>
      <c r="V49" s="61"/>
      <c r="W49" s="60"/>
      <c r="X49" s="59"/>
      <c r="Y49" s="61"/>
      <c r="Z49" s="61"/>
      <c r="AA49" s="61"/>
      <c r="AB49" s="61"/>
      <c r="AC49" s="60"/>
      <c r="AD49" s="62"/>
      <c r="AE49" s="63"/>
      <c r="AF49" s="59"/>
      <c r="AG49" s="61"/>
      <c r="AH49" s="61"/>
      <c r="AI49" s="60"/>
    </row>
    <row r="52" spans="3:35">
      <c r="C52" s="27" t="s">
        <v>78</v>
      </c>
    </row>
    <row r="54" spans="3:35">
      <c r="D54" s="46" t="s">
        <v>3</v>
      </c>
      <c r="E54" s="48"/>
      <c r="F54" s="46" t="s">
        <v>212</v>
      </c>
      <c r="G54" s="48"/>
      <c r="H54" s="48"/>
      <c r="I54" s="48"/>
      <c r="J54" s="47"/>
      <c r="K54" s="46" t="s">
        <v>213</v>
      </c>
      <c r="L54" s="48"/>
      <c r="M54" s="48"/>
      <c r="N54" s="48"/>
      <c r="O54" s="48"/>
      <c r="P54" s="47"/>
      <c r="Q54" s="66" t="s">
        <v>214</v>
      </c>
      <c r="R54" s="40" t="s">
        <v>215</v>
      </c>
      <c r="S54" s="42"/>
      <c r="T54" s="42"/>
      <c r="U54" s="42"/>
      <c r="V54" s="42"/>
      <c r="W54" s="41"/>
      <c r="X54" s="46" t="s">
        <v>7</v>
      </c>
      <c r="Y54" s="48"/>
      <c r="Z54" s="48"/>
      <c r="AA54" s="48"/>
      <c r="AB54" s="48"/>
      <c r="AC54" s="48"/>
      <c r="AD54" s="48"/>
      <c r="AE54" s="48"/>
      <c r="AF54" s="48"/>
      <c r="AG54" s="48"/>
      <c r="AH54" s="47"/>
    </row>
    <row r="55" spans="3:35">
      <c r="D55" s="49"/>
      <c r="E55" s="51"/>
      <c r="F55" s="49"/>
      <c r="G55" s="51"/>
      <c r="H55" s="51"/>
      <c r="I55" s="51"/>
      <c r="J55" s="50"/>
      <c r="K55" s="49"/>
      <c r="L55" s="51"/>
      <c r="M55" s="51"/>
      <c r="N55" s="51"/>
      <c r="O55" s="51"/>
      <c r="P55" s="50"/>
      <c r="Q55" s="67"/>
      <c r="R55" s="68" t="s">
        <v>216</v>
      </c>
      <c r="S55" s="68" t="s">
        <v>217</v>
      </c>
      <c r="T55" s="68" t="s">
        <v>218</v>
      </c>
      <c r="U55" s="68" t="s">
        <v>219</v>
      </c>
      <c r="V55" s="40" t="s">
        <v>220</v>
      </c>
      <c r="W55" s="41"/>
      <c r="X55" s="49"/>
      <c r="Y55" s="51"/>
      <c r="Z55" s="51"/>
      <c r="AA55" s="51"/>
      <c r="AB55" s="51"/>
      <c r="AC55" s="51"/>
      <c r="AD55" s="51"/>
      <c r="AE55" s="51"/>
      <c r="AF55" s="51"/>
      <c r="AG55" s="51"/>
      <c r="AH55" s="50"/>
    </row>
    <row r="56" spans="3:35">
      <c r="D56" s="43"/>
      <c r="E56" s="45">
        <v>1</v>
      </c>
      <c r="F56" s="43" t="s">
        <v>221</v>
      </c>
      <c r="G56" s="45"/>
      <c r="H56" s="45"/>
      <c r="I56" s="45"/>
      <c r="J56" s="44"/>
      <c r="K56" s="43" t="s">
        <v>222</v>
      </c>
      <c r="L56" s="45"/>
      <c r="M56" s="45"/>
      <c r="N56" s="45"/>
      <c r="O56" s="45"/>
      <c r="P56" s="44"/>
      <c r="Q56" s="69" t="s">
        <v>223</v>
      </c>
      <c r="R56" s="70" t="s">
        <v>72</v>
      </c>
      <c r="S56" s="70" t="s">
        <v>72</v>
      </c>
      <c r="T56" s="70" t="s">
        <v>68</v>
      </c>
      <c r="U56" s="70" t="s">
        <v>68</v>
      </c>
      <c r="V56" s="52" t="s">
        <v>68</v>
      </c>
      <c r="W56" s="53"/>
      <c r="X56" s="43" t="s">
        <v>68</v>
      </c>
      <c r="Y56" s="45"/>
      <c r="Z56" s="45"/>
      <c r="AA56" s="45"/>
      <c r="AB56" s="45"/>
      <c r="AC56" s="45"/>
      <c r="AD56" s="45"/>
      <c r="AE56" s="45"/>
      <c r="AF56" s="45"/>
      <c r="AG56" s="45"/>
      <c r="AH56" s="44"/>
    </row>
    <row r="59" spans="3:35">
      <c r="C59" s="27" t="s">
        <v>79</v>
      </c>
    </row>
    <row r="61" spans="3:35">
      <c r="D61" s="40" t="s">
        <v>3</v>
      </c>
      <c r="E61" s="41"/>
      <c r="F61" s="40" t="s">
        <v>16</v>
      </c>
      <c r="G61" s="42"/>
      <c r="H61" s="42"/>
      <c r="I61" s="42"/>
      <c r="J61" s="42"/>
      <c r="K61" s="41"/>
      <c r="L61" s="40" t="s">
        <v>18</v>
      </c>
      <c r="M61" s="42"/>
      <c r="N61" s="42"/>
      <c r="O61" s="42"/>
      <c r="P61" s="42"/>
      <c r="Q61" s="42"/>
      <c r="R61" s="41"/>
      <c r="S61" s="40" t="s">
        <v>80</v>
      </c>
      <c r="T61" s="42"/>
      <c r="U61" s="42"/>
      <c r="V61" s="42"/>
      <c r="W61" s="42"/>
      <c r="X61" s="42"/>
      <c r="Y61" s="41"/>
      <c r="Z61" s="40" t="s">
        <v>81</v>
      </c>
      <c r="AA61" s="42"/>
      <c r="AB61" s="42"/>
      <c r="AC61" s="42"/>
      <c r="AD61" s="42"/>
      <c r="AE61" s="41"/>
      <c r="AF61" s="40" t="s">
        <v>82</v>
      </c>
      <c r="AG61" s="42"/>
      <c r="AH61" s="42"/>
      <c r="AI61" s="41"/>
    </row>
    <row r="62" spans="3:35">
      <c r="D62" s="43"/>
      <c r="E62" s="45">
        <v>1</v>
      </c>
      <c r="F62" s="43" t="s">
        <v>83</v>
      </c>
      <c r="G62" s="45"/>
      <c r="H62" s="45"/>
      <c r="I62" s="45"/>
      <c r="J62" s="45"/>
      <c r="K62" s="44"/>
      <c r="L62" s="43" t="s">
        <v>68</v>
      </c>
      <c r="M62" s="45"/>
      <c r="N62" s="45"/>
      <c r="O62" s="45"/>
      <c r="P62" s="45"/>
      <c r="Q62" s="45"/>
      <c r="R62" s="44"/>
      <c r="S62" s="43" t="s">
        <v>99</v>
      </c>
      <c r="T62" s="45"/>
      <c r="U62" s="45"/>
      <c r="V62" s="45"/>
      <c r="W62" s="45"/>
      <c r="X62" s="45"/>
      <c r="Y62" s="44"/>
      <c r="Z62" s="43" t="s">
        <v>68</v>
      </c>
      <c r="AA62" s="45"/>
      <c r="AB62" s="45"/>
      <c r="AC62" s="45"/>
      <c r="AD62" s="45"/>
      <c r="AE62" s="44"/>
      <c r="AF62" s="43" t="s">
        <v>85</v>
      </c>
      <c r="AG62" s="45"/>
      <c r="AH62" s="45"/>
      <c r="AI62" s="44"/>
    </row>
    <row r="63" spans="3:35">
      <c r="D63" s="54"/>
      <c r="E63" s="55">
        <v>2</v>
      </c>
      <c r="F63" s="54" t="s">
        <v>87</v>
      </c>
      <c r="G63" s="56"/>
      <c r="H63" s="56"/>
      <c r="I63" s="56"/>
      <c r="J63" s="56"/>
      <c r="K63" s="55"/>
      <c r="L63" s="54" t="s">
        <v>104</v>
      </c>
      <c r="M63" s="56"/>
      <c r="N63" s="56"/>
      <c r="O63" s="56"/>
      <c r="P63" s="56"/>
      <c r="Q63" s="56"/>
      <c r="R63" s="55"/>
      <c r="S63" s="54" t="s">
        <v>108</v>
      </c>
      <c r="T63" s="56"/>
      <c r="U63" s="56"/>
      <c r="V63" s="56"/>
      <c r="W63" s="56"/>
      <c r="X63" s="56"/>
      <c r="Y63" s="55"/>
      <c r="Z63" s="54" t="s">
        <v>68</v>
      </c>
      <c r="AA63" s="56"/>
      <c r="AB63" s="56"/>
      <c r="AC63" s="56"/>
      <c r="AD63" s="56"/>
      <c r="AE63" s="55"/>
      <c r="AF63" s="54" t="s">
        <v>86</v>
      </c>
      <c r="AG63" s="56"/>
      <c r="AH63" s="56"/>
      <c r="AI63" s="55"/>
    </row>
    <row r="64" spans="3:35">
      <c r="D64" s="64"/>
      <c r="E64" s="65"/>
      <c r="F64" s="64"/>
      <c r="K64" s="65"/>
      <c r="L64" s="64"/>
      <c r="R64" s="65"/>
      <c r="S64" s="64" t="s">
        <v>109</v>
      </c>
      <c r="Y64" s="65"/>
      <c r="Z64" s="64"/>
      <c r="AE64" s="65"/>
      <c r="AF64" s="64"/>
      <c r="AI64" s="65"/>
    </row>
    <row r="65" spans="3:35">
      <c r="D65" s="64"/>
      <c r="E65" s="65"/>
      <c r="F65" s="64"/>
      <c r="K65" s="65"/>
      <c r="L65" s="64"/>
      <c r="R65" s="65"/>
      <c r="S65" s="64" t="s">
        <v>110</v>
      </c>
      <c r="Y65" s="65"/>
      <c r="Z65" s="64"/>
      <c r="AE65" s="65"/>
      <c r="AF65" s="64"/>
      <c r="AI65" s="65"/>
    </row>
    <row r="66" spans="3:35">
      <c r="D66" s="64"/>
      <c r="E66" s="65"/>
      <c r="F66" s="64"/>
      <c r="K66" s="65"/>
      <c r="L66" s="64"/>
      <c r="R66" s="65"/>
      <c r="S66" s="64" t="s">
        <v>111</v>
      </c>
      <c r="Y66" s="65"/>
      <c r="Z66" s="64"/>
      <c r="AE66" s="65"/>
      <c r="AF66" s="64"/>
      <c r="AI66" s="65"/>
    </row>
    <row r="67" spans="3:35">
      <c r="D67" s="64"/>
      <c r="E67" s="65"/>
      <c r="F67" s="64"/>
      <c r="K67" s="65"/>
      <c r="L67" s="54" t="s">
        <v>206</v>
      </c>
      <c r="M67" s="56"/>
      <c r="N67" s="56"/>
      <c r="O67" s="56"/>
      <c r="P67" s="56"/>
      <c r="Q67" s="56"/>
      <c r="R67" s="55"/>
      <c r="S67" s="54" t="s">
        <v>204</v>
      </c>
      <c r="T67" s="56"/>
      <c r="U67" s="56"/>
      <c r="V67" s="56"/>
      <c r="W67" s="56"/>
      <c r="X67" s="56"/>
      <c r="Y67" s="55"/>
      <c r="Z67" s="54" t="s">
        <v>205</v>
      </c>
      <c r="AA67" s="56"/>
      <c r="AB67" s="56"/>
      <c r="AC67" s="56"/>
      <c r="AD67" s="56"/>
      <c r="AE67" s="55"/>
      <c r="AF67" s="64"/>
      <c r="AI67" s="65"/>
    </row>
    <row r="68" spans="3:35">
      <c r="D68" s="43"/>
      <c r="E68" s="44">
        <v>3</v>
      </c>
      <c r="F68" s="43" t="s">
        <v>64</v>
      </c>
      <c r="G68" s="45"/>
      <c r="H68" s="45"/>
      <c r="I68" s="45"/>
      <c r="J68" s="45"/>
      <c r="K68" s="44"/>
      <c r="L68" s="43" t="s">
        <v>105</v>
      </c>
      <c r="M68" s="45"/>
      <c r="N68" s="45"/>
      <c r="O68" s="45"/>
      <c r="P68" s="45"/>
      <c r="Q68" s="45"/>
      <c r="R68" s="44"/>
      <c r="S68" s="43" t="s">
        <v>106</v>
      </c>
      <c r="T68" s="45"/>
      <c r="U68" s="45"/>
      <c r="V68" s="45"/>
      <c r="W68" s="45"/>
      <c r="X68" s="45"/>
      <c r="Y68" s="44"/>
      <c r="Z68" s="43" t="s">
        <v>107</v>
      </c>
      <c r="AA68" s="45"/>
      <c r="AB68" s="45"/>
      <c r="AC68" s="45"/>
      <c r="AD68" s="45"/>
      <c r="AE68" s="44"/>
      <c r="AF68" s="43" t="s">
        <v>85</v>
      </c>
      <c r="AG68" s="45"/>
      <c r="AH68" s="45"/>
      <c r="AI68" s="44"/>
    </row>
    <row r="71" spans="3:35">
      <c r="C71" s="27" t="s">
        <v>88</v>
      </c>
    </row>
    <row r="72" spans="3:35">
      <c r="D72" s="27" t="s">
        <v>89</v>
      </c>
    </row>
    <row r="74" spans="3:35">
      <c r="E74" s="27" t="s">
        <v>90</v>
      </c>
    </row>
    <row r="76" spans="3:35">
      <c r="F76" s="27" t="s">
        <v>91</v>
      </c>
    </row>
    <row r="79" spans="3:35">
      <c r="E79" s="27" t="s">
        <v>92</v>
      </c>
    </row>
    <row r="81" spans="4:34">
      <c r="F81" s="27" t="s">
        <v>99</v>
      </c>
    </row>
    <row r="84" spans="4:34">
      <c r="D84" s="27" t="s">
        <v>112</v>
      </c>
    </row>
    <row r="86" spans="4:34">
      <c r="E86" s="27" t="s">
        <v>90</v>
      </c>
    </row>
    <row r="88" spans="4:34">
      <c r="F88" s="46" t="s">
        <v>3</v>
      </c>
      <c r="G88" s="47"/>
      <c r="H88" s="46" t="s">
        <v>17</v>
      </c>
      <c r="I88" s="48"/>
      <c r="J88" s="48"/>
      <c r="K88" s="48"/>
      <c r="L88" s="48"/>
      <c r="M88" s="47"/>
      <c r="N88" s="46" t="s">
        <v>19</v>
      </c>
      <c r="O88" s="48"/>
      <c r="P88" s="48"/>
      <c r="Q88" s="48"/>
      <c r="R88" s="48"/>
      <c r="S88" s="48"/>
      <c r="T88" s="47"/>
      <c r="U88" s="46" t="s">
        <v>93</v>
      </c>
      <c r="V88" s="48"/>
      <c r="W88" s="48"/>
      <c r="X88" s="48"/>
      <c r="Y88" s="48"/>
      <c r="Z88" s="48"/>
      <c r="AA88" s="47"/>
      <c r="AB88" s="46" t="s">
        <v>94</v>
      </c>
      <c r="AC88" s="48"/>
      <c r="AD88" s="48"/>
      <c r="AE88" s="48"/>
      <c r="AF88" s="48"/>
      <c r="AG88" s="48"/>
      <c r="AH88" s="47"/>
    </row>
    <row r="89" spans="4:34">
      <c r="F89" s="49"/>
      <c r="G89" s="50"/>
      <c r="H89" s="49"/>
      <c r="I89" s="51"/>
      <c r="J89" s="51"/>
      <c r="K89" s="51"/>
      <c r="L89" s="51"/>
      <c r="M89" s="50"/>
      <c r="N89" s="49"/>
      <c r="O89" s="51"/>
      <c r="P89" s="51"/>
      <c r="Q89" s="51"/>
      <c r="R89" s="51"/>
      <c r="S89" s="51"/>
      <c r="T89" s="50"/>
      <c r="U89" s="49"/>
      <c r="V89" s="51"/>
      <c r="W89" s="51"/>
      <c r="X89" s="51"/>
      <c r="Y89" s="51"/>
      <c r="Z89" s="51"/>
      <c r="AA89" s="50"/>
      <c r="AB89" s="49" t="s">
        <v>95</v>
      </c>
      <c r="AC89" s="51"/>
      <c r="AD89" s="51"/>
      <c r="AE89" s="51"/>
      <c r="AF89" s="51"/>
      <c r="AG89" s="51"/>
      <c r="AH89" s="50"/>
    </row>
    <row r="90" spans="4:34">
      <c r="F90" s="54"/>
      <c r="G90" s="55">
        <v>1</v>
      </c>
      <c r="H90" s="54" t="s">
        <v>113</v>
      </c>
      <c r="I90" s="56"/>
      <c r="J90" s="56"/>
      <c r="K90" s="56"/>
      <c r="L90" s="56"/>
      <c r="M90" s="55"/>
      <c r="N90" s="54" t="s">
        <v>114</v>
      </c>
      <c r="O90" s="56"/>
      <c r="P90" s="56"/>
      <c r="Q90" s="56"/>
      <c r="R90" s="56"/>
      <c r="S90" s="56"/>
      <c r="T90" s="55"/>
      <c r="U90" s="54" t="s">
        <v>116</v>
      </c>
      <c r="V90" s="56"/>
      <c r="W90" s="56"/>
      <c r="X90" s="56"/>
      <c r="Y90" s="56"/>
      <c r="Z90" s="56"/>
      <c r="AA90" s="55"/>
      <c r="AB90" s="54" t="s">
        <v>117</v>
      </c>
      <c r="AC90" s="56"/>
      <c r="AD90" s="56"/>
      <c r="AE90" s="56"/>
      <c r="AF90" s="56"/>
      <c r="AG90" s="56"/>
      <c r="AH90" s="55"/>
    </row>
    <row r="91" spans="4:34">
      <c r="F91" s="59"/>
      <c r="G91" s="60"/>
      <c r="H91" s="59"/>
      <c r="I91" s="61"/>
      <c r="J91" s="61"/>
      <c r="K91" s="61"/>
      <c r="L91" s="61"/>
      <c r="M91" s="60"/>
      <c r="N91" s="59" t="s">
        <v>115</v>
      </c>
      <c r="O91" s="61"/>
      <c r="P91" s="61"/>
      <c r="Q91" s="61"/>
      <c r="R91" s="61"/>
      <c r="S91" s="61"/>
      <c r="T91" s="60"/>
      <c r="U91" s="59"/>
      <c r="V91" s="61"/>
      <c r="W91" s="61"/>
      <c r="X91" s="61"/>
      <c r="Y91" s="61"/>
      <c r="Z91" s="61"/>
      <c r="AA91" s="60"/>
      <c r="AB91" s="59"/>
      <c r="AC91" s="61"/>
      <c r="AD91" s="61"/>
      <c r="AE91" s="61"/>
      <c r="AF91" s="61"/>
      <c r="AG91" s="61"/>
      <c r="AH91" s="60"/>
    </row>
    <row r="92" spans="4:34">
      <c r="F92" s="54"/>
      <c r="G92" s="55">
        <v>2</v>
      </c>
      <c r="H92" s="54" t="s">
        <v>96</v>
      </c>
      <c r="I92" s="56"/>
      <c r="J92" s="56"/>
      <c r="K92" s="56"/>
      <c r="L92" s="56"/>
      <c r="M92" s="55"/>
      <c r="N92" s="54" t="s">
        <v>118</v>
      </c>
      <c r="O92" s="56"/>
      <c r="P92" s="56"/>
      <c r="Q92" s="56"/>
      <c r="R92" s="56"/>
      <c r="S92" s="56"/>
      <c r="T92" s="55"/>
      <c r="U92" s="54" t="s">
        <v>120</v>
      </c>
      <c r="V92" s="56"/>
      <c r="W92" s="56"/>
      <c r="X92" s="56"/>
      <c r="Y92" s="56"/>
      <c r="Z92" s="56"/>
      <c r="AA92" s="55"/>
      <c r="AB92" s="54" t="s">
        <v>117</v>
      </c>
      <c r="AC92" s="56"/>
      <c r="AD92" s="56"/>
      <c r="AE92" s="56"/>
      <c r="AF92" s="56"/>
      <c r="AG92" s="56"/>
      <c r="AH92" s="55"/>
    </row>
    <row r="93" spans="4:34">
      <c r="F93" s="59"/>
      <c r="G93" s="60"/>
      <c r="H93" s="59"/>
      <c r="I93" s="61"/>
      <c r="J93" s="61"/>
      <c r="K93" s="61"/>
      <c r="L93" s="61"/>
      <c r="M93" s="60"/>
      <c r="N93" s="59" t="s">
        <v>119</v>
      </c>
      <c r="O93" s="61"/>
      <c r="P93" s="61"/>
      <c r="Q93" s="61"/>
      <c r="R93" s="61"/>
      <c r="S93" s="61"/>
      <c r="T93" s="60"/>
      <c r="U93" s="59" t="s">
        <v>121</v>
      </c>
      <c r="V93" s="61"/>
      <c r="W93" s="61"/>
      <c r="X93" s="61"/>
      <c r="Y93" s="61"/>
      <c r="Z93" s="61"/>
      <c r="AA93" s="60"/>
      <c r="AB93" s="59"/>
      <c r="AC93" s="61"/>
      <c r="AD93" s="61"/>
      <c r="AE93" s="61"/>
      <c r="AF93" s="61"/>
      <c r="AG93" s="61"/>
      <c r="AH93" s="60"/>
    </row>
    <row r="94" spans="4:34">
      <c r="F94" s="54"/>
      <c r="G94" s="55">
        <v>3</v>
      </c>
      <c r="H94" s="54" t="s">
        <v>122</v>
      </c>
      <c r="I94" s="56"/>
      <c r="J94" s="56"/>
      <c r="K94" s="56"/>
      <c r="L94" s="56"/>
      <c r="M94" s="55"/>
      <c r="N94" s="54" t="s">
        <v>123</v>
      </c>
      <c r="O94" s="56"/>
      <c r="P94" s="56"/>
      <c r="Q94" s="56"/>
      <c r="R94" s="56"/>
      <c r="S94" s="56"/>
      <c r="T94" s="55"/>
      <c r="U94" s="54" t="s">
        <v>124</v>
      </c>
      <c r="V94" s="56"/>
      <c r="W94" s="56"/>
      <c r="X94" s="56"/>
      <c r="Y94" s="56"/>
      <c r="Z94" s="56"/>
      <c r="AA94" s="55"/>
      <c r="AB94" s="54" t="s">
        <v>117</v>
      </c>
      <c r="AC94" s="56"/>
      <c r="AD94" s="56"/>
      <c r="AE94" s="56"/>
      <c r="AF94" s="56"/>
      <c r="AG94" s="56"/>
      <c r="AH94" s="55"/>
    </row>
    <row r="95" spans="4:34">
      <c r="F95" s="59"/>
      <c r="G95" s="60"/>
      <c r="H95" s="59"/>
      <c r="I95" s="61"/>
      <c r="J95" s="61"/>
      <c r="K95" s="61"/>
      <c r="L95" s="61"/>
      <c r="M95" s="60"/>
      <c r="N95" s="59" t="s">
        <v>119</v>
      </c>
      <c r="O95" s="61"/>
      <c r="P95" s="61"/>
      <c r="Q95" s="61"/>
      <c r="R95" s="61"/>
      <c r="S95" s="61"/>
      <c r="T95" s="60"/>
      <c r="U95" s="59" t="s">
        <v>121</v>
      </c>
      <c r="V95" s="61"/>
      <c r="W95" s="61"/>
      <c r="X95" s="61"/>
      <c r="Y95" s="61"/>
      <c r="Z95" s="61"/>
      <c r="AA95" s="60"/>
      <c r="AB95" s="59"/>
      <c r="AC95" s="61"/>
      <c r="AD95" s="61"/>
      <c r="AE95" s="61"/>
      <c r="AF95" s="61"/>
      <c r="AG95" s="61"/>
      <c r="AH95" s="60"/>
    </row>
    <row r="96" spans="4:34">
      <c r="F96" s="54"/>
      <c r="G96" s="55">
        <v>4</v>
      </c>
      <c r="H96" s="54" t="s">
        <v>125</v>
      </c>
      <c r="I96" s="56"/>
      <c r="J96" s="56"/>
      <c r="K96" s="56"/>
      <c r="L96" s="56"/>
      <c r="M96" s="55"/>
      <c r="N96" s="54" t="s">
        <v>126</v>
      </c>
      <c r="O96" s="56"/>
      <c r="P96" s="56"/>
      <c r="Q96" s="56"/>
      <c r="R96" s="56"/>
      <c r="S96" s="56"/>
      <c r="T96" s="55"/>
      <c r="U96" s="54" t="s">
        <v>128</v>
      </c>
      <c r="V96" s="56"/>
      <c r="W96" s="56"/>
      <c r="X96" s="56"/>
      <c r="Y96" s="56"/>
      <c r="Z96" s="56"/>
      <c r="AA96" s="55"/>
      <c r="AB96" s="54" t="s">
        <v>117</v>
      </c>
      <c r="AC96" s="56"/>
      <c r="AD96" s="56"/>
      <c r="AE96" s="56"/>
      <c r="AF96" s="56"/>
      <c r="AG96" s="56"/>
      <c r="AH96" s="55"/>
    </row>
    <row r="97" spans="5:34">
      <c r="F97" s="59"/>
      <c r="G97" s="60"/>
      <c r="H97" s="59"/>
      <c r="I97" s="61"/>
      <c r="J97" s="61"/>
      <c r="K97" s="61"/>
      <c r="L97" s="61"/>
      <c r="M97" s="60"/>
      <c r="N97" s="59" t="s">
        <v>127</v>
      </c>
      <c r="O97" s="61"/>
      <c r="P97" s="61"/>
      <c r="Q97" s="61"/>
      <c r="R97" s="61"/>
      <c r="S97" s="61"/>
      <c r="T97" s="60"/>
      <c r="U97" s="59" t="s">
        <v>129</v>
      </c>
      <c r="V97" s="61"/>
      <c r="W97" s="61"/>
      <c r="X97" s="61"/>
      <c r="Y97" s="61"/>
      <c r="Z97" s="61"/>
      <c r="AA97" s="60"/>
      <c r="AB97" s="59"/>
      <c r="AC97" s="61"/>
      <c r="AD97" s="61"/>
      <c r="AE97" s="61"/>
      <c r="AF97" s="61"/>
      <c r="AG97" s="61"/>
      <c r="AH97" s="60"/>
    </row>
    <row r="99" spans="5:34">
      <c r="F99" s="27" t="s">
        <v>130</v>
      </c>
    </row>
    <row r="102" spans="5:34">
      <c r="E102" s="27" t="s">
        <v>252</v>
      </c>
    </row>
    <row r="104" spans="5:34">
      <c r="F104" s="27" t="s">
        <v>250</v>
      </c>
    </row>
    <row r="105" spans="5:34">
      <c r="G105" s="27" t="s">
        <v>225</v>
      </c>
    </row>
    <row r="107" spans="5:34">
      <c r="G107" s="40" t="s">
        <v>226</v>
      </c>
      <c r="H107" s="42"/>
      <c r="I107" s="42"/>
      <c r="J107" s="42"/>
      <c r="K107" s="42"/>
      <c r="L107" s="41"/>
      <c r="M107" s="40" t="s">
        <v>227</v>
      </c>
      <c r="N107" s="42"/>
      <c r="O107" s="42"/>
      <c r="P107" s="42"/>
      <c r="Q107" s="42"/>
      <c r="R107" s="40" t="s">
        <v>228</v>
      </c>
      <c r="S107" s="42"/>
      <c r="T107" s="42"/>
      <c r="U107" s="41"/>
      <c r="V107" s="40" t="s">
        <v>229</v>
      </c>
      <c r="W107" s="42"/>
      <c r="X107" s="42"/>
      <c r="Y107" s="41"/>
    </row>
    <row r="108" spans="5:34">
      <c r="G108" s="43" t="s">
        <v>248</v>
      </c>
      <c r="H108" s="45"/>
      <c r="I108" s="45"/>
      <c r="J108" s="45"/>
      <c r="K108" s="45"/>
      <c r="L108" s="45"/>
      <c r="M108" s="43" t="s">
        <v>249</v>
      </c>
      <c r="N108" s="45"/>
      <c r="O108" s="45"/>
      <c r="P108" s="45"/>
      <c r="Q108" s="45"/>
      <c r="R108" s="43" t="s">
        <v>230</v>
      </c>
      <c r="S108" s="45"/>
      <c r="T108" s="45"/>
      <c r="U108" s="44"/>
      <c r="V108" s="43" t="s">
        <v>231</v>
      </c>
      <c r="W108" s="45"/>
      <c r="X108" s="45"/>
      <c r="Y108" s="44"/>
    </row>
    <row r="111" spans="5:34">
      <c r="G111" s="46" t="s">
        <v>3</v>
      </c>
      <c r="H111" s="47"/>
      <c r="I111" s="40" t="s">
        <v>232</v>
      </c>
      <c r="J111" s="42"/>
      <c r="K111" s="42"/>
      <c r="L111" s="42"/>
      <c r="M111" s="40" t="s">
        <v>233</v>
      </c>
      <c r="N111" s="42"/>
      <c r="O111" s="42"/>
      <c r="P111" s="42"/>
      <c r="Q111" s="42"/>
      <c r="R111" s="40" t="s">
        <v>13</v>
      </c>
      <c r="S111" s="41"/>
    </row>
    <row r="112" spans="5:34">
      <c r="G112" s="43"/>
      <c r="H112" s="44">
        <v>1</v>
      </c>
      <c r="I112" s="61" t="s">
        <v>234</v>
      </c>
      <c r="J112" s="61"/>
      <c r="K112" s="61"/>
      <c r="L112" s="60"/>
      <c r="M112" s="43" t="s">
        <v>235</v>
      </c>
      <c r="N112" s="45"/>
      <c r="O112" s="45"/>
      <c r="P112" s="45"/>
      <c r="Q112" s="45"/>
      <c r="R112" s="52" t="s">
        <v>72</v>
      </c>
      <c r="S112" s="53"/>
    </row>
    <row r="113" spans="6:26">
      <c r="G113" s="43"/>
      <c r="H113" s="44">
        <v>2</v>
      </c>
      <c r="I113" s="61" t="s">
        <v>73</v>
      </c>
      <c r="J113" s="61"/>
      <c r="K113" s="61"/>
      <c r="L113" s="60"/>
      <c r="M113" s="43" t="s">
        <v>235</v>
      </c>
      <c r="N113" s="45"/>
      <c r="O113" s="45"/>
      <c r="P113" s="45"/>
      <c r="Q113" s="45"/>
      <c r="R113" s="52" t="s">
        <v>72</v>
      </c>
      <c r="S113" s="53"/>
    </row>
    <row r="116" spans="6:26">
      <c r="G116" s="40" t="s">
        <v>245</v>
      </c>
      <c r="H116" s="42"/>
      <c r="I116" s="42"/>
      <c r="J116" s="42"/>
      <c r="K116" s="40" t="s">
        <v>238</v>
      </c>
      <c r="L116" s="42"/>
      <c r="M116" s="42"/>
      <c r="N116" s="41"/>
    </row>
    <row r="117" spans="6:26">
      <c r="G117" s="71" t="s">
        <v>239</v>
      </c>
      <c r="H117" s="72"/>
      <c r="I117" s="72"/>
      <c r="J117" s="73"/>
      <c r="K117" s="43" t="s">
        <v>240</v>
      </c>
      <c r="L117" s="45"/>
      <c r="M117" s="45"/>
      <c r="N117" s="44"/>
    </row>
    <row r="118" spans="6:26">
      <c r="G118" s="71" t="s">
        <v>241</v>
      </c>
      <c r="H118" s="72"/>
      <c r="I118" s="72"/>
      <c r="J118" s="73"/>
      <c r="K118" s="43" t="s">
        <v>242</v>
      </c>
      <c r="L118" s="45"/>
      <c r="M118" s="45"/>
      <c r="N118" s="44"/>
    </row>
    <row r="119" spans="6:26">
      <c r="G119" s="71" t="s">
        <v>243</v>
      </c>
      <c r="H119" s="72"/>
      <c r="I119" s="72"/>
      <c r="J119" s="73"/>
      <c r="K119" s="43" t="s">
        <v>244</v>
      </c>
      <c r="L119" s="45"/>
      <c r="M119" s="45"/>
      <c r="N119" s="44"/>
    </row>
    <row r="122" spans="6:26">
      <c r="F122" s="27" t="s">
        <v>251</v>
      </c>
    </row>
    <row r="124" spans="6:26">
      <c r="G124" s="40" t="s">
        <v>97</v>
      </c>
      <c r="H124" s="42"/>
      <c r="I124" s="42"/>
      <c r="J124" s="42"/>
      <c r="K124" s="41"/>
      <c r="L124" s="40" t="s">
        <v>98</v>
      </c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1"/>
    </row>
    <row r="125" spans="6:26">
      <c r="G125" s="43" t="s">
        <v>242</v>
      </c>
      <c r="H125" s="45"/>
      <c r="I125" s="45"/>
      <c r="J125" s="45"/>
      <c r="K125" s="44"/>
      <c r="L125" s="43" t="s">
        <v>133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4"/>
    </row>
    <row r="126" spans="6:26">
      <c r="G126" s="43" t="s">
        <v>244</v>
      </c>
      <c r="H126" s="45"/>
      <c r="I126" s="45"/>
      <c r="J126" s="45"/>
      <c r="K126" s="44"/>
      <c r="L126" s="43" t="s">
        <v>246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4"/>
    </row>
    <row r="129" spans="5:24">
      <c r="E129" s="27" t="s">
        <v>131</v>
      </c>
    </row>
    <row r="131" spans="5:24">
      <c r="F131" s="27" t="s">
        <v>132</v>
      </c>
    </row>
    <row r="134" spans="5:24">
      <c r="E134" s="27" t="s">
        <v>134</v>
      </c>
    </row>
    <row r="136" spans="5:24">
      <c r="F136" s="27" t="s">
        <v>211</v>
      </c>
    </row>
    <row r="139" spans="5:24">
      <c r="E139" s="27" t="s">
        <v>253</v>
      </c>
    </row>
    <row r="141" spans="5:24">
      <c r="F141" s="27" t="s">
        <v>224</v>
      </c>
    </row>
    <row r="142" spans="5:24">
      <c r="F142" s="27" t="s">
        <v>225</v>
      </c>
    </row>
    <row r="144" spans="5:24">
      <c r="F144" s="40" t="s">
        <v>226</v>
      </c>
      <c r="G144" s="42"/>
      <c r="H144" s="42"/>
      <c r="I144" s="42"/>
      <c r="J144" s="42"/>
      <c r="K144" s="41"/>
      <c r="L144" s="40" t="s">
        <v>227</v>
      </c>
      <c r="M144" s="42"/>
      <c r="N144" s="42"/>
      <c r="O144" s="42"/>
      <c r="P144" s="42"/>
      <c r="Q144" s="40" t="s">
        <v>228</v>
      </c>
      <c r="R144" s="42"/>
      <c r="S144" s="42"/>
      <c r="T144" s="41"/>
      <c r="U144" s="40" t="s">
        <v>229</v>
      </c>
      <c r="V144" s="42"/>
      <c r="W144" s="42"/>
      <c r="X144" s="41"/>
    </row>
    <row r="145" spans="4:24">
      <c r="F145" s="43" t="s">
        <v>254</v>
      </c>
      <c r="G145" s="45"/>
      <c r="H145" s="45"/>
      <c r="I145" s="45"/>
      <c r="J145" s="45"/>
      <c r="K145" s="45"/>
      <c r="L145" s="43" t="s">
        <v>247</v>
      </c>
      <c r="M145" s="45"/>
      <c r="N145" s="45"/>
      <c r="O145" s="45"/>
      <c r="P145" s="45"/>
      <c r="Q145" s="43" t="s">
        <v>255</v>
      </c>
      <c r="R145" s="45"/>
      <c r="S145" s="45"/>
      <c r="T145" s="44"/>
      <c r="U145" s="43" t="s">
        <v>231</v>
      </c>
      <c r="V145" s="45"/>
      <c r="W145" s="45"/>
      <c r="X145" s="44"/>
    </row>
    <row r="148" spans="4:24">
      <c r="F148" s="46" t="s">
        <v>3</v>
      </c>
      <c r="G148" s="47"/>
      <c r="H148" s="40" t="s">
        <v>232</v>
      </c>
      <c r="I148" s="42"/>
      <c r="J148" s="42"/>
      <c r="K148" s="42"/>
      <c r="L148" s="40" t="s">
        <v>233</v>
      </c>
      <c r="M148" s="42"/>
      <c r="N148" s="42"/>
      <c r="O148" s="42"/>
      <c r="P148" s="42"/>
      <c r="Q148" s="40" t="s">
        <v>13</v>
      </c>
      <c r="R148" s="41"/>
    </row>
    <row r="149" spans="4:24">
      <c r="F149" s="43"/>
      <c r="G149" s="44">
        <v>1</v>
      </c>
      <c r="H149" s="61" t="s">
        <v>234</v>
      </c>
      <c r="I149" s="61"/>
      <c r="J149" s="61"/>
      <c r="K149" s="60"/>
      <c r="L149" s="43" t="s">
        <v>235</v>
      </c>
      <c r="M149" s="45"/>
      <c r="N149" s="45"/>
      <c r="O149" s="45"/>
      <c r="P149" s="45"/>
      <c r="Q149" s="52" t="s">
        <v>72</v>
      </c>
      <c r="R149" s="53"/>
    </row>
    <row r="150" spans="4:24">
      <c r="F150" s="43"/>
      <c r="G150" s="44">
        <v>2</v>
      </c>
      <c r="H150" s="61" t="s">
        <v>73</v>
      </c>
      <c r="I150" s="61"/>
      <c r="J150" s="61"/>
      <c r="K150" s="60"/>
      <c r="L150" s="43" t="s">
        <v>235</v>
      </c>
      <c r="M150" s="45"/>
      <c r="N150" s="45"/>
      <c r="O150" s="45"/>
      <c r="P150" s="45"/>
      <c r="Q150" s="52" t="s">
        <v>72</v>
      </c>
      <c r="R150" s="53"/>
    </row>
    <row r="153" spans="4:24">
      <c r="F153" s="40" t="s">
        <v>236</v>
      </c>
      <c r="G153" s="42"/>
      <c r="H153" s="42"/>
      <c r="I153" s="42"/>
      <c r="J153" s="40" t="s">
        <v>237</v>
      </c>
      <c r="K153" s="42"/>
      <c r="L153" s="42"/>
      <c r="M153" s="42"/>
      <c r="N153" s="40" t="s">
        <v>238</v>
      </c>
      <c r="O153" s="42"/>
      <c r="P153" s="42"/>
      <c r="Q153" s="41"/>
    </row>
    <row r="154" spans="4:24">
      <c r="F154" s="71" t="s">
        <v>239</v>
      </c>
      <c r="G154" s="72"/>
      <c r="H154" s="72"/>
      <c r="I154" s="73"/>
      <c r="J154" s="71" t="s">
        <v>231</v>
      </c>
      <c r="K154" s="72"/>
      <c r="L154" s="72"/>
      <c r="M154" s="73"/>
      <c r="N154" s="43" t="s">
        <v>240</v>
      </c>
      <c r="O154" s="45"/>
      <c r="P154" s="45"/>
      <c r="Q154" s="44"/>
    </row>
    <row r="155" spans="4:24">
      <c r="F155" s="71" t="s">
        <v>241</v>
      </c>
      <c r="G155" s="72"/>
      <c r="H155" s="72"/>
      <c r="I155" s="73"/>
      <c r="J155" s="71" t="s">
        <v>68</v>
      </c>
      <c r="K155" s="72"/>
      <c r="L155" s="72"/>
      <c r="M155" s="73"/>
      <c r="N155" s="43" t="s">
        <v>242</v>
      </c>
      <c r="O155" s="45"/>
      <c r="P155" s="45"/>
      <c r="Q155" s="44"/>
    </row>
    <row r="156" spans="4:24">
      <c r="F156" s="71" t="s">
        <v>243</v>
      </c>
      <c r="G156" s="72"/>
      <c r="H156" s="72"/>
      <c r="I156" s="73"/>
      <c r="J156" s="71" t="s">
        <v>68</v>
      </c>
      <c r="K156" s="72"/>
      <c r="L156" s="72"/>
      <c r="M156" s="73"/>
      <c r="N156" s="43" t="s">
        <v>244</v>
      </c>
      <c r="O156" s="45"/>
      <c r="P156" s="45"/>
      <c r="Q156" s="44"/>
    </row>
    <row r="157" spans="4:24">
      <c r="F157" s="74"/>
      <c r="G157" s="74"/>
      <c r="H157" s="74"/>
      <c r="I157" s="74"/>
      <c r="J157" s="74"/>
      <c r="K157" s="74"/>
      <c r="L157" s="74"/>
      <c r="M157" s="74"/>
    </row>
    <row r="159" spans="4:24">
      <c r="D159" s="27" t="s">
        <v>135</v>
      </c>
    </row>
    <row r="161" spans="5:6">
      <c r="E161" s="27" t="s">
        <v>90</v>
      </c>
    </row>
    <row r="163" spans="5:6">
      <c r="F163" s="27" t="s">
        <v>91</v>
      </c>
    </row>
    <row r="166" spans="5:6">
      <c r="E166" s="27" t="s">
        <v>92</v>
      </c>
    </row>
    <row r="168" spans="5:6">
      <c r="F168" s="27" t="s">
        <v>84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F971-028A-4E42-989F-6D4ED26CF4F1}">
  <dimension ref="A1:AI88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5" t="s">
        <v>20</v>
      </c>
      <c r="B1" s="106"/>
      <c r="C1" s="106"/>
      <c r="D1" s="107"/>
      <c r="E1" s="108" t="str">
        <f>IF(変更履歴!E1="","",変更履歴!E1)</f>
        <v>SNSブログ作成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tr">
        <f>変更履歴!S1</f>
        <v>システム機能設計書（画面）
WA10102/新規登録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IF(変更履歴!AC1="","",変更履歴!AC1)</f>
        <v>安藤</v>
      </c>
      <c r="AD1" s="133"/>
      <c r="AE1" s="133"/>
      <c r="AF1" s="134"/>
      <c r="AG1" s="99">
        <f>IF(変更履歴!AG1="","",変更履歴!AG1)</f>
        <v>45783</v>
      </c>
      <c r="AH1" s="100"/>
      <c r="AI1" s="101"/>
    </row>
    <row r="2" spans="1:35">
      <c r="A2" s="105" t="s">
        <v>24</v>
      </c>
      <c r="B2" s="106"/>
      <c r="C2" s="106"/>
      <c r="D2" s="107"/>
      <c r="E2" s="108" t="str">
        <f>IF(変更履歴!E2="","",変更履歴!E2)</f>
        <v>SNSブログ作成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32" t="str">
        <f ca="1">IF(変更履歴!AC2="","",変更履歴!AC2)</f>
        <v/>
      </c>
      <c r="AD2" s="133"/>
      <c r="AE2" s="133"/>
      <c r="AF2" s="134"/>
      <c r="AG2" s="99" t="str">
        <f>IF(変更履歴!AG2="","",変更履歴!AG2)</f>
        <v/>
      </c>
      <c r="AH2" s="100"/>
      <c r="AI2" s="101"/>
    </row>
    <row r="3" spans="1:35">
      <c r="A3" s="105" t="s">
        <v>26</v>
      </c>
      <c r="B3" s="106"/>
      <c r="C3" s="106"/>
      <c r="D3" s="107"/>
      <c r="E3" s="108" t="str">
        <f>IF(変更履歴!E3="","",変更履歴!E3)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 t="str">
        <f>IF(変更履歴!AC3="","",変更履歴!AC3)</f>
        <v/>
      </c>
      <c r="AD3" s="133"/>
      <c r="AE3" s="133"/>
      <c r="AF3" s="134"/>
      <c r="AG3" s="99" t="str">
        <f>IF(変更履歴!AG3="","",変更履歴!AG3)</f>
        <v/>
      </c>
      <c r="AH3" s="100"/>
      <c r="AI3" s="101"/>
    </row>
    <row r="5" spans="1:35">
      <c r="B5" s="27" t="s">
        <v>150</v>
      </c>
    </row>
    <row r="6" spans="1:35">
      <c r="C6" s="27" t="s">
        <v>137</v>
      </c>
    </row>
    <row r="7" spans="1:35" ht="18">
      <c r="B7"/>
    </row>
    <row r="35" spans="3:35">
      <c r="C35" s="27" t="s">
        <v>138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139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68</v>
      </c>
      <c r="G45" s="45"/>
      <c r="H45" s="45"/>
      <c r="I45" s="44"/>
      <c r="J45" s="43" t="s">
        <v>68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68</v>
      </c>
      <c r="AE45" s="53"/>
      <c r="AF45" s="43" t="s">
        <v>68</v>
      </c>
      <c r="AG45" s="45"/>
      <c r="AH45" s="45"/>
      <c r="AI45" s="44"/>
    </row>
    <row r="48" spans="3:35">
      <c r="C48" s="27" t="s">
        <v>140</v>
      </c>
    </row>
    <row r="50" spans="3:35">
      <c r="D50" s="27" t="s">
        <v>91</v>
      </c>
    </row>
    <row r="53" spans="3:35">
      <c r="C53" s="27" t="s">
        <v>142</v>
      </c>
    </row>
    <row r="55" spans="3:35">
      <c r="D55" s="40" t="s">
        <v>3</v>
      </c>
      <c r="E55" s="41"/>
      <c r="F55" s="40" t="s">
        <v>16</v>
      </c>
      <c r="G55" s="42"/>
      <c r="H55" s="42"/>
      <c r="I55" s="42"/>
      <c r="J55" s="42"/>
      <c r="K55" s="41"/>
      <c r="L55" s="40" t="s">
        <v>18</v>
      </c>
      <c r="M55" s="42"/>
      <c r="N55" s="42"/>
      <c r="O55" s="42"/>
      <c r="P55" s="42"/>
      <c r="Q55" s="42"/>
      <c r="R55" s="41"/>
      <c r="S55" s="40" t="s">
        <v>80</v>
      </c>
      <c r="T55" s="42"/>
      <c r="U55" s="42"/>
      <c r="V55" s="42"/>
      <c r="W55" s="42"/>
      <c r="X55" s="42"/>
      <c r="Y55" s="41"/>
      <c r="Z55" s="40" t="s">
        <v>81</v>
      </c>
      <c r="AA55" s="42"/>
      <c r="AB55" s="42"/>
      <c r="AC55" s="42"/>
      <c r="AD55" s="42"/>
      <c r="AE55" s="41"/>
      <c r="AF55" s="40" t="s">
        <v>82</v>
      </c>
      <c r="AG55" s="42"/>
      <c r="AH55" s="42"/>
      <c r="AI55" s="41"/>
    </row>
    <row r="56" spans="3:35">
      <c r="D56" s="43"/>
      <c r="E56" s="45">
        <v>1</v>
      </c>
      <c r="F56" s="43" t="s">
        <v>83</v>
      </c>
      <c r="G56" s="45"/>
      <c r="H56" s="45"/>
      <c r="I56" s="45"/>
      <c r="J56" s="45"/>
      <c r="K56" s="44"/>
      <c r="L56" s="43" t="s">
        <v>68</v>
      </c>
      <c r="M56" s="45"/>
      <c r="N56" s="45"/>
      <c r="O56" s="45"/>
      <c r="P56" s="45"/>
      <c r="Q56" s="45"/>
      <c r="R56" s="44"/>
      <c r="S56" s="43" t="s">
        <v>209</v>
      </c>
      <c r="T56" s="45"/>
      <c r="U56" s="45"/>
      <c r="V56" s="45"/>
      <c r="W56" s="45"/>
      <c r="X56" s="45"/>
      <c r="Y56" s="44"/>
      <c r="Z56" s="43" t="s">
        <v>68</v>
      </c>
      <c r="AA56" s="45"/>
      <c r="AB56" s="45"/>
      <c r="AC56" s="45"/>
      <c r="AD56" s="45"/>
      <c r="AE56" s="44"/>
      <c r="AF56" s="43" t="s">
        <v>85</v>
      </c>
      <c r="AG56" s="45"/>
      <c r="AH56" s="45"/>
      <c r="AI56" s="44"/>
    </row>
    <row r="57" spans="3:35">
      <c r="D57" s="43"/>
      <c r="E57" s="44">
        <v>2</v>
      </c>
      <c r="F57" s="43" t="s">
        <v>141</v>
      </c>
      <c r="G57" s="45"/>
      <c r="H57" s="45"/>
      <c r="I57" s="45"/>
      <c r="J57" s="45"/>
      <c r="K57" s="44"/>
      <c r="L57" s="43" t="s">
        <v>143</v>
      </c>
      <c r="M57" s="45"/>
      <c r="N57" s="45"/>
      <c r="O57" s="45"/>
      <c r="P57" s="45"/>
      <c r="Q57" s="45"/>
      <c r="R57" s="44"/>
      <c r="S57" s="43" t="s">
        <v>144</v>
      </c>
      <c r="T57" s="45"/>
      <c r="U57" s="45"/>
      <c r="V57" s="45"/>
      <c r="W57" s="45"/>
      <c r="X57" s="45"/>
      <c r="Y57" s="44"/>
      <c r="Z57" s="43" t="s">
        <v>145</v>
      </c>
      <c r="AA57" s="45"/>
      <c r="AB57" s="45"/>
      <c r="AC57" s="45"/>
      <c r="AD57" s="45"/>
      <c r="AE57" s="44"/>
      <c r="AF57" s="43" t="s">
        <v>85</v>
      </c>
      <c r="AG57" s="45"/>
      <c r="AH57" s="45"/>
      <c r="AI57" s="44"/>
    </row>
    <row r="60" spans="3:35">
      <c r="C60" s="27" t="s">
        <v>146</v>
      </c>
    </row>
    <row r="61" spans="3:35">
      <c r="D61" s="27" t="s">
        <v>147</v>
      </c>
    </row>
    <row r="63" spans="3:35">
      <c r="E63" s="27" t="s">
        <v>270</v>
      </c>
    </row>
    <row r="65" spans="4:30">
      <c r="F65" s="40" t="s">
        <v>264</v>
      </c>
      <c r="G65" s="41"/>
      <c r="H65" s="40" t="s">
        <v>265</v>
      </c>
      <c r="I65" s="42"/>
      <c r="J65" s="41"/>
      <c r="K65" s="40" t="s">
        <v>266</v>
      </c>
      <c r="L65" s="42"/>
      <c r="M65" s="42"/>
      <c r="N65" s="41"/>
      <c r="O65" s="40" t="s">
        <v>267</v>
      </c>
      <c r="P65" s="42"/>
      <c r="Q65" s="41"/>
      <c r="R65" s="40" t="s">
        <v>268</v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1"/>
    </row>
    <row r="66" spans="4:30">
      <c r="F66" s="43"/>
      <c r="G66" s="44">
        <v>1</v>
      </c>
      <c r="H66" s="43" t="s">
        <v>273</v>
      </c>
      <c r="I66" s="45"/>
      <c r="J66" s="44"/>
      <c r="K66" s="43" t="s">
        <v>274</v>
      </c>
      <c r="L66" s="45"/>
      <c r="M66" s="45"/>
      <c r="N66" s="44"/>
      <c r="O66" s="43" t="s">
        <v>269</v>
      </c>
      <c r="P66" s="45"/>
      <c r="Q66" s="44"/>
      <c r="R66" s="43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4"/>
    </row>
    <row r="69" spans="4:30">
      <c r="E69" s="27" t="s">
        <v>271</v>
      </c>
    </row>
    <row r="71" spans="4:30">
      <c r="F71" s="27" t="s">
        <v>91</v>
      </c>
    </row>
    <row r="74" spans="4:30">
      <c r="E74" s="27" t="s">
        <v>272</v>
      </c>
    </row>
    <row r="76" spans="4:30">
      <c r="F76" s="27" t="s">
        <v>209</v>
      </c>
    </row>
    <row r="79" spans="4:30">
      <c r="D79" s="27" t="s">
        <v>149</v>
      </c>
    </row>
    <row r="81" spans="5:6">
      <c r="E81" s="27" t="s">
        <v>90</v>
      </c>
    </row>
    <row r="83" spans="5:6">
      <c r="F83" s="27" t="s">
        <v>91</v>
      </c>
    </row>
    <row r="86" spans="5:6">
      <c r="E86" s="27" t="s">
        <v>92</v>
      </c>
    </row>
    <row r="88" spans="5:6">
      <c r="F88" s="27" t="s">
        <v>148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124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5" t="s">
        <v>20</v>
      </c>
      <c r="B1" s="106"/>
      <c r="C1" s="106"/>
      <c r="D1" s="107"/>
      <c r="E1" s="108" t="str">
        <f>IF(変更履歴!E1="","",変更履歴!E1)</f>
        <v>SNSブログ作成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tr">
        <f>変更履歴!S1</f>
        <v>システム機能設計書（画面）
WA10102/新規登録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IF(変更履歴!AC1="","",変更履歴!AC1)</f>
        <v>安藤</v>
      </c>
      <c r="AD1" s="133"/>
      <c r="AE1" s="133"/>
      <c r="AF1" s="134"/>
      <c r="AG1" s="99">
        <f>IF(変更履歴!AG1="","",変更履歴!AG1)</f>
        <v>45783</v>
      </c>
      <c r="AH1" s="100"/>
      <c r="AI1" s="101"/>
    </row>
    <row r="2" spans="1:35">
      <c r="A2" s="105" t="s">
        <v>24</v>
      </c>
      <c r="B2" s="106"/>
      <c r="C2" s="106"/>
      <c r="D2" s="107"/>
      <c r="E2" s="108" t="str">
        <f>IF(変更履歴!E2="","",変更履歴!E2)</f>
        <v>SNSブログ作成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32" t="str">
        <f ca="1">IF(変更履歴!AC2="","",変更履歴!AC2)</f>
        <v/>
      </c>
      <c r="AD2" s="133"/>
      <c r="AE2" s="133"/>
      <c r="AF2" s="134"/>
      <c r="AG2" s="99" t="str">
        <f>IF(変更履歴!AG2="","",変更履歴!AG2)</f>
        <v/>
      </c>
      <c r="AH2" s="100"/>
      <c r="AI2" s="101"/>
    </row>
    <row r="3" spans="1:35">
      <c r="A3" s="105" t="s">
        <v>26</v>
      </c>
      <c r="B3" s="106"/>
      <c r="C3" s="106"/>
      <c r="D3" s="107"/>
      <c r="E3" s="108" t="str">
        <f>IF(変更履歴!E3="","",変更履歴!E3)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 t="str">
        <f>IF(変更履歴!AC3="","",変更履歴!AC3)</f>
        <v/>
      </c>
      <c r="AD3" s="133"/>
      <c r="AE3" s="133"/>
      <c r="AF3" s="134"/>
      <c r="AG3" s="99" t="str">
        <f>IF(変更履歴!AG3="","",変更履歴!AG3)</f>
        <v/>
      </c>
      <c r="AH3" s="100"/>
      <c r="AI3" s="101"/>
    </row>
    <row r="5" spans="1:35">
      <c r="B5" s="27" t="s">
        <v>152</v>
      </c>
    </row>
    <row r="6" spans="1:35">
      <c r="C6" s="27" t="s">
        <v>151</v>
      </c>
    </row>
    <row r="7" spans="1:35" ht="18">
      <c r="B7"/>
    </row>
    <row r="35" spans="3:35">
      <c r="C35" s="27" t="s">
        <v>153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154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158</v>
      </c>
      <c r="G45" s="45"/>
      <c r="H45" s="45"/>
      <c r="I45" s="44"/>
      <c r="J45" s="43" t="s">
        <v>71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72</v>
      </c>
      <c r="AE45" s="53"/>
      <c r="AF45" s="43" t="s">
        <v>68</v>
      </c>
      <c r="AG45" s="45"/>
      <c r="AH45" s="45"/>
      <c r="AI45" s="44"/>
    </row>
    <row r="46" spans="3:35">
      <c r="D46" s="54"/>
      <c r="E46" s="55">
        <v>2</v>
      </c>
      <c r="F46" s="54" t="s">
        <v>159</v>
      </c>
      <c r="G46" s="56"/>
      <c r="H46" s="56"/>
      <c r="I46" s="55"/>
      <c r="J46" s="54" t="s">
        <v>160</v>
      </c>
      <c r="K46" s="56"/>
      <c r="L46" s="56"/>
      <c r="M46" s="55"/>
      <c r="N46" s="54" t="s">
        <v>68</v>
      </c>
      <c r="O46" s="56"/>
      <c r="P46" s="56"/>
      <c r="Q46" s="55"/>
      <c r="R46" s="54" t="s">
        <v>165</v>
      </c>
      <c r="S46" s="56"/>
      <c r="T46" s="56"/>
      <c r="U46" s="56"/>
      <c r="V46" s="56"/>
      <c r="W46" s="55"/>
      <c r="X46" s="54" t="s">
        <v>68</v>
      </c>
      <c r="Y46" s="56"/>
      <c r="Z46" s="56"/>
      <c r="AA46" s="56"/>
      <c r="AB46" s="56"/>
      <c r="AC46" s="55"/>
      <c r="AD46" s="57" t="s">
        <v>76</v>
      </c>
      <c r="AE46" s="58"/>
      <c r="AF46" s="54" t="s">
        <v>68</v>
      </c>
      <c r="AG46" s="56"/>
      <c r="AH46" s="56"/>
      <c r="AI46" s="55"/>
    </row>
    <row r="47" spans="3:35">
      <c r="D47" s="59"/>
      <c r="E47" s="60"/>
      <c r="F47" s="59"/>
      <c r="G47" s="61"/>
      <c r="H47" s="61"/>
      <c r="I47" s="60"/>
      <c r="J47" s="59"/>
      <c r="K47" s="61"/>
      <c r="L47" s="61"/>
      <c r="M47" s="60"/>
      <c r="N47" s="59"/>
      <c r="O47" s="61"/>
      <c r="P47" s="61"/>
      <c r="Q47" s="60"/>
      <c r="R47" s="59" t="s">
        <v>166</v>
      </c>
      <c r="S47" s="61"/>
      <c r="T47" s="61"/>
      <c r="U47" s="61"/>
      <c r="V47" s="61"/>
      <c r="W47" s="60"/>
      <c r="X47" s="59"/>
      <c r="Y47" s="61"/>
      <c r="Z47" s="61"/>
      <c r="AA47" s="61"/>
      <c r="AB47" s="61"/>
      <c r="AC47" s="60"/>
      <c r="AD47" s="62"/>
      <c r="AE47" s="63"/>
      <c r="AF47" s="59"/>
      <c r="AG47" s="61"/>
      <c r="AH47" s="61"/>
      <c r="AI47" s="60"/>
    </row>
    <row r="48" spans="3:35">
      <c r="D48" s="54"/>
      <c r="E48" s="55">
        <v>3</v>
      </c>
      <c r="F48" s="54" t="s">
        <v>161</v>
      </c>
      <c r="G48" s="56"/>
      <c r="H48" s="56"/>
      <c r="I48" s="55"/>
      <c r="J48" s="54" t="s">
        <v>163</v>
      </c>
      <c r="K48" s="56"/>
      <c r="L48" s="56"/>
      <c r="M48" s="55"/>
      <c r="N48" s="54" t="s">
        <v>68</v>
      </c>
      <c r="O48" s="56"/>
      <c r="P48" s="56"/>
      <c r="Q48" s="55"/>
      <c r="R48" s="54" t="s">
        <v>68</v>
      </c>
      <c r="S48" s="56"/>
      <c r="T48" s="56"/>
      <c r="U48" s="56"/>
      <c r="V48" s="56"/>
      <c r="W48" s="55"/>
      <c r="X48" s="54" t="s">
        <v>68</v>
      </c>
      <c r="Y48" s="56"/>
      <c r="Z48" s="56"/>
      <c r="AA48" s="56"/>
      <c r="AB48" s="56"/>
      <c r="AC48" s="55"/>
      <c r="AD48" s="57" t="s">
        <v>68</v>
      </c>
      <c r="AE48" s="58"/>
      <c r="AF48" s="54" t="s">
        <v>68</v>
      </c>
      <c r="AG48" s="56"/>
      <c r="AH48" s="56"/>
      <c r="AI48" s="55"/>
    </row>
    <row r="49" spans="3:35">
      <c r="D49" s="43"/>
      <c r="E49" s="44">
        <v>4</v>
      </c>
      <c r="F49" s="43" t="s">
        <v>162</v>
      </c>
      <c r="G49" s="45"/>
      <c r="H49" s="45"/>
      <c r="I49" s="44"/>
      <c r="J49" s="43" t="s">
        <v>164</v>
      </c>
      <c r="K49" s="45"/>
      <c r="L49" s="45"/>
      <c r="M49" s="44"/>
      <c r="N49" s="43" t="s">
        <v>68</v>
      </c>
      <c r="O49" s="45"/>
      <c r="P49" s="45"/>
      <c r="Q49" s="44"/>
      <c r="R49" s="43" t="s">
        <v>167</v>
      </c>
      <c r="S49" s="45"/>
      <c r="T49" s="45"/>
      <c r="U49" s="45"/>
      <c r="V49" s="45"/>
      <c r="W49" s="44"/>
      <c r="X49" s="43" t="s">
        <v>68</v>
      </c>
      <c r="Y49" s="45"/>
      <c r="Z49" s="45"/>
      <c r="AA49" s="45"/>
      <c r="AB49" s="45"/>
      <c r="AC49" s="44"/>
      <c r="AD49" s="52" t="s">
        <v>68</v>
      </c>
      <c r="AE49" s="53"/>
      <c r="AF49" s="43" t="s">
        <v>68</v>
      </c>
      <c r="AG49" s="45"/>
      <c r="AH49" s="45"/>
      <c r="AI49" s="44"/>
    </row>
    <row r="50" spans="3:35">
      <c r="D50" s="43"/>
      <c r="E50" s="44">
        <v>5</v>
      </c>
      <c r="F50" s="43" t="s">
        <v>258</v>
      </c>
      <c r="G50" s="45"/>
      <c r="H50" s="45"/>
      <c r="I50" s="44"/>
      <c r="J50" s="43" t="s">
        <v>257</v>
      </c>
      <c r="K50" s="45"/>
      <c r="L50" s="45"/>
      <c r="M50" s="44"/>
      <c r="N50" s="43" t="s">
        <v>68</v>
      </c>
      <c r="O50" s="45"/>
      <c r="P50" s="45"/>
      <c r="Q50" s="44"/>
      <c r="R50" s="43" t="s">
        <v>68</v>
      </c>
      <c r="S50" s="45"/>
      <c r="T50" s="45"/>
      <c r="U50" s="45"/>
      <c r="V50" s="45"/>
      <c r="W50" s="44"/>
      <c r="X50" s="43" t="s">
        <v>68</v>
      </c>
      <c r="Y50" s="45"/>
      <c r="Z50" s="45"/>
      <c r="AA50" s="45"/>
      <c r="AB50" s="45"/>
      <c r="AC50" s="44"/>
      <c r="AD50" s="52" t="s">
        <v>68</v>
      </c>
      <c r="AE50" s="53"/>
      <c r="AF50" s="43" t="s">
        <v>259</v>
      </c>
      <c r="AG50" s="45"/>
      <c r="AH50" s="45"/>
      <c r="AI50" s="44"/>
    </row>
    <row r="53" spans="3:35">
      <c r="C53" s="27" t="s">
        <v>155</v>
      </c>
    </row>
    <row r="55" spans="3:35">
      <c r="D55" s="46" t="s">
        <v>3</v>
      </c>
      <c r="E55" s="48"/>
      <c r="F55" s="46" t="s">
        <v>212</v>
      </c>
      <c r="G55" s="48"/>
      <c r="H55" s="48"/>
      <c r="I55" s="48"/>
      <c r="J55" s="47"/>
      <c r="K55" s="46" t="s">
        <v>213</v>
      </c>
      <c r="L55" s="48"/>
      <c r="M55" s="48"/>
      <c r="N55" s="48"/>
      <c r="O55" s="48"/>
      <c r="P55" s="47"/>
      <c r="Q55" s="66" t="s">
        <v>214</v>
      </c>
      <c r="R55" s="40" t="s">
        <v>215</v>
      </c>
      <c r="S55" s="42"/>
      <c r="T55" s="42"/>
      <c r="U55" s="42"/>
      <c r="V55" s="42"/>
      <c r="W55" s="41"/>
      <c r="X55" s="46" t="s">
        <v>7</v>
      </c>
      <c r="Y55" s="48"/>
      <c r="Z55" s="48"/>
      <c r="AA55" s="48"/>
      <c r="AB55" s="48"/>
      <c r="AC55" s="48"/>
      <c r="AD55" s="48"/>
      <c r="AE55" s="48"/>
      <c r="AF55" s="48"/>
      <c r="AG55" s="48"/>
      <c r="AH55" s="47"/>
    </row>
    <row r="56" spans="3:35">
      <c r="D56" s="49"/>
      <c r="E56" s="51"/>
      <c r="F56" s="49"/>
      <c r="G56" s="51"/>
      <c r="H56" s="51"/>
      <c r="I56" s="51"/>
      <c r="J56" s="50"/>
      <c r="K56" s="49"/>
      <c r="L56" s="51"/>
      <c r="M56" s="51"/>
      <c r="N56" s="51"/>
      <c r="O56" s="51"/>
      <c r="P56" s="50"/>
      <c r="Q56" s="67"/>
      <c r="R56" s="68" t="s">
        <v>216</v>
      </c>
      <c r="S56" s="68" t="s">
        <v>217</v>
      </c>
      <c r="T56" s="68" t="s">
        <v>218</v>
      </c>
      <c r="U56" s="68" t="s">
        <v>219</v>
      </c>
      <c r="V56" s="40" t="s">
        <v>220</v>
      </c>
      <c r="W56" s="41"/>
      <c r="X56" s="49"/>
      <c r="Y56" s="51"/>
      <c r="Z56" s="51"/>
      <c r="AA56" s="51"/>
      <c r="AB56" s="51"/>
      <c r="AC56" s="51"/>
      <c r="AD56" s="51"/>
      <c r="AE56" s="51"/>
      <c r="AF56" s="51"/>
      <c r="AG56" s="51"/>
      <c r="AH56" s="50"/>
    </row>
    <row r="57" spans="3:35">
      <c r="D57" s="43"/>
      <c r="E57" s="45">
        <v>1</v>
      </c>
      <c r="F57" s="43" t="s">
        <v>260</v>
      </c>
      <c r="G57" s="45"/>
      <c r="H57" s="45"/>
      <c r="I57" s="45"/>
      <c r="J57" s="44"/>
      <c r="K57" s="43" t="s">
        <v>222</v>
      </c>
      <c r="L57" s="45"/>
      <c r="M57" s="45"/>
      <c r="N57" s="45"/>
      <c r="O57" s="45"/>
      <c r="P57" s="44"/>
      <c r="Q57" s="69" t="s">
        <v>223</v>
      </c>
      <c r="R57" s="70" t="s">
        <v>72</v>
      </c>
      <c r="S57" s="70" t="s">
        <v>68</v>
      </c>
      <c r="T57" s="70" t="s">
        <v>68</v>
      </c>
      <c r="U57" s="70" t="s">
        <v>68</v>
      </c>
      <c r="V57" s="52" t="s">
        <v>68</v>
      </c>
      <c r="W57" s="53"/>
      <c r="X57" s="43" t="s">
        <v>68</v>
      </c>
      <c r="Y57" s="45"/>
      <c r="Z57" s="45"/>
      <c r="AA57" s="45"/>
      <c r="AB57" s="45"/>
      <c r="AC57" s="45"/>
      <c r="AD57" s="45"/>
      <c r="AE57" s="45"/>
      <c r="AF57" s="45"/>
      <c r="AG57" s="45"/>
      <c r="AH57" s="44"/>
    </row>
    <row r="60" spans="3:35">
      <c r="C60" s="27" t="s">
        <v>156</v>
      </c>
    </row>
    <row r="62" spans="3:35">
      <c r="D62" s="40" t="s">
        <v>3</v>
      </c>
      <c r="E62" s="41"/>
      <c r="F62" s="40" t="s">
        <v>16</v>
      </c>
      <c r="G62" s="42"/>
      <c r="H62" s="42"/>
      <c r="I62" s="42"/>
      <c r="J62" s="42"/>
      <c r="K62" s="41"/>
      <c r="L62" s="40" t="s">
        <v>18</v>
      </c>
      <c r="M62" s="42"/>
      <c r="N62" s="42"/>
      <c r="O62" s="42"/>
      <c r="P62" s="42"/>
      <c r="Q62" s="42"/>
      <c r="R62" s="41"/>
      <c r="S62" s="40" t="s">
        <v>80</v>
      </c>
      <c r="T62" s="42"/>
      <c r="U62" s="42"/>
      <c r="V62" s="42"/>
      <c r="W62" s="42"/>
      <c r="X62" s="42"/>
      <c r="Y62" s="41"/>
      <c r="Z62" s="40" t="s">
        <v>81</v>
      </c>
      <c r="AA62" s="42"/>
      <c r="AB62" s="42"/>
      <c r="AC62" s="42"/>
      <c r="AD62" s="42"/>
      <c r="AE62" s="41"/>
      <c r="AF62" s="40" t="s">
        <v>82</v>
      </c>
      <c r="AG62" s="42"/>
      <c r="AH62" s="42"/>
      <c r="AI62" s="41"/>
    </row>
    <row r="63" spans="3:35">
      <c r="D63" s="43"/>
      <c r="E63" s="45">
        <v>1</v>
      </c>
      <c r="F63" s="43" t="s">
        <v>83</v>
      </c>
      <c r="G63" s="45"/>
      <c r="H63" s="45"/>
      <c r="I63" s="45"/>
      <c r="J63" s="45"/>
      <c r="K63" s="44"/>
      <c r="L63" s="43" t="s">
        <v>68</v>
      </c>
      <c r="M63" s="45"/>
      <c r="N63" s="45"/>
      <c r="O63" s="45"/>
      <c r="P63" s="45"/>
      <c r="Q63" s="45"/>
      <c r="R63" s="44"/>
      <c r="S63" s="43" t="s">
        <v>148</v>
      </c>
      <c r="T63" s="45"/>
      <c r="U63" s="45"/>
      <c r="V63" s="45"/>
      <c r="W63" s="45"/>
      <c r="X63" s="45"/>
      <c r="Y63" s="44"/>
      <c r="Z63" s="43" t="s">
        <v>68</v>
      </c>
      <c r="AA63" s="45"/>
      <c r="AB63" s="45"/>
      <c r="AC63" s="45"/>
      <c r="AD63" s="45"/>
      <c r="AE63" s="44"/>
      <c r="AF63" s="43" t="s">
        <v>85</v>
      </c>
      <c r="AG63" s="45"/>
      <c r="AH63" s="45"/>
      <c r="AI63" s="44"/>
    </row>
    <row r="64" spans="3:35">
      <c r="D64" s="54"/>
      <c r="E64" s="55">
        <v>2</v>
      </c>
      <c r="F64" s="54" t="s">
        <v>141</v>
      </c>
      <c r="G64" s="56"/>
      <c r="H64" s="56"/>
      <c r="I64" s="56"/>
      <c r="J64" s="56"/>
      <c r="K64" s="55"/>
      <c r="L64" s="54" t="s">
        <v>104</v>
      </c>
      <c r="M64" s="56"/>
      <c r="N64" s="56"/>
      <c r="O64" s="56"/>
      <c r="P64" s="56"/>
      <c r="Q64" s="56"/>
      <c r="R64" s="55"/>
      <c r="S64" s="54" t="s">
        <v>256</v>
      </c>
      <c r="T64" s="56"/>
      <c r="U64" s="56"/>
      <c r="V64" s="56"/>
      <c r="W64" s="56"/>
      <c r="X64" s="56"/>
      <c r="Y64" s="55"/>
      <c r="Z64" s="54" t="s">
        <v>68</v>
      </c>
      <c r="AA64" s="56"/>
      <c r="AB64" s="56"/>
      <c r="AC64" s="56"/>
      <c r="AD64" s="56"/>
      <c r="AE64" s="55"/>
      <c r="AF64" s="54" t="s">
        <v>86</v>
      </c>
      <c r="AG64" s="56"/>
      <c r="AH64" s="56"/>
      <c r="AI64" s="55"/>
    </row>
    <row r="65" spans="3:35">
      <c r="D65" s="59"/>
      <c r="E65" s="60"/>
      <c r="F65" s="59"/>
      <c r="G65" s="61"/>
      <c r="H65" s="61"/>
      <c r="I65" s="61"/>
      <c r="J65" s="61"/>
      <c r="K65" s="60"/>
      <c r="L65" s="59"/>
      <c r="M65" s="61"/>
      <c r="N65" s="61"/>
      <c r="O65" s="61"/>
      <c r="P65" s="61"/>
      <c r="Q65" s="61"/>
      <c r="R65" s="60"/>
      <c r="S65" s="59" t="s">
        <v>210</v>
      </c>
      <c r="T65" s="61"/>
      <c r="U65" s="61"/>
      <c r="V65" s="61"/>
      <c r="W65" s="61"/>
      <c r="X65" s="61"/>
      <c r="Y65" s="60"/>
      <c r="Z65" s="59"/>
      <c r="AA65" s="61"/>
      <c r="AB65" s="61"/>
      <c r="AC65" s="61"/>
      <c r="AD65" s="61"/>
      <c r="AE65" s="60"/>
      <c r="AF65" s="59"/>
      <c r="AG65" s="61"/>
      <c r="AH65" s="61"/>
      <c r="AI65" s="60"/>
    </row>
    <row r="68" spans="3:35">
      <c r="C68" s="27" t="s">
        <v>157</v>
      </c>
    </row>
    <row r="69" spans="3:35">
      <c r="D69" s="27" t="s">
        <v>168</v>
      </c>
    </row>
    <row r="71" spans="3:35">
      <c r="E71" s="27" t="s">
        <v>90</v>
      </c>
    </row>
    <row r="73" spans="3:35">
      <c r="F73" s="27" t="s">
        <v>91</v>
      </c>
    </row>
    <row r="76" spans="3:35">
      <c r="E76" s="27" t="s">
        <v>92</v>
      </c>
    </row>
    <row r="78" spans="3:35">
      <c r="F78" s="27" t="s">
        <v>148</v>
      </c>
    </row>
    <row r="81" spans="4:34">
      <c r="D81" s="27" t="s">
        <v>182</v>
      </c>
    </row>
    <row r="83" spans="4:34">
      <c r="E83" s="27" t="s">
        <v>90</v>
      </c>
    </row>
    <row r="85" spans="4:34">
      <c r="F85" s="46" t="s">
        <v>3</v>
      </c>
      <c r="G85" s="47"/>
      <c r="H85" s="46" t="s">
        <v>17</v>
      </c>
      <c r="I85" s="48"/>
      <c r="J85" s="48"/>
      <c r="K85" s="48"/>
      <c r="L85" s="48"/>
      <c r="M85" s="47"/>
      <c r="N85" s="46" t="s">
        <v>19</v>
      </c>
      <c r="O85" s="48"/>
      <c r="P85" s="48"/>
      <c r="Q85" s="48"/>
      <c r="R85" s="48"/>
      <c r="S85" s="48"/>
      <c r="T85" s="47"/>
      <c r="U85" s="46" t="s">
        <v>93</v>
      </c>
      <c r="V85" s="48"/>
      <c r="W85" s="48"/>
      <c r="X85" s="48"/>
      <c r="Y85" s="48"/>
      <c r="Z85" s="48"/>
      <c r="AA85" s="47"/>
      <c r="AB85" s="46" t="s">
        <v>94</v>
      </c>
      <c r="AC85" s="48"/>
      <c r="AD85" s="48"/>
      <c r="AE85" s="48"/>
      <c r="AF85" s="48"/>
      <c r="AG85" s="48"/>
      <c r="AH85" s="47"/>
    </row>
    <row r="86" spans="4:34">
      <c r="F86" s="49"/>
      <c r="G86" s="50"/>
      <c r="H86" s="49"/>
      <c r="I86" s="51"/>
      <c r="J86" s="51"/>
      <c r="K86" s="51"/>
      <c r="L86" s="51"/>
      <c r="M86" s="50"/>
      <c r="N86" s="49"/>
      <c r="O86" s="51"/>
      <c r="P86" s="51"/>
      <c r="Q86" s="51"/>
      <c r="R86" s="51"/>
      <c r="S86" s="51"/>
      <c r="T86" s="50"/>
      <c r="U86" s="49"/>
      <c r="V86" s="51"/>
      <c r="W86" s="51"/>
      <c r="X86" s="51"/>
      <c r="Y86" s="51"/>
      <c r="Z86" s="51"/>
      <c r="AA86" s="50"/>
      <c r="AB86" s="49" t="s">
        <v>95</v>
      </c>
      <c r="AC86" s="51"/>
      <c r="AD86" s="51"/>
      <c r="AE86" s="51"/>
      <c r="AF86" s="51"/>
      <c r="AG86" s="51"/>
      <c r="AH86" s="50"/>
    </row>
    <row r="87" spans="4:34">
      <c r="F87" s="54"/>
      <c r="G87" s="55">
        <v>1</v>
      </c>
      <c r="H87" s="54" t="s">
        <v>113</v>
      </c>
      <c r="I87" s="56"/>
      <c r="J87" s="56"/>
      <c r="K87" s="56"/>
      <c r="L87" s="56"/>
      <c r="M87" s="55"/>
      <c r="N87" s="54" t="s">
        <v>169</v>
      </c>
      <c r="O87" s="56"/>
      <c r="P87" s="56"/>
      <c r="Q87" s="56"/>
      <c r="R87" s="56"/>
      <c r="S87" s="56"/>
      <c r="T87" s="55"/>
      <c r="U87" s="54" t="s">
        <v>116</v>
      </c>
      <c r="V87" s="56"/>
      <c r="W87" s="56"/>
      <c r="X87" s="56"/>
      <c r="Y87" s="56"/>
      <c r="Z87" s="56"/>
      <c r="AA87" s="55"/>
      <c r="AB87" s="54" t="s">
        <v>117</v>
      </c>
      <c r="AC87" s="56"/>
      <c r="AD87" s="56"/>
      <c r="AE87" s="56"/>
      <c r="AF87" s="56"/>
      <c r="AG87" s="56"/>
      <c r="AH87" s="55"/>
    </row>
    <row r="88" spans="4:34">
      <c r="F88" s="59"/>
      <c r="G88" s="60"/>
      <c r="H88" s="59"/>
      <c r="I88" s="61"/>
      <c r="J88" s="61"/>
      <c r="K88" s="61"/>
      <c r="L88" s="61"/>
      <c r="M88" s="60"/>
      <c r="N88" s="59" t="s">
        <v>170</v>
      </c>
      <c r="O88" s="61"/>
      <c r="P88" s="61"/>
      <c r="Q88" s="61"/>
      <c r="R88" s="61"/>
      <c r="S88" s="61"/>
      <c r="T88" s="60"/>
      <c r="U88" s="59"/>
      <c r="V88" s="61"/>
      <c r="W88" s="61"/>
      <c r="X88" s="61"/>
      <c r="Y88" s="61"/>
      <c r="Z88" s="61"/>
      <c r="AA88" s="60"/>
      <c r="AB88" s="59"/>
      <c r="AC88" s="61"/>
      <c r="AD88" s="61"/>
      <c r="AE88" s="61"/>
      <c r="AF88" s="61"/>
      <c r="AG88" s="61"/>
      <c r="AH88" s="60"/>
    </row>
    <row r="89" spans="4:34">
      <c r="F89" s="54"/>
      <c r="G89" s="55">
        <v>2</v>
      </c>
      <c r="H89" s="54" t="s">
        <v>171</v>
      </c>
      <c r="I89" s="56"/>
      <c r="J89" s="56"/>
      <c r="K89" s="56"/>
      <c r="L89" s="56"/>
      <c r="M89" s="55"/>
      <c r="N89" s="54" t="s">
        <v>173</v>
      </c>
      <c r="O89" s="56"/>
      <c r="P89" s="56"/>
      <c r="Q89" s="56"/>
      <c r="R89" s="56"/>
      <c r="S89" s="56"/>
      <c r="T89" s="55"/>
      <c r="U89" s="54" t="s">
        <v>174</v>
      </c>
      <c r="V89" s="56"/>
      <c r="W89" s="56"/>
      <c r="X89" s="56"/>
      <c r="Y89" s="56"/>
      <c r="Z89" s="56"/>
      <c r="AA89" s="55"/>
      <c r="AB89" s="54" t="s">
        <v>117</v>
      </c>
      <c r="AC89" s="56"/>
      <c r="AD89" s="56"/>
      <c r="AE89" s="56"/>
      <c r="AF89" s="56"/>
      <c r="AG89" s="56"/>
      <c r="AH89" s="55"/>
    </row>
    <row r="90" spans="4:34">
      <c r="F90" s="59"/>
      <c r="G90" s="60"/>
      <c r="H90" s="59"/>
      <c r="I90" s="61"/>
      <c r="J90" s="61"/>
      <c r="K90" s="61"/>
      <c r="L90" s="61"/>
      <c r="M90" s="60"/>
      <c r="N90" s="59" t="s">
        <v>172</v>
      </c>
      <c r="O90" s="61"/>
      <c r="P90" s="61"/>
      <c r="Q90" s="61"/>
      <c r="R90" s="61"/>
      <c r="S90" s="61"/>
      <c r="T90" s="60"/>
      <c r="U90" s="59" t="s">
        <v>175</v>
      </c>
      <c r="V90" s="61"/>
      <c r="W90" s="61"/>
      <c r="X90" s="61"/>
      <c r="Y90" s="61"/>
      <c r="Z90" s="61"/>
      <c r="AA90" s="60"/>
      <c r="AB90" s="59"/>
      <c r="AC90" s="61"/>
      <c r="AD90" s="61"/>
      <c r="AE90" s="61"/>
      <c r="AF90" s="61"/>
      <c r="AG90" s="61"/>
      <c r="AH90" s="60"/>
    </row>
    <row r="91" spans="4:34">
      <c r="F91" s="54"/>
      <c r="G91" s="55">
        <v>3</v>
      </c>
      <c r="H91" s="54" t="s">
        <v>176</v>
      </c>
      <c r="I91" s="56"/>
      <c r="J91" s="56"/>
      <c r="K91" s="56"/>
      <c r="L91" s="56"/>
      <c r="M91" s="55"/>
      <c r="N91" s="54" t="s">
        <v>180</v>
      </c>
      <c r="O91" s="56"/>
      <c r="P91" s="56"/>
      <c r="Q91" s="56"/>
      <c r="R91" s="56"/>
      <c r="S91" s="56"/>
      <c r="T91" s="55"/>
      <c r="U91" s="54" t="s">
        <v>178</v>
      </c>
      <c r="V91" s="56"/>
      <c r="W91" s="56"/>
      <c r="X91" s="56"/>
      <c r="Y91" s="56"/>
      <c r="Z91" s="56"/>
      <c r="AA91" s="55"/>
      <c r="AB91" s="54" t="s">
        <v>117</v>
      </c>
      <c r="AC91" s="56"/>
      <c r="AD91" s="56"/>
      <c r="AE91" s="56"/>
      <c r="AF91" s="56"/>
      <c r="AG91" s="56"/>
      <c r="AH91" s="55"/>
    </row>
    <row r="92" spans="4:34">
      <c r="F92" s="59"/>
      <c r="G92" s="60"/>
      <c r="H92" s="59"/>
      <c r="I92" s="61"/>
      <c r="J92" s="61"/>
      <c r="K92" s="61"/>
      <c r="L92" s="61"/>
      <c r="M92" s="60"/>
      <c r="N92" s="59" t="s">
        <v>177</v>
      </c>
      <c r="O92" s="61"/>
      <c r="P92" s="61"/>
      <c r="Q92" s="61"/>
      <c r="R92" s="61"/>
      <c r="S92" s="61"/>
      <c r="T92" s="60"/>
      <c r="U92" s="59"/>
      <c r="V92" s="61"/>
      <c r="W92" s="61"/>
      <c r="X92" s="61"/>
      <c r="Y92" s="61"/>
      <c r="Z92" s="61"/>
      <c r="AA92" s="60"/>
      <c r="AB92" s="59"/>
      <c r="AC92" s="61"/>
      <c r="AD92" s="61"/>
      <c r="AE92" s="61"/>
      <c r="AF92" s="61"/>
      <c r="AG92" s="61"/>
      <c r="AH92" s="60"/>
    </row>
    <row r="93" spans="4:34">
      <c r="F93" s="54"/>
      <c r="G93" s="55">
        <v>4</v>
      </c>
      <c r="H93" s="54" t="s">
        <v>179</v>
      </c>
      <c r="I93" s="56"/>
      <c r="J93" s="56"/>
      <c r="K93" s="56"/>
      <c r="L93" s="56"/>
      <c r="M93" s="55"/>
      <c r="N93" s="54" t="s">
        <v>181</v>
      </c>
      <c r="O93" s="56"/>
      <c r="P93" s="56"/>
      <c r="Q93" s="56"/>
      <c r="R93" s="56"/>
      <c r="S93" s="56"/>
      <c r="T93" s="55"/>
      <c r="U93" s="54" t="s">
        <v>178</v>
      </c>
      <c r="V93" s="56"/>
      <c r="W93" s="56"/>
      <c r="X93" s="56"/>
      <c r="Y93" s="56"/>
      <c r="Z93" s="56"/>
      <c r="AA93" s="55"/>
      <c r="AB93" s="54" t="s">
        <v>117</v>
      </c>
      <c r="AC93" s="56"/>
      <c r="AD93" s="56"/>
      <c r="AE93" s="56"/>
      <c r="AF93" s="56"/>
      <c r="AG93" s="56"/>
      <c r="AH93" s="55"/>
    </row>
    <row r="94" spans="4:34">
      <c r="F94" s="59"/>
      <c r="G94" s="60"/>
      <c r="H94" s="59"/>
      <c r="I94" s="61"/>
      <c r="J94" s="61"/>
      <c r="K94" s="61"/>
      <c r="L94" s="61"/>
      <c r="M94" s="60"/>
      <c r="N94" s="59" t="s">
        <v>177</v>
      </c>
      <c r="O94" s="61"/>
      <c r="P94" s="61"/>
      <c r="Q94" s="61"/>
      <c r="R94" s="61"/>
      <c r="S94" s="61"/>
      <c r="T94" s="60"/>
      <c r="U94" s="59"/>
      <c r="V94" s="61"/>
      <c r="W94" s="61"/>
      <c r="X94" s="61"/>
      <c r="Y94" s="61"/>
      <c r="Z94" s="61"/>
      <c r="AA94" s="60"/>
      <c r="AB94" s="59"/>
      <c r="AC94" s="61"/>
      <c r="AD94" s="61"/>
      <c r="AE94" s="61"/>
      <c r="AF94" s="61"/>
      <c r="AG94" s="61"/>
      <c r="AH94" s="60"/>
    </row>
    <row r="96" spans="4:34">
      <c r="F96" s="27" t="s">
        <v>130</v>
      </c>
    </row>
    <row r="99" spans="5:24">
      <c r="E99" s="27" t="s">
        <v>252</v>
      </c>
    </row>
    <row r="101" spans="5:24">
      <c r="F101" s="27" t="s">
        <v>224</v>
      </c>
    </row>
    <row r="102" spans="5:24">
      <c r="F102" s="27" t="s">
        <v>225</v>
      </c>
    </row>
    <row r="104" spans="5:24">
      <c r="F104" s="40" t="s">
        <v>226</v>
      </c>
      <c r="G104" s="42"/>
      <c r="H104" s="42"/>
      <c r="I104" s="42"/>
      <c r="J104" s="42"/>
      <c r="K104" s="41"/>
      <c r="L104" s="40" t="s">
        <v>227</v>
      </c>
      <c r="M104" s="42"/>
      <c r="N104" s="42"/>
      <c r="O104" s="42"/>
      <c r="P104" s="42"/>
      <c r="Q104" s="40" t="s">
        <v>228</v>
      </c>
      <c r="R104" s="42"/>
      <c r="S104" s="42"/>
      <c r="T104" s="41"/>
      <c r="U104" s="40" t="s">
        <v>229</v>
      </c>
      <c r="V104" s="42"/>
      <c r="W104" s="42"/>
      <c r="X104" s="41"/>
    </row>
    <row r="105" spans="5:24">
      <c r="F105" s="43" t="s">
        <v>275</v>
      </c>
      <c r="G105" s="45"/>
      <c r="H105" s="45"/>
      <c r="I105" s="45"/>
      <c r="J105" s="45"/>
      <c r="K105" s="45"/>
      <c r="L105" s="43" t="s">
        <v>276</v>
      </c>
      <c r="M105" s="45"/>
      <c r="N105" s="45"/>
      <c r="O105" s="45"/>
      <c r="P105" s="45"/>
      <c r="Q105" s="43" t="s">
        <v>255</v>
      </c>
      <c r="R105" s="45"/>
      <c r="S105" s="45"/>
      <c r="T105" s="44"/>
      <c r="U105" s="43" t="s">
        <v>231</v>
      </c>
      <c r="V105" s="45"/>
      <c r="W105" s="45"/>
      <c r="X105" s="44"/>
    </row>
    <row r="108" spans="5:24">
      <c r="F108" s="46" t="s">
        <v>3</v>
      </c>
      <c r="G108" s="47"/>
      <c r="H108" s="40" t="s">
        <v>232</v>
      </c>
      <c r="I108" s="42"/>
      <c r="J108" s="42"/>
      <c r="K108" s="42"/>
      <c r="L108" s="40" t="s">
        <v>233</v>
      </c>
      <c r="M108" s="42"/>
      <c r="N108" s="42"/>
      <c r="O108" s="42"/>
      <c r="P108" s="42"/>
      <c r="Q108" s="40" t="s">
        <v>13</v>
      </c>
      <c r="R108" s="41"/>
    </row>
    <row r="109" spans="5:24">
      <c r="F109" s="43"/>
      <c r="G109" s="44">
        <v>1</v>
      </c>
      <c r="H109" s="61" t="s">
        <v>261</v>
      </c>
      <c r="I109" s="61"/>
      <c r="J109" s="61"/>
      <c r="K109" s="60"/>
      <c r="L109" s="43" t="s">
        <v>235</v>
      </c>
      <c r="M109" s="45"/>
      <c r="N109" s="45"/>
      <c r="O109" s="45"/>
      <c r="P109" s="45"/>
      <c r="Q109" s="52" t="s">
        <v>72</v>
      </c>
      <c r="R109" s="53"/>
    </row>
    <row r="110" spans="5:24">
      <c r="F110" s="43"/>
      <c r="G110" s="44">
        <v>2</v>
      </c>
      <c r="H110" s="61" t="s">
        <v>159</v>
      </c>
      <c r="I110" s="61"/>
      <c r="J110" s="61"/>
      <c r="K110" s="60"/>
      <c r="L110" s="43" t="s">
        <v>263</v>
      </c>
      <c r="M110" s="45"/>
      <c r="N110" s="45"/>
      <c r="O110" s="45"/>
      <c r="P110" s="45"/>
      <c r="Q110" s="52" t="s">
        <v>72</v>
      </c>
      <c r="R110" s="53"/>
    </row>
    <row r="111" spans="5:24">
      <c r="F111" s="43"/>
      <c r="G111" s="44">
        <v>3</v>
      </c>
      <c r="H111" s="61" t="s">
        <v>161</v>
      </c>
      <c r="I111" s="61"/>
      <c r="J111" s="61"/>
      <c r="K111" s="60"/>
      <c r="L111" s="43" t="s">
        <v>235</v>
      </c>
      <c r="M111" s="45"/>
      <c r="N111" s="45"/>
      <c r="O111" s="45"/>
      <c r="P111" s="45"/>
      <c r="Q111" s="52" t="s">
        <v>68</v>
      </c>
      <c r="R111" s="53"/>
    </row>
    <row r="112" spans="5:24">
      <c r="F112" s="43"/>
      <c r="G112" s="44">
        <v>4</v>
      </c>
      <c r="H112" s="61" t="s">
        <v>262</v>
      </c>
      <c r="I112" s="61"/>
      <c r="J112" s="61"/>
      <c r="K112" s="60"/>
      <c r="L112" s="43" t="s">
        <v>235</v>
      </c>
      <c r="M112" s="45"/>
      <c r="N112" s="45"/>
      <c r="O112" s="45"/>
      <c r="P112" s="45"/>
      <c r="Q112" s="52" t="s">
        <v>68</v>
      </c>
      <c r="R112" s="53"/>
    </row>
    <row r="113" spans="5:18">
      <c r="F113" s="43"/>
      <c r="G113" s="44">
        <v>5</v>
      </c>
      <c r="H113" s="61" t="s">
        <v>258</v>
      </c>
      <c r="I113" s="61"/>
      <c r="J113" s="61"/>
      <c r="K113" s="60"/>
      <c r="L113" s="43" t="s">
        <v>235</v>
      </c>
      <c r="M113" s="45"/>
      <c r="N113" s="45"/>
      <c r="O113" s="45"/>
      <c r="P113" s="45"/>
      <c r="Q113" s="52" t="s">
        <v>72</v>
      </c>
      <c r="R113" s="53"/>
    </row>
    <row r="116" spans="5:18">
      <c r="F116" s="40" t="s">
        <v>236</v>
      </c>
      <c r="G116" s="42"/>
      <c r="H116" s="42"/>
      <c r="I116" s="42"/>
      <c r="J116" s="40" t="s">
        <v>237</v>
      </c>
      <c r="K116" s="42"/>
      <c r="L116" s="42"/>
      <c r="M116" s="42"/>
      <c r="N116" s="40" t="s">
        <v>238</v>
      </c>
      <c r="O116" s="42"/>
      <c r="P116" s="42"/>
      <c r="Q116" s="41"/>
    </row>
    <row r="117" spans="5:18">
      <c r="F117" s="71" t="s">
        <v>239</v>
      </c>
      <c r="G117" s="72"/>
      <c r="H117" s="72"/>
      <c r="I117" s="73"/>
      <c r="J117" s="71" t="s">
        <v>231</v>
      </c>
      <c r="K117" s="72"/>
      <c r="L117" s="72"/>
      <c r="M117" s="73"/>
      <c r="N117" s="43" t="s">
        <v>240</v>
      </c>
      <c r="O117" s="45"/>
      <c r="P117" s="45"/>
      <c r="Q117" s="44"/>
    </row>
    <row r="118" spans="5:18">
      <c r="F118" s="71" t="s">
        <v>241</v>
      </c>
      <c r="G118" s="72"/>
      <c r="H118" s="72"/>
      <c r="I118" s="73"/>
      <c r="J118" s="71" t="s">
        <v>68</v>
      </c>
      <c r="K118" s="72"/>
      <c r="L118" s="72"/>
      <c r="M118" s="73"/>
      <c r="N118" s="43" t="s">
        <v>242</v>
      </c>
      <c r="O118" s="45"/>
      <c r="P118" s="45"/>
      <c r="Q118" s="44"/>
    </row>
    <row r="119" spans="5:18">
      <c r="F119" s="71" t="s">
        <v>243</v>
      </c>
      <c r="G119" s="72"/>
      <c r="H119" s="72"/>
      <c r="I119" s="73"/>
      <c r="J119" s="71" t="s">
        <v>68</v>
      </c>
      <c r="K119" s="72"/>
      <c r="L119" s="72"/>
      <c r="M119" s="73"/>
      <c r="N119" s="43" t="s">
        <v>244</v>
      </c>
      <c r="O119" s="45"/>
      <c r="P119" s="45"/>
      <c r="Q119" s="44"/>
    </row>
    <row r="122" spans="5:18">
      <c r="E122" s="27" t="s">
        <v>134</v>
      </c>
    </row>
    <row r="124" spans="5:18">
      <c r="F124" s="27" t="s">
        <v>183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CCDD-47D3-4C25-990C-B3790B01852F}">
  <dimension ref="A1:AI82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5" t="s">
        <v>20</v>
      </c>
      <c r="B1" s="106"/>
      <c r="C1" s="106"/>
      <c r="D1" s="107"/>
      <c r="E1" s="108" t="str">
        <f>IF(変更履歴!E1="","",変更履歴!E1)</f>
        <v>SNSブログ作成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22</v>
      </c>
      <c r="P1" s="115"/>
      <c r="Q1" s="115"/>
      <c r="R1" s="116"/>
      <c r="S1" s="123" t="str">
        <f>変更履歴!S1</f>
        <v>システム機能設計書（画面）
WA10102/新規登録</v>
      </c>
      <c r="T1" s="124"/>
      <c r="U1" s="124"/>
      <c r="V1" s="124"/>
      <c r="W1" s="124"/>
      <c r="X1" s="124"/>
      <c r="Y1" s="124"/>
      <c r="Z1" s="125"/>
      <c r="AA1" s="105" t="s">
        <v>23</v>
      </c>
      <c r="AB1" s="107"/>
      <c r="AC1" s="132" t="str">
        <f>IF(変更履歴!AC1="","",変更履歴!AC1)</f>
        <v>安藤</v>
      </c>
      <c r="AD1" s="133"/>
      <c r="AE1" s="133"/>
      <c r="AF1" s="134"/>
      <c r="AG1" s="99">
        <f>IF(変更履歴!AG1="","",変更履歴!AG1)</f>
        <v>45783</v>
      </c>
      <c r="AH1" s="100"/>
      <c r="AI1" s="101"/>
    </row>
    <row r="2" spans="1:35">
      <c r="A2" s="105" t="s">
        <v>24</v>
      </c>
      <c r="B2" s="106"/>
      <c r="C2" s="106"/>
      <c r="D2" s="107"/>
      <c r="E2" s="108" t="str">
        <f>IF(変更履歴!E2="","",変更履歴!E2)</f>
        <v>SNSブログ作成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25</v>
      </c>
      <c r="AB2" s="107"/>
      <c r="AC2" s="132" t="str">
        <f ca="1">IF(変更履歴!AC2="","",変更履歴!AC2)</f>
        <v/>
      </c>
      <c r="AD2" s="133"/>
      <c r="AE2" s="133"/>
      <c r="AF2" s="134"/>
      <c r="AG2" s="99" t="str">
        <f>IF(変更履歴!AG2="","",変更履歴!AG2)</f>
        <v/>
      </c>
      <c r="AH2" s="100"/>
      <c r="AI2" s="101"/>
    </row>
    <row r="3" spans="1:35">
      <c r="A3" s="105" t="s">
        <v>26</v>
      </c>
      <c r="B3" s="106"/>
      <c r="C3" s="106"/>
      <c r="D3" s="107"/>
      <c r="E3" s="108" t="str">
        <f>IF(変更履歴!E3="","",変更履歴!E3)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35"/>
      <c r="AB3" s="136"/>
      <c r="AC3" s="132" t="str">
        <f>IF(変更履歴!AC3="","",変更履歴!AC3)</f>
        <v/>
      </c>
      <c r="AD3" s="133"/>
      <c r="AE3" s="133"/>
      <c r="AF3" s="134"/>
      <c r="AG3" s="99" t="str">
        <f>IF(変更履歴!AG3="","",変更履歴!AG3)</f>
        <v/>
      </c>
      <c r="AH3" s="100"/>
      <c r="AI3" s="101"/>
    </row>
    <row r="5" spans="1:35">
      <c r="B5" s="27" t="s">
        <v>194</v>
      </c>
    </row>
    <row r="6" spans="1:35">
      <c r="C6" s="27" t="s">
        <v>184</v>
      </c>
    </row>
    <row r="7" spans="1:35" ht="18">
      <c r="B7"/>
    </row>
    <row r="35" spans="3:35">
      <c r="C35" s="27" t="s">
        <v>186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191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68</v>
      </c>
      <c r="G45" s="45"/>
      <c r="H45" s="45"/>
      <c r="I45" s="44"/>
      <c r="J45" s="43" t="s">
        <v>68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68</v>
      </c>
      <c r="AE45" s="53"/>
      <c r="AF45" s="43" t="s">
        <v>68</v>
      </c>
      <c r="AG45" s="45"/>
      <c r="AH45" s="45"/>
      <c r="AI45" s="44"/>
    </row>
    <row r="48" spans="3:35">
      <c r="C48" s="27" t="s">
        <v>187</v>
      </c>
    </row>
    <row r="50" spans="3:35">
      <c r="D50" s="27" t="s">
        <v>91</v>
      </c>
    </row>
    <row r="53" spans="3:35">
      <c r="C53" s="27" t="s">
        <v>188</v>
      </c>
    </row>
    <row r="55" spans="3:35">
      <c r="D55" s="40" t="s">
        <v>3</v>
      </c>
      <c r="E55" s="41"/>
      <c r="F55" s="40" t="s">
        <v>16</v>
      </c>
      <c r="G55" s="42"/>
      <c r="H55" s="42"/>
      <c r="I55" s="42"/>
      <c r="J55" s="42"/>
      <c r="K55" s="41"/>
      <c r="L55" s="40" t="s">
        <v>18</v>
      </c>
      <c r="M55" s="42"/>
      <c r="N55" s="42"/>
      <c r="O55" s="42"/>
      <c r="P55" s="42"/>
      <c r="Q55" s="42"/>
      <c r="R55" s="41"/>
      <c r="S55" s="40" t="s">
        <v>80</v>
      </c>
      <c r="T55" s="42"/>
      <c r="U55" s="42"/>
      <c r="V55" s="42"/>
      <c r="W55" s="42"/>
      <c r="X55" s="42"/>
      <c r="Y55" s="41"/>
      <c r="Z55" s="40" t="s">
        <v>81</v>
      </c>
      <c r="AA55" s="42"/>
      <c r="AB55" s="42"/>
      <c r="AC55" s="42"/>
      <c r="AD55" s="42"/>
      <c r="AE55" s="41"/>
      <c r="AF55" s="40" t="s">
        <v>82</v>
      </c>
      <c r="AG55" s="42"/>
      <c r="AH55" s="42"/>
      <c r="AI55" s="41"/>
    </row>
    <row r="56" spans="3:35">
      <c r="D56" s="43"/>
      <c r="E56" s="45">
        <v>1</v>
      </c>
      <c r="F56" s="43" t="s">
        <v>83</v>
      </c>
      <c r="G56" s="45"/>
      <c r="H56" s="45"/>
      <c r="I56" s="45"/>
      <c r="J56" s="45"/>
      <c r="K56" s="44"/>
      <c r="L56" s="43" t="s">
        <v>68</v>
      </c>
      <c r="M56" s="45"/>
      <c r="N56" s="45"/>
      <c r="O56" s="45"/>
      <c r="P56" s="45"/>
      <c r="Q56" s="45"/>
      <c r="R56" s="44"/>
      <c r="S56" s="43" t="s">
        <v>207</v>
      </c>
      <c r="T56" s="45"/>
      <c r="U56" s="45"/>
      <c r="V56" s="45"/>
      <c r="W56" s="45"/>
      <c r="X56" s="45"/>
      <c r="Y56" s="44"/>
      <c r="Z56" s="43" t="s">
        <v>68</v>
      </c>
      <c r="AA56" s="45"/>
      <c r="AB56" s="45"/>
      <c r="AC56" s="45"/>
      <c r="AD56" s="45"/>
      <c r="AE56" s="44"/>
      <c r="AF56" s="43" t="s">
        <v>85</v>
      </c>
      <c r="AG56" s="45"/>
      <c r="AH56" s="45"/>
      <c r="AI56" s="44"/>
    </row>
    <row r="57" spans="3:35">
      <c r="D57" s="43"/>
      <c r="E57" s="44">
        <v>2</v>
      </c>
      <c r="F57" s="43" t="s">
        <v>64</v>
      </c>
      <c r="G57" s="45"/>
      <c r="H57" s="45"/>
      <c r="I57" s="45"/>
      <c r="J57" s="45"/>
      <c r="K57" s="44"/>
      <c r="L57" s="43" t="s">
        <v>192</v>
      </c>
      <c r="M57" s="45"/>
      <c r="N57" s="45"/>
      <c r="O57" s="45"/>
      <c r="P57" s="45"/>
      <c r="Q57" s="45"/>
      <c r="R57" s="44"/>
      <c r="S57" s="43" t="s">
        <v>106</v>
      </c>
      <c r="T57" s="45"/>
      <c r="U57" s="45"/>
      <c r="V57" s="45"/>
      <c r="W57" s="45"/>
      <c r="X57" s="45"/>
      <c r="Y57" s="44"/>
      <c r="Z57" s="43" t="s">
        <v>107</v>
      </c>
      <c r="AA57" s="45"/>
      <c r="AB57" s="45"/>
      <c r="AC57" s="45"/>
      <c r="AD57" s="45"/>
      <c r="AE57" s="44"/>
      <c r="AF57" s="43" t="s">
        <v>85</v>
      </c>
      <c r="AG57" s="45"/>
      <c r="AH57" s="45"/>
      <c r="AI57" s="44"/>
    </row>
    <row r="60" spans="3:35">
      <c r="C60" s="27" t="s">
        <v>189</v>
      </c>
    </row>
    <row r="61" spans="3:35">
      <c r="D61" s="27" t="s">
        <v>190</v>
      </c>
    </row>
    <row r="63" spans="3:35">
      <c r="E63" s="27" t="s">
        <v>90</v>
      </c>
    </row>
    <row r="65" spans="4:6">
      <c r="F65" s="27" t="s">
        <v>91</v>
      </c>
    </row>
    <row r="68" spans="4:6">
      <c r="E68" s="27" t="s">
        <v>92</v>
      </c>
    </row>
    <row r="70" spans="4:6">
      <c r="F70" s="27" t="s">
        <v>193</v>
      </c>
    </row>
    <row r="73" spans="4:6">
      <c r="D73" s="27" t="s">
        <v>208</v>
      </c>
    </row>
    <row r="75" spans="4:6">
      <c r="E75" s="27" t="s">
        <v>90</v>
      </c>
    </row>
    <row r="77" spans="4:6">
      <c r="F77" s="27" t="s">
        <v>91</v>
      </c>
    </row>
    <row r="80" spans="4:6">
      <c r="E80" s="27" t="s">
        <v>92</v>
      </c>
    </row>
    <row r="82" spans="6:6">
      <c r="F82" s="27" t="s">
        <v>84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変更履歴</vt:lpstr>
      <vt:lpstr>目次</vt:lpstr>
      <vt:lpstr>1. 画面定義</vt:lpstr>
      <vt:lpstr>2. WA1010201(新規登録画面)</vt:lpstr>
      <vt:lpstr>3. WA1010202(登録完了画面)</vt:lpstr>
      <vt:lpstr>4. WA1010203(プロフィール登録画面)</vt:lpstr>
      <vt:lpstr>5. WA1010204(プロフィール登録完了画面)</vt:lpstr>
      <vt:lpstr>'2. WA1010201(新規登録画面)'!Print_Area</vt:lpstr>
      <vt:lpstr>'3. WA1010202(登録完了画面)'!Print_Area</vt:lpstr>
      <vt:lpstr>'4. WA1010203(プロフィール登録画面)'!Print_Area</vt:lpstr>
      <vt:lpstr>'5. WA1010204(プロフィール登録完了画面)'!Print_Area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2025-05-28T14:33:35Z</dcterms:modified>
</cp:coreProperties>
</file>