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25" documentId="14_{BD7776CD-6F68-44D9-B686-3516EE625E7A}" xr6:coauthVersionLast="47" xr6:coauthVersionMax="47" xr10:uidLastSave="{6339561B-F8B3-4397-9F24-15C196816B30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画面定義" sheetId="10" r:id="rId3"/>
    <sheet name="2. WA1015101(共通ヘッダー)" sheetId="11" r:id="rId4"/>
  </sheets>
  <externalReferences>
    <externalReference r:id="rId5"/>
  </externalReferences>
  <definedNames>
    <definedName name="_xlnm.Print_Area" localSheetId="3">'2. WA1015101(共通ヘッダー)'!$A$1:$AJ$165</definedName>
    <definedName name="_xlnm.Print_Area" localSheetId="0">変更履歴!$A$1:$AI$34</definedName>
    <definedName name="_xlnm.Print_Area" localSheetId="1">目次!$A$1:$AI$16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1" l="1"/>
  <c r="AC3" i="11"/>
  <c r="E3" i="11"/>
  <c r="E2" i="11"/>
  <c r="AC1" i="11"/>
  <c r="S1" i="11"/>
  <c r="E1" i="11"/>
  <c r="AG3" i="10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G2" i="11" s="1"/>
  <c r="AC2" i="8"/>
  <c r="AG1" i="8"/>
  <c r="AC1" i="8"/>
  <c r="AC1" i="10" s="1"/>
  <c r="AG1" i="11" l="1"/>
  <c r="AG1" i="10"/>
  <c r="AC2" i="9"/>
  <c r="AG2" i="10"/>
  <c r="AC2" i="11"/>
  <c r="AG1" i="9"/>
  <c r="AC2" i="10"/>
</calcChain>
</file>

<file path=xl/sharedStrings.xml><?xml version="1.0" encoding="utf-8"?>
<sst xmlns="http://schemas.openxmlformats.org/spreadsheetml/2006/main" count="266" uniqueCount="159">
  <si>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</si>
  <si>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</si>
  <si>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</si>
  <si>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</si>
  <si>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</si>
  <si>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</si>
  <si>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</si>
  <si>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</si>
  <si>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</si>
  <si>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</si>
  <si>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</si>
  <si>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</si>
  <si>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</si>
  <si>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</si>
  <si>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</si>
  <si>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</si>
  <si>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画面イベント名</t>
    <rPh sb="0" eb="2">
      <t>ガメン</t>
    </rPh>
    <rPh sb="6" eb="7">
      <t>メイ</t>
    </rPh>
    <phoneticPr fontId="2"/>
  </si>
  <si>
    <t>発生タイミング</t>
    <rPh sb="0" eb="2">
      <t>ハッセイ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</si>
  <si>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</si>
  <si>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</si>
  <si>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</si>
  <si>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</si>
  <si>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</si>
  <si>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</si>
  <si>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</si>
  <si>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</si>
  <si>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</si>
  <si>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</si>
  <si>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</si>
  <si>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</si>
  <si>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</si>
  <si>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</si>
  <si>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</si>
  <si>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</si>
  <si>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</si>
  <si>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</si>
  <si>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</si>
  <si>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</si>
  <si>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</si>
  <si>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</si>
  <si>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</si>
  <si>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</si>
  <si>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</si>
  <si>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</si>
  <si>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</si>
  <si>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</si>
  <si>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</si>
  <si>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</si>
  <si>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</si>
  <si>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</si>
  <si>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全ユーザ</t>
    <rPh sb="0" eb="1">
      <t>ゼン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</si>
  <si>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</si>
  <si>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</si>
  <si>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-</t>
    <phoneticPr fontId="2"/>
  </si>
  <si>
    <t>2.3. 画面項目定義</t>
    <rPh sb="5" eb="11">
      <t>ガメンコウモクテイギ</t>
    </rPh>
    <phoneticPr fontId="2"/>
  </si>
  <si>
    <t>2.4. 入出力一覧</t>
    <rPh sb="5" eb="8">
      <t>ニュウシュツリョク</t>
    </rPh>
    <rPh sb="8" eb="10">
      <t>イチラン</t>
    </rPh>
    <phoneticPr fontId="2"/>
  </si>
  <si>
    <t>〇〇API設計書参照</t>
    <rPh sb="5" eb="8">
      <t>セッケイショ</t>
    </rPh>
    <rPh sb="8" eb="10">
      <t>サンショウ</t>
    </rPh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</si>
  <si>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</si>
  <si>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</si>
  <si>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</si>
  <si>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</si>
  <si>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</si>
  <si>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あり(非同期)</t>
    <rPh sb="3" eb="6">
      <t>ヒドウキ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</si>
  <si>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</si>
  <si>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</si>
  <si>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なし。</t>
    <phoneticPr fontId="2"/>
  </si>
  <si>
    <t>無</t>
    <rPh sb="0" eb="1">
      <t>ナシ</t>
    </rPh>
    <phoneticPr fontId="2"/>
  </si>
  <si>
    <t>作成日 降順</t>
    <rPh sb="0" eb="3">
      <t>サクセイビ</t>
    </rPh>
    <rPh sb="4" eb="6">
      <t>コウジュン</t>
    </rPh>
    <phoneticPr fontId="2"/>
  </si>
  <si>
    <t>image</t>
    <phoneticPr fontId="2"/>
  </si>
  <si>
    <t>ユーザ画像</t>
    <rPh sb="3" eb="5">
      <t>ガゾウ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</si>
  <si>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</si>
  <si>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</si>
  <si>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</si>
  <si>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</si>
  <si>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</si>
  <si>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</si>
  <si>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</si>
  <si>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</si>
  <si>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</si>
  <si>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</si>
  <si>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〇</t>
    <phoneticPr fontId="2"/>
  </si>
  <si>
    <t>O</t>
    <phoneticPr fontId="2"/>
  </si>
  <si>
    <t>詳細は〇〇API設計書参照</t>
    <rPh sb="0" eb="2">
      <t>ショウサイ</t>
    </rPh>
    <rPh sb="8" eb="11">
      <t>セッケイショ</t>
    </rPh>
    <rPh sb="11" eb="13">
      <t>サンショウ</t>
    </rPh>
    <phoneticPr fontId="4"/>
  </si>
  <si>
    <t>API名</t>
    <rPh sb="3" eb="4">
      <t>メイ</t>
    </rPh>
    <phoneticPr fontId="2"/>
  </si>
  <si>
    <t>APIエンドポイント</t>
    <phoneticPr fontId="2"/>
  </si>
  <si>
    <t>呼び出し方式</t>
    <rPh sb="0" eb="1">
      <t>ヨ</t>
    </rPh>
    <rPh sb="2" eb="3">
      <t>ダ</t>
    </rPh>
    <rPh sb="4" eb="6">
      <t>ホウシキ</t>
    </rPh>
    <phoneticPr fontId="2"/>
  </si>
  <si>
    <t>認証方式</t>
    <rPh sb="0" eb="4">
      <t>ニンショウホウシキ</t>
    </rPh>
    <phoneticPr fontId="2"/>
  </si>
  <si>
    <t>GET</t>
    <phoneticPr fontId="2"/>
  </si>
  <si>
    <t>Token</t>
    <phoneticPr fontId="2"/>
  </si>
  <si>
    <t>パラメータ名</t>
    <rPh sb="5" eb="6">
      <t>メイ</t>
    </rPh>
    <phoneticPr fontId="2"/>
  </si>
  <si>
    <t>データ型</t>
    <rPh sb="3" eb="4">
      <t>ガタ</t>
    </rPh>
    <phoneticPr fontId="2"/>
  </si>
  <si>
    <t>戻り値1</t>
    <rPh sb="0" eb="1">
      <t>モド</t>
    </rPh>
    <rPh sb="2" eb="3">
      <t>チ</t>
    </rPh>
    <phoneticPr fontId="2"/>
  </si>
  <si>
    <t>戻り値2</t>
    <rPh sb="0" eb="1">
      <t>モド</t>
    </rPh>
    <rPh sb="2" eb="3">
      <t>チ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</si>
  <si>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</si>
  <si>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</si>
  <si>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</si>
  <si>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500</t>
    <phoneticPr fontId="2"/>
  </si>
  <si>
    <t>サーバーエラー</t>
    <phoneticPr fontId="2"/>
  </si>
  <si>
    <t>(a) 下記APIにパラメータを渡し、認証を実行する。</t>
    <rPh sb="4" eb="6">
      <t>カキ</t>
    </rPh>
    <rPh sb="16" eb="17">
      <t>ワタ</t>
    </rPh>
    <rPh sb="19" eb="21">
      <t>ニンショウ</t>
    </rPh>
    <rPh sb="22" eb="24">
      <t>ジッコウ</t>
    </rPh>
    <phoneticPr fontId="4"/>
  </si>
  <si>
    <t>(b) 以下のエラーがあった場合、処理が中断される。</t>
    <rPh sb="4" eb="6">
      <t>イカ</t>
    </rPh>
    <rPh sb="14" eb="16">
      <t>バアイ</t>
    </rPh>
    <rPh sb="17" eb="19">
      <t>ショリ</t>
    </rPh>
    <rPh sb="20" eb="22">
      <t>チュウダン</t>
    </rPh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</si>
  <si>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</si>
  <si>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</si>
  <si>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サーバー側で予期せぬエラーが発生しました。</t>
    <rPh sb="4" eb="5">
      <t>ガワ</t>
    </rPh>
    <rPh sb="6" eb="8">
      <t>ヨキ</t>
    </rPh>
    <rPh sb="14" eb="16">
      <t>ハッセイ</t>
    </rPh>
    <phoneticPr fontId="4"/>
  </si>
  <si>
    <t>(1) バリデーション処理</t>
    <rPh sb="10" eb="12">
      <t>ショリ</t>
    </rPh>
    <phoneticPr fontId="2"/>
  </si>
  <si>
    <t>UserId</t>
    <phoneticPr fontId="2"/>
  </si>
  <si>
    <t>String</t>
    <phoneticPr fontId="2"/>
  </si>
  <si>
    <t>あり(非同期)</t>
    <rPh sb="3" eb="4">
      <t>ヒ</t>
    </rPh>
    <rPh sb="4" eb="6">
      <t>ドウキ</t>
    </rPh>
    <phoneticPr fontId="2"/>
  </si>
  <si>
    <t>トーク一覧</t>
    <rPh sb="3" eb="5">
      <t>イチラン</t>
    </rPh>
    <phoneticPr fontId="2"/>
  </si>
  <si>
    <t>ユーザ詳細．ユーザ画像</t>
    <rPh sb="3" eb="5">
      <t>ショウサイ</t>
    </rPh>
    <rPh sb="9" eb="11">
      <t>ガゾウ</t>
    </rPh>
    <phoneticPr fontId="2"/>
  </si>
  <si>
    <t>ユーザ詳細</t>
    <phoneticPr fontId="2"/>
  </si>
  <si>
    <t>表示する。</t>
    <rPh sb="0" eb="2">
      <t>ヒョウジ</t>
    </rPh>
    <phoneticPr fontId="2"/>
  </si>
  <si>
    <t>トーク一覧画面を表示する。</t>
    <rPh sb="3" eb="5">
      <t>イチラン</t>
    </rPh>
    <rPh sb="5" eb="7">
      <t>ガメン</t>
    </rPh>
    <rPh sb="8" eb="10">
      <t>ヒョウジ</t>
    </rPh>
    <phoneticPr fontId="2"/>
  </si>
  <si>
    <t>(3) 表示処理</t>
    <rPh sb="4" eb="6">
      <t>ヒョウジ</t>
    </rPh>
    <rPh sb="6" eb="8">
      <t>ショリ</t>
    </rPh>
    <phoneticPr fontId="2"/>
  </si>
  <si>
    <t>(2) APIアクセス</t>
    <phoneticPr fontId="2"/>
  </si>
  <si>
    <t>システム機能設計書（画面）
WA10151/共通ヘッダー</t>
    <rPh sb="4" eb="6">
      <t>キノウ</t>
    </rPh>
    <rPh sb="6" eb="9">
      <t>セッケイショ</t>
    </rPh>
    <rPh sb="10" eb="12">
      <t>ガメン</t>
    </rPh>
    <rPh sb="23" eb="25">
      <t>キョウツウ</t>
    </rPh>
    <phoneticPr fontId="8"/>
  </si>
  <si>
    <t>WA10151</t>
    <phoneticPr fontId="2"/>
  </si>
  <si>
    <t>共通ヘッダー</t>
    <rPh sb="0" eb="2">
      <t>キョウツウ</t>
    </rPh>
    <phoneticPr fontId="2"/>
  </si>
  <si>
    <t>投稿一覧、プロフィール、新規作成、トーク一覧の画面に遷移、通知一覧表示、ログアウトする。</t>
    <rPh sb="0" eb="4">
      <t>トウコウイチラン</t>
    </rPh>
    <rPh sb="12" eb="16">
      <t>シンキサクセイ</t>
    </rPh>
    <rPh sb="20" eb="22">
      <t>イチラン</t>
    </rPh>
    <rPh sb="23" eb="25">
      <t>ガメン</t>
    </rPh>
    <rPh sb="26" eb="28">
      <t>センイ</t>
    </rPh>
    <rPh sb="29" eb="31">
      <t>ツウチ</t>
    </rPh>
    <rPh sb="31" eb="33">
      <t>イチラン</t>
    </rPh>
    <rPh sb="33" eb="35">
      <t>ヒョウジ</t>
    </rPh>
    <phoneticPr fontId="2"/>
  </si>
  <si>
    <t>通知</t>
    <rPh sb="0" eb="2">
      <t>ツウチ</t>
    </rPh>
    <phoneticPr fontId="2"/>
  </si>
  <si>
    <t>新規作成</t>
    <rPh sb="0" eb="4">
      <t>シンキサクセイ</t>
    </rPh>
    <phoneticPr fontId="2"/>
  </si>
  <si>
    <t>ログアウト</t>
    <phoneticPr fontId="2"/>
  </si>
  <si>
    <t>投稿一覧</t>
    <rPh sb="0" eb="4">
      <t>トウコウイチラン</t>
    </rPh>
    <phoneticPr fontId="2"/>
  </si>
  <si>
    <t>プロフィール</t>
    <phoneticPr fontId="2"/>
  </si>
  <si>
    <t>link</t>
    <phoneticPr fontId="2"/>
  </si>
  <si>
    <t>select</t>
    <phoneticPr fontId="2"/>
  </si>
  <si>
    <t>「通知」ボタン押下</t>
    <rPh sb="1" eb="3">
      <t>ツウチ</t>
    </rPh>
    <rPh sb="7" eb="9">
      <t>オウカ</t>
    </rPh>
    <phoneticPr fontId="2"/>
  </si>
  <si>
    <t>共通セレクトボックスの通知一覧を</t>
    <rPh sb="0" eb="2">
      <t>キョウツウ</t>
    </rPh>
    <rPh sb="11" eb="13">
      <t>ツウチ</t>
    </rPh>
    <rPh sb="13" eb="15">
      <t>イチラン</t>
    </rPh>
    <phoneticPr fontId="2"/>
  </si>
  <si>
    <t>共通ヘッダーを表示する。</t>
    <rPh sb="0" eb="2">
      <t>キョウツウ</t>
    </rPh>
    <rPh sb="7" eb="9">
      <t>ヒョウジ</t>
    </rPh>
    <phoneticPr fontId="2"/>
  </si>
  <si>
    <t>「新規作成」リンク押下</t>
    <rPh sb="1" eb="5">
      <t>シンキサクセイ</t>
    </rPh>
    <rPh sb="9" eb="11">
      <t>オウカ</t>
    </rPh>
    <phoneticPr fontId="2"/>
  </si>
  <si>
    <t>新規作成画面を表示する。</t>
    <rPh sb="0" eb="4">
      <t>シンキサクセイ</t>
    </rPh>
    <rPh sb="4" eb="6">
      <t>ガメン</t>
    </rPh>
    <rPh sb="7" eb="9">
      <t>ヒョウジ</t>
    </rPh>
    <phoneticPr fontId="2"/>
  </si>
  <si>
    <t>新規作成画面</t>
    <rPh sb="0" eb="6">
      <t>シンキサクセイガメン</t>
    </rPh>
    <phoneticPr fontId="2"/>
  </si>
  <si>
    <t>「ログアウト」リンク押下</t>
    <rPh sb="10" eb="12">
      <t>オウカ</t>
    </rPh>
    <phoneticPr fontId="2"/>
  </si>
  <si>
    <t>ログアウトを実行する。</t>
    <rPh sb="6" eb="8">
      <t>ジッコウ</t>
    </rPh>
    <phoneticPr fontId="2"/>
  </si>
  <si>
    <t>ログイン画面</t>
    <rPh sb="4" eb="6">
      <t>ガメン</t>
    </rPh>
    <phoneticPr fontId="2"/>
  </si>
  <si>
    <t>「トーク一覧」リンク押下</t>
    <rPh sb="4" eb="6">
      <t>イチラン</t>
    </rPh>
    <rPh sb="10" eb="12">
      <t>オウカ</t>
    </rPh>
    <phoneticPr fontId="2"/>
  </si>
  <si>
    <t>トーク一覧画面</t>
    <rPh sb="3" eb="5">
      <t>イチラン</t>
    </rPh>
    <rPh sb="5" eb="7">
      <t>ガメン</t>
    </rPh>
    <phoneticPr fontId="2"/>
  </si>
  <si>
    <t>投稿一覧</t>
    <rPh sb="0" eb="2">
      <t>トウコウ</t>
    </rPh>
    <rPh sb="2" eb="4">
      <t>イチラン</t>
    </rPh>
    <phoneticPr fontId="2"/>
  </si>
  <si>
    <t>投稿一覧画面を表示する。</t>
    <rPh sb="0" eb="2">
      <t>トウコウ</t>
    </rPh>
    <rPh sb="2" eb="4">
      <t>イチラン</t>
    </rPh>
    <rPh sb="4" eb="6">
      <t>ガメン</t>
    </rPh>
    <rPh sb="7" eb="9">
      <t>ヒョウジ</t>
    </rPh>
    <phoneticPr fontId="2"/>
  </si>
  <si>
    <t>投稿一覧画面</t>
    <rPh sb="0" eb="2">
      <t>トウコウ</t>
    </rPh>
    <rPh sb="2" eb="4">
      <t>イチラン</t>
    </rPh>
    <rPh sb="4" eb="6">
      <t>ガメン</t>
    </rPh>
    <phoneticPr fontId="2"/>
  </si>
  <si>
    <t>「プロフィール」リンク押下</t>
    <rPh sb="11" eb="13">
      <t>オウカ</t>
    </rPh>
    <phoneticPr fontId="2"/>
  </si>
  <si>
    <t>「投稿一覧」リンク押下</t>
    <rPh sb="1" eb="3">
      <t>トウコウ</t>
    </rPh>
    <rPh sb="3" eb="5">
      <t>イチラン</t>
    </rPh>
    <rPh sb="9" eb="11">
      <t>オウカ</t>
    </rPh>
    <phoneticPr fontId="2"/>
  </si>
  <si>
    <t>プロフィール画面を表示する。</t>
    <rPh sb="6" eb="8">
      <t>ガメン</t>
    </rPh>
    <rPh sb="9" eb="11">
      <t>ヒョウジ</t>
    </rPh>
    <phoneticPr fontId="2"/>
  </si>
  <si>
    <t>プロフィール画面</t>
    <rPh sb="6" eb="8">
      <t>イチガメン</t>
    </rPh>
    <phoneticPr fontId="2"/>
  </si>
  <si>
    <t>(1) バリデーション処理</t>
    <rPh sb="11" eb="13">
      <t>ショリ</t>
    </rPh>
    <phoneticPr fontId="2"/>
  </si>
  <si>
    <t>ユーザ画面取得</t>
    <rPh sb="3" eb="5">
      <t>ガメン</t>
    </rPh>
    <rPh sb="5" eb="7">
      <t>シュトク</t>
    </rPh>
    <phoneticPr fontId="2"/>
  </si>
  <si>
    <t>/userimage</t>
    <phoneticPr fontId="2"/>
  </si>
  <si>
    <t>2. WA1015101(共通ヘッダー)</t>
    <rPh sb="13" eb="15">
      <t>キョウツウ</t>
    </rPh>
    <phoneticPr fontId="2"/>
  </si>
  <si>
    <t>(2) 表示処理</t>
    <rPh sb="4" eb="6">
      <t>ヒョウジ</t>
    </rPh>
    <rPh sb="6" eb="8">
      <t>ショリ</t>
    </rPh>
    <phoneticPr fontId="2"/>
  </si>
  <si>
    <t>2.6.2 通知イベント</t>
    <rPh sb="6" eb="8">
      <t>ツウチ</t>
    </rPh>
    <phoneticPr fontId="2"/>
  </si>
  <si>
    <t>共通セレクトボックスを表示する。</t>
    <rPh sb="0" eb="2">
      <t>キョウツウ</t>
    </rPh>
    <rPh sb="11" eb="13">
      <t>ヒョウジ</t>
    </rPh>
    <phoneticPr fontId="2"/>
  </si>
  <si>
    <t>2.6.3 新規作成イベント</t>
    <rPh sb="6" eb="10">
      <t>シンキサクセイ</t>
    </rPh>
    <phoneticPr fontId="2"/>
  </si>
  <si>
    <t>2.6.4 トーク一覧イベント</t>
    <rPh sb="9" eb="11">
      <t>イチラン</t>
    </rPh>
    <phoneticPr fontId="2"/>
  </si>
  <si>
    <t>2.6.6 投稿一覧イベント</t>
    <rPh sb="6" eb="8">
      <t>トウコウ</t>
    </rPh>
    <rPh sb="8" eb="10">
      <t>イチラン</t>
    </rPh>
    <phoneticPr fontId="2"/>
  </si>
  <si>
    <t>2.6.4 ログアウトイベント</t>
    <phoneticPr fontId="2"/>
  </si>
  <si>
    <t>(2) セッション削除</t>
    <rPh sb="9" eb="11">
      <t>サクジョ</t>
    </rPh>
    <phoneticPr fontId="2"/>
  </si>
  <si>
    <t>セッションを削除する。</t>
    <rPh sb="6" eb="8">
      <t>サクジョ</t>
    </rPh>
    <phoneticPr fontId="2"/>
  </si>
  <si>
    <t>ログイン画面を表示する。</t>
    <rPh sb="4" eb="6">
      <t>ガメン</t>
    </rPh>
    <rPh sb="7" eb="9">
      <t>ヒョウジ</t>
    </rPh>
    <phoneticPr fontId="2"/>
  </si>
  <si>
    <t>2.6.7 プロフィールイベント</t>
    <phoneticPr fontId="2"/>
  </si>
  <si>
    <t>2. WA1015101(共通ヘッダー)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</si>
</sst>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49" fontId="7" fillId="2" borderId="0" xfId="0" applyNumberFormat="1" applyFont="1" applyFill="1"/>
    <xf numFmtId="0" fontId="7" fillId="2" borderId="7" xfId="0" applyFont="1" applyFill="1" applyBorder="1"/>
    <xf numFmtId="0" fontId="7" fillId="2" borderId="13" xfId="0" applyFont="1" applyFill="1" applyBorder="1" applyAlignment="1">
      <alignment horizontal="centerContinuous"/>
    </xf>
    <xf numFmtId="0" fontId="7" fillId="2" borderId="12" xfId="0" applyFont="1" applyFill="1" applyBorder="1" applyAlignment="1">
      <alignment horizontal="centerContinuous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23</xdr:col>
      <xdr:colOff>141941</xdr:colOff>
      <xdr:row>8</xdr:row>
      <xdr:rowOff>89647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F46DB1D-CFDE-E954-7EA4-2B63E9DB33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8749"/>
        <a:stretch/>
      </xdr:blipFill>
      <xdr:spPr bwMode="auto">
        <a:xfrm>
          <a:off x="276412" y="1030942"/>
          <a:ext cx="6223000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24"/>
    <col min="13" max="13" width="3.58203125" style="24" customWidth="1"/>
    <col min="14" max="16384" width="3.58203125" style="24"/>
  </cols>
  <sheetData>
    <row r="1" spans="1:40" s="15" customFormat="1">
      <c r="A1" s="101" t="s">
        <v>18</v>
      </c>
      <c r="B1" s="102"/>
      <c r="C1" s="102"/>
      <c r="D1" s="103"/>
      <c r="E1" s="104" t="s">
        <v>19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20</v>
      </c>
      <c r="P1" s="111"/>
      <c r="Q1" s="111"/>
      <c r="R1" s="112"/>
      <c r="S1" s="119" t="s">
        <v>114</v>
      </c>
      <c r="T1" s="120"/>
      <c r="U1" s="120"/>
      <c r="V1" s="120"/>
      <c r="W1" s="120"/>
      <c r="X1" s="120"/>
      <c r="Y1" s="120"/>
      <c r="Z1" s="121"/>
      <c r="AA1" s="101" t="s">
        <v>21</v>
      </c>
      <c r="AB1" s="103"/>
      <c r="AC1" s="128" t="str">
        <f>IF(AF8="","",AF8)</f>
        <v>安藤</v>
      </c>
      <c r="AD1" s="129"/>
      <c r="AE1" s="129"/>
      <c r="AF1" s="130"/>
      <c r="AG1" s="95">
        <f>IF(D8="","",D8)</f>
        <v>45803</v>
      </c>
      <c r="AH1" s="96"/>
      <c r="AI1" s="97"/>
      <c r="AJ1" s="13"/>
      <c r="AK1" s="13"/>
      <c r="AL1" s="13"/>
      <c r="AM1" s="13"/>
      <c r="AN1" s="14"/>
    </row>
    <row r="2" spans="1:40" s="15" customFormat="1">
      <c r="A2" s="101" t="s">
        <v>22</v>
      </c>
      <c r="B2" s="102"/>
      <c r="C2" s="102"/>
      <c r="D2" s="103"/>
      <c r="E2" s="104" t="s">
        <v>19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23</v>
      </c>
      <c r="AB2" s="103"/>
      <c r="AC2" s="107" t="str">
        <f ca="1">IF(COUNTA(AF9:AF33)&lt;&gt;0,INDIRECT("AF"&amp;(COUNTA(AF9:AF33)+8)),"")</f>
        <v/>
      </c>
      <c r="AD2" s="108"/>
      <c r="AE2" s="108"/>
      <c r="AF2" s="109"/>
      <c r="AG2" s="95" t="str">
        <f>IF(D9="","",MAX(D9:F33))</f>
        <v/>
      </c>
      <c r="AH2" s="96"/>
      <c r="AI2" s="97"/>
      <c r="AJ2" s="13"/>
      <c r="AK2" s="13"/>
      <c r="AL2" s="13"/>
      <c r="AM2" s="13"/>
      <c r="AN2" s="13"/>
    </row>
    <row r="3" spans="1:40" s="15" customFormat="1">
      <c r="A3" s="101" t="s">
        <v>24</v>
      </c>
      <c r="B3" s="102"/>
      <c r="C3" s="102"/>
      <c r="D3" s="103"/>
      <c r="E3" s="104"/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31"/>
      <c r="AB3" s="132"/>
      <c r="AC3" s="128"/>
      <c r="AD3" s="129"/>
      <c r="AE3" s="129"/>
      <c r="AF3" s="130"/>
      <c r="AG3" s="95"/>
      <c r="AH3" s="96"/>
      <c r="AI3" s="97"/>
      <c r="AJ3" s="13"/>
      <c r="AK3" s="13"/>
      <c r="AL3" s="13"/>
      <c r="AM3" s="13"/>
      <c r="AN3" s="13"/>
    </row>
    <row r="5" spans="1:40" s="15" customFormat="1" ht="22.5" customHeight="1">
      <c r="N5" s="16" t="s">
        <v>25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5" customFormat="1" ht="15" customHeight="1">
      <c r="N6" s="13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21" customFormat="1" ht="15" customHeight="1" thickBot="1">
      <c r="A7" s="20" t="s">
        <v>26</v>
      </c>
      <c r="B7" s="98" t="s">
        <v>27</v>
      </c>
      <c r="C7" s="99"/>
      <c r="D7" s="98" t="s">
        <v>28</v>
      </c>
      <c r="E7" s="100"/>
      <c r="F7" s="99"/>
      <c r="G7" s="98" t="s">
        <v>29</v>
      </c>
      <c r="H7" s="100"/>
      <c r="I7" s="99"/>
      <c r="J7" s="98" t="s">
        <v>30</v>
      </c>
      <c r="K7" s="100"/>
      <c r="L7" s="100"/>
      <c r="M7" s="100"/>
      <c r="N7" s="100"/>
      <c r="O7" s="100"/>
      <c r="P7" s="99"/>
      <c r="Q7" s="98" t="s">
        <v>31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99"/>
      <c r="AF7" s="98" t="s">
        <v>32</v>
      </c>
      <c r="AG7" s="100"/>
      <c r="AH7" s="100"/>
      <c r="AI7" s="99"/>
    </row>
    <row r="8" spans="1:40" s="21" customFormat="1" ht="15" customHeight="1" thickTop="1">
      <c r="A8" s="22">
        <v>1</v>
      </c>
      <c r="B8" s="83" t="s">
        <v>33</v>
      </c>
      <c r="C8" s="84"/>
      <c r="D8" s="85">
        <v>45803</v>
      </c>
      <c r="E8" s="86"/>
      <c r="F8" s="87"/>
      <c r="G8" s="83" t="s">
        <v>34</v>
      </c>
      <c r="H8" s="88"/>
      <c r="I8" s="84"/>
      <c r="J8" s="89" t="s">
        <v>35</v>
      </c>
      <c r="K8" s="90"/>
      <c r="L8" s="90"/>
      <c r="M8" s="90"/>
      <c r="N8" s="90"/>
      <c r="O8" s="90"/>
      <c r="P8" s="91"/>
      <c r="Q8" s="92" t="s">
        <v>36</v>
      </c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4"/>
      <c r="AF8" s="89" t="s">
        <v>37</v>
      </c>
      <c r="AG8" s="90"/>
      <c r="AH8" s="90"/>
      <c r="AI8" s="91"/>
    </row>
    <row r="9" spans="1:40" s="21" customFormat="1" ht="15" customHeight="1">
      <c r="A9" s="23"/>
      <c r="B9" s="71"/>
      <c r="C9" s="72"/>
      <c r="D9" s="73"/>
      <c r="E9" s="74"/>
      <c r="F9" s="75"/>
      <c r="G9" s="71"/>
      <c r="H9" s="76"/>
      <c r="I9" s="72"/>
      <c r="J9" s="77"/>
      <c r="K9" s="78"/>
      <c r="L9" s="78"/>
      <c r="M9" s="78"/>
      <c r="N9" s="78"/>
      <c r="O9" s="78"/>
      <c r="P9" s="79"/>
      <c r="Q9" s="80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77"/>
      <c r="AG9" s="78"/>
      <c r="AH9" s="78"/>
      <c r="AI9" s="79"/>
    </row>
    <row r="10" spans="1:40" s="21" customFormat="1" ht="15" customHeight="1">
      <c r="A10" s="23"/>
      <c r="B10" s="71"/>
      <c r="C10" s="72"/>
      <c r="D10" s="73"/>
      <c r="E10" s="74"/>
      <c r="F10" s="75"/>
      <c r="G10" s="71"/>
      <c r="H10" s="76"/>
      <c r="I10" s="72"/>
      <c r="J10" s="77"/>
      <c r="K10" s="78"/>
      <c r="L10" s="78"/>
      <c r="M10" s="78"/>
      <c r="N10" s="78"/>
      <c r="O10" s="78"/>
      <c r="P10" s="79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77"/>
      <c r="AG10" s="78"/>
      <c r="AH10" s="78"/>
      <c r="AI10" s="79"/>
    </row>
    <row r="11" spans="1:40" s="21" customFormat="1" ht="15" customHeight="1">
      <c r="A11" s="23"/>
      <c r="B11" s="71"/>
      <c r="C11" s="72"/>
      <c r="D11" s="73"/>
      <c r="E11" s="74"/>
      <c r="F11" s="75"/>
      <c r="G11" s="71"/>
      <c r="H11" s="76"/>
      <c r="I11" s="72"/>
      <c r="J11" s="77"/>
      <c r="K11" s="78"/>
      <c r="L11" s="78"/>
      <c r="M11" s="78"/>
      <c r="N11" s="78"/>
      <c r="O11" s="78"/>
      <c r="P11" s="79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77"/>
      <c r="AG11" s="78"/>
      <c r="AH11" s="78"/>
      <c r="AI11" s="79"/>
    </row>
    <row r="12" spans="1:40" s="21" customFormat="1" ht="15" customHeight="1">
      <c r="A12" s="23"/>
      <c r="B12" s="71"/>
      <c r="C12" s="72"/>
      <c r="D12" s="73"/>
      <c r="E12" s="74"/>
      <c r="F12" s="75"/>
      <c r="G12" s="71"/>
      <c r="H12" s="76"/>
      <c r="I12" s="72"/>
      <c r="J12" s="77"/>
      <c r="K12" s="78"/>
      <c r="L12" s="78"/>
      <c r="M12" s="78"/>
      <c r="N12" s="78"/>
      <c r="O12" s="78"/>
      <c r="P12" s="79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77"/>
      <c r="AG12" s="78"/>
      <c r="AH12" s="78"/>
      <c r="AI12" s="79"/>
    </row>
    <row r="13" spans="1:40" s="21" customFormat="1" ht="15" customHeight="1">
      <c r="A13" s="23"/>
      <c r="B13" s="71"/>
      <c r="C13" s="72"/>
      <c r="D13" s="73"/>
      <c r="E13" s="74"/>
      <c r="F13" s="75"/>
      <c r="G13" s="71"/>
      <c r="H13" s="76"/>
      <c r="I13" s="72"/>
      <c r="J13" s="77"/>
      <c r="K13" s="78"/>
      <c r="L13" s="78"/>
      <c r="M13" s="78"/>
      <c r="N13" s="78"/>
      <c r="O13" s="78"/>
      <c r="P13" s="79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77"/>
      <c r="AG13" s="78"/>
      <c r="AH13" s="78"/>
      <c r="AI13" s="79"/>
    </row>
    <row r="14" spans="1:40" s="21" customFormat="1" ht="15" customHeight="1">
      <c r="A14" s="23"/>
      <c r="B14" s="71"/>
      <c r="C14" s="72"/>
      <c r="D14" s="73"/>
      <c r="E14" s="74"/>
      <c r="F14" s="75"/>
      <c r="G14" s="71"/>
      <c r="H14" s="76"/>
      <c r="I14" s="72"/>
      <c r="J14" s="77"/>
      <c r="K14" s="78"/>
      <c r="L14" s="78"/>
      <c r="M14" s="78"/>
      <c r="N14" s="78"/>
      <c r="O14" s="78"/>
      <c r="P14" s="79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77"/>
      <c r="AG14" s="78"/>
      <c r="AH14" s="78"/>
      <c r="AI14" s="79"/>
    </row>
    <row r="15" spans="1:40" s="21" customFormat="1" ht="15" customHeight="1">
      <c r="A15" s="23"/>
      <c r="B15" s="71"/>
      <c r="C15" s="72"/>
      <c r="D15" s="73"/>
      <c r="E15" s="74"/>
      <c r="F15" s="75"/>
      <c r="G15" s="71"/>
      <c r="H15" s="76"/>
      <c r="I15" s="72"/>
      <c r="J15" s="77"/>
      <c r="K15" s="78"/>
      <c r="L15" s="78"/>
      <c r="M15" s="78"/>
      <c r="N15" s="78"/>
      <c r="O15" s="78"/>
      <c r="P15" s="79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77"/>
      <c r="AG15" s="78"/>
      <c r="AH15" s="78"/>
      <c r="AI15" s="79"/>
    </row>
    <row r="16" spans="1:40" s="21" customFormat="1" ht="15" customHeight="1">
      <c r="A16" s="23"/>
      <c r="B16" s="71"/>
      <c r="C16" s="72"/>
      <c r="D16" s="73"/>
      <c r="E16" s="74"/>
      <c r="F16" s="75"/>
      <c r="G16" s="71"/>
      <c r="H16" s="76"/>
      <c r="I16" s="72"/>
      <c r="J16" s="77"/>
      <c r="K16" s="78"/>
      <c r="L16" s="78"/>
      <c r="M16" s="78"/>
      <c r="N16" s="78"/>
      <c r="O16" s="78"/>
      <c r="P16" s="79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77"/>
      <c r="AG16" s="78"/>
      <c r="AH16" s="78"/>
      <c r="AI16" s="79"/>
    </row>
    <row r="17" spans="1:35" s="21" customFormat="1" ht="15" customHeight="1">
      <c r="A17" s="23"/>
      <c r="B17" s="71"/>
      <c r="C17" s="72"/>
      <c r="D17" s="73"/>
      <c r="E17" s="74"/>
      <c r="F17" s="75"/>
      <c r="G17" s="71"/>
      <c r="H17" s="76"/>
      <c r="I17" s="72"/>
      <c r="J17" s="77"/>
      <c r="K17" s="78"/>
      <c r="L17" s="78"/>
      <c r="M17" s="78"/>
      <c r="N17" s="78"/>
      <c r="O17" s="78"/>
      <c r="P17" s="79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77"/>
      <c r="AG17" s="78"/>
      <c r="AH17" s="78"/>
      <c r="AI17" s="79"/>
    </row>
    <row r="18" spans="1:35" s="21" customFormat="1" ht="15" customHeight="1">
      <c r="A18" s="23"/>
      <c r="B18" s="71"/>
      <c r="C18" s="72"/>
      <c r="D18" s="73"/>
      <c r="E18" s="74"/>
      <c r="F18" s="75"/>
      <c r="G18" s="71"/>
      <c r="H18" s="76"/>
      <c r="I18" s="72"/>
      <c r="J18" s="77"/>
      <c r="K18" s="78"/>
      <c r="L18" s="78"/>
      <c r="M18" s="78"/>
      <c r="N18" s="78"/>
      <c r="O18" s="78"/>
      <c r="P18" s="79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77"/>
      <c r="AG18" s="78"/>
      <c r="AH18" s="78"/>
      <c r="AI18" s="79"/>
    </row>
    <row r="19" spans="1:35" s="21" customFormat="1" ht="15" customHeight="1">
      <c r="A19" s="23"/>
      <c r="B19" s="71"/>
      <c r="C19" s="72"/>
      <c r="D19" s="73"/>
      <c r="E19" s="74"/>
      <c r="F19" s="75"/>
      <c r="G19" s="71"/>
      <c r="H19" s="76"/>
      <c r="I19" s="72"/>
      <c r="J19" s="77"/>
      <c r="K19" s="78"/>
      <c r="L19" s="78"/>
      <c r="M19" s="78"/>
      <c r="N19" s="78"/>
      <c r="O19" s="78"/>
      <c r="P19" s="79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77"/>
      <c r="AG19" s="78"/>
      <c r="AH19" s="78"/>
      <c r="AI19" s="79"/>
    </row>
    <row r="20" spans="1:35" s="21" customFormat="1" ht="15" customHeight="1">
      <c r="A20" s="23"/>
      <c r="B20" s="71"/>
      <c r="C20" s="72"/>
      <c r="D20" s="73"/>
      <c r="E20" s="74"/>
      <c r="F20" s="75"/>
      <c r="G20" s="71"/>
      <c r="H20" s="76"/>
      <c r="I20" s="72"/>
      <c r="J20" s="77"/>
      <c r="K20" s="78"/>
      <c r="L20" s="78"/>
      <c r="M20" s="78"/>
      <c r="N20" s="78"/>
      <c r="O20" s="78"/>
      <c r="P20" s="79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77"/>
      <c r="AG20" s="78"/>
      <c r="AH20" s="78"/>
      <c r="AI20" s="79"/>
    </row>
    <row r="21" spans="1:35" s="21" customFormat="1" ht="15" customHeight="1">
      <c r="A21" s="23"/>
      <c r="B21" s="71"/>
      <c r="C21" s="72"/>
      <c r="D21" s="73"/>
      <c r="E21" s="74"/>
      <c r="F21" s="75"/>
      <c r="G21" s="71"/>
      <c r="H21" s="76"/>
      <c r="I21" s="72"/>
      <c r="J21" s="77"/>
      <c r="K21" s="78"/>
      <c r="L21" s="78"/>
      <c r="M21" s="78"/>
      <c r="N21" s="78"/>
      <c r="O21" s="78"/>
      <c r="P21" s="79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77"/>
      <c r="AG21" s="78"/>
      <c r="AH21" s="78"/>
      <c r="AI21" s="79"/>
    </row>
    <row r="22" spans="1:35" s="21" customFormat="1" ht="15" customHeight="1">
      <c r="A22" s="23"/>
      <c r="B22" s="71"/>
      <c r="C22" s="72"/>
      <c r="D22" s="73"/>
      <c r="E22" s="74"/>
      <c r="F22" s="75"/>
      <c r="G22" s="71"/>
      <c r="H22" s="76"/>
      <c r="I22" s="72"/>
      <c r="J22" s="77"/>
      <c r="K22" s="78"/>
      <c r="L22" s="78"/>
      <c r="M22" s="78"/>
      <c r="N22" s="78"/>
      <c r="O22" s="78"/>
      <c r="P22" s="79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77"/>
      <c r="AG22" s="78"/>
      <c r="AH22" s="78"/>
      <c r="AI22" s="79"/>
    </row>
    <row r="23" spans="1:35" s="21" customFormat="1" ht="15" customHeight="1">
      <c r="A23" s="23"/>
      <c r="B23" s="71"/>
      <c r="C23" s="72"/>
      <c r="D23" s="73"/>
      <c r="E23" s="74"/>
      <c r="F23" s="75"/>
      <c r="G23" s="71"/>
      <c r="H23" s="76"/>
      <c r="I23" s="72"/>
      <c r="J23" s="77"/>
      <c r="K23" s="78"/>
      <c r="L23" s="78"/>
      <c r="M23" s="78"/>
      <c r="N23" s="78"/>
      <c r="O23" s="78"/>
      <c r="P23" s="79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77"/>
      <c r="AG23" s="78"/>
      <c r="AH23" s="78"/>
      <c r="AI23" s="79"/>
    </row>
    <row r="24" spans="1:35" s="21" customFormat="1" ht="15" customHeight="1">
      <c r="A24" s="23"/>
      <c r="B24" s="71"/>
      <c r="C24" s="72"/>
      <c r="D24" s="73"/>
      <c r="E24" s="74"/>
      <c r="F24" s="75"/>
      <c r="G24" s="71"/>
      <c r="H24" s="76"/>
      <c r="I24" s="72"/>
      <c r="J24" s="77"/>
      <c r="K24" s="78"/>
      <c r="L24" s="78"/>
      <c r="M24" s="78"/>
      <c r="N24" s="78"/>
      <c r="O24" s="78"/>
      <c r="P24" s="79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2"/>
      <c r="AF24" s="77"/>
      <c r="AG24" s="78"/>
      <c r="AH24" s="78"/>
      <c r="AI24" s="79"/>
    </row>
    <row r="25" spans="1:35" s="21" customFormat="1" ht="15" customHeight="1">
      <c r="A25" s="23"/>
      <c r="B25" s="71"/>
      <c r="C25" s="72"/>
      <c r="D25" s="73"/>
      <c r="E25" s="74"/>
      <c r="F25" s="75"/>
      <c r="G25" s="71"/>
      <c r="H25" s="76"/>
      <c r="I25" s="72"/>
      <c r="J25" s="77"/>
      <c r="K25" s="78"/>
      <c r="L25" s="78"/>
      <c r="M25" s="78"/>
      <c r="N25" s="78"/>
      <c r="O25" s="78"/>
      <c r="P25" s="79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2"/>
      <c r="AF25" s="77"/>
      <c r="AG25" s="78"/>
      <c r="AH25" s="78"/>
      <c r="AI25" s="79"/>
    </row>
    <row r="26" spans="1:35" s="21" customFormat="1" ht="15" customHeight="1">
      <c r="A26" s="23"/>
      <c r="B26" s="71"/>
      <c r="C26" s="72"/>
      <c r="D26" s="73"/>
      <c r="E26" s="74"/>
      <c r="F26" s="75"/>
      <c r="G26" s="71"/>
      <c r="H26" s="76"/>
      <c r="I26" s="72"/>
      <c r="J26" s="77"/>
      <c r="K26" s="78"/>
      <c r="L26" s="78"/>
      <c r="M26" s="78"/>
      <c r="N26" s="78"/>
      <c r="O26" s="78"/>
      <c r="P26" s="79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2"/>
      <c r="AF26" s="77"/>
      <c r="AG26" s="78"/>
      <c r="AH26" s="78"/>
      <c r="AI26" s="79"/>
    </row>
    <row r="27" spans="1:35" s="21" customFormat="1" ht="15" customHeight="1">
      <c r="A27" s="23"/>
      <c r="B27" s="71"/>
      <c r="C27" s="72"/>
      <c r="D27" s="73"/>
      <c r="E27" s="74"/>
      <c r="F27" s="75"/>
      <c r="G27" s="71"/>
      <c r="H27" s="76"/>
      <c r="I27" s="72"/>
      <c r="J27" s="77"/>
      <c r="K27" s="78"/>
      <c r="L27" s="78"/>
      <c r="M27" s="78"/>
      <c r="N27" s="78"/>
      <c r="O27" s="78"/>
      <c r="P27" s="79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2"/>
      <c r="AF27" s="77"/>
      <c r="AG27" s="78"/>
      <c r="AH27" s="78"/>
      <c r="AI27" s="79"/>
    </row>
    <row r="28" spans="1:35" s="21" customFormat="1" ht="15" customHeight="1">
      <c r="A28" s="23"/>
      <c r="B28" s="71"/>
      <c r="C28" s="72"/>
      <c r="D28" s="73"/>
      <c r="E28" s="74"/>
      <c r="F28" s="75"/>
      <c r="G28" s="71"/>
      <c r="H28" s="76"/>
      <c r="I28" s="72"/>
      <c r="J28" s="77"/>
      <c r="K28" s="78"/>
      <c r="L28" s="78"/>
      <c r="M28" s="78"/>
      <c r="N28" s="78"/>
      <c r="O28" s="78"/>
      <c r="P28" s="79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2"/>
      <c r="AF28" s="77"/>
      <c r="AG28" s="78"/>
      <c r="AH28" s="78"/>
      <c r="AI28" s="79"/>
    </row>
    <row r="29" spans="1:35" s="21" customFormat="1" ht="15" customHeight="1">
      <c r="A29" s="23"/>
      <c r="B29" s="71"/>
      <c r="C29" s="72"/>
      <c r="D29" s="73"/>
      <c r="E29" s="74"/>
      <c r="F29" s="75"/>
      <c r="G29" s="71"/>
      <c r="H29" s="76"/>
      <c r="I29" s="72"/>
      <c r="J29" s="77"/>
      <c r="K29" s="78"/>
      <c r="L29" s="78"/>
      <c r="M29" s="78"/>
      <c r="N29" s="78"/>
      <c r="O29" s="78"/>
      <c r="P29" s="79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2"/>
      <c r="AF29" s="77"/>
      <c r="AG29" s="78"/>
      <c r="AH29" s="78"/>
      <c r="AI29" s="79"/>
    </row>
    <row r="30" spans="1:35" s="21" customFormat="1" ht="15" customHeight="1">
      <c r="A30" s="23"/>
      <c r="B30" s="71"/>
      <c r="C30" s="72"/>
      <c r="D30" s="73"/>
      <c r="E30" s="74"/>
      <c r="F30" s="75"/>
      <c r="G30" s="71"/>
      <c r="H30" s="76"/>
      <c r="I30" s="72"/>
      <c r="J30" s="77"/>
      <c r="K30" s="78"/>
      <c r="L30" s="78"/>
      <c r="M30" s="78"/>
      <c r="N30" s="78"/>
      <c r="O30" s="78"/>
      <c r="P30" s="79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2"/>
      <c r="AF30" s="77"/>
      <c r="AG30" s="78"/>
      <c r="AH30" s="78"/>
      <c r="AI30" s="79"/>
    </row>
    <row r="31" spans="1:35" s="21" customFormat="1" ht="15" customHeight="1">
      <c r="A31" s="23"/>
      <c r="B31" s="71"/>
      <c r="C31" s="72"/>
      <c r="D31" s="73"/>
      <c r="E31" s="74"/>
      <c r="F31" s="75"/>
      <c r="G31" s="71"/>
      <c r="H31" s="76"/>
      <c r="I31" s="72"/>
      <c r="J31" s="77"/>
      <c r="K31" s="78"/>
      <c r="L31" s="78"/>
      <c r="M31" s="78"/>
      <c r="N31" s="78"/>
      <c r="O31" s="78"/>
      <c r="P31" s="79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2"/>
      <c r="AF31" s="77"/>
      <c r="AG31" s="78"/>
      <c r="AH31" s="78"/>
      <c r="AI31" s="79"/>
    </row>
    <row r="32" spans="1:35" s="21" customFormat="1" ht="15" customHeight="1">
      <c r="A32" s="23"/>
      <c r="B32" s="71"/>
      <c r="C32" s="72"/>
      <c r="D32" s="73"/>
      <c r="E32" s="74"/>
      <c r="F32" s="75"/>
      <c r="G32" s="71"/>
      <c r="H32" s="76"/>
      <c r="I32" s="72"/>
      <c r="J32" s="77"/>
      <c r="K32" s="78"/>
      <c r="L32" s="78"/>
      <c r="M32" s="78"/>
      <c r="N32" s="78"/>
      <c r="O32" s="78"/>
      <c r="P32" s="79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2"/>
      <c r="AF32" s="77"/>
      <c r="AG32" s="78"/>
      <c r="AH32" s="78"/>
      <c r="AI32" s="79"/>
    </row>
    <row r="33" spans="1:35" s="21" customFormat="1" ht="15" customHeight="1">
      <c r="A33" s="23"/>
      <c r="B33" s="71"/>
      <c r="C33" s="72"/>
      <c r="D33" s="73"/>
      <c r="E33" s="74"/>
      <c r="F33" s="75"/>
      <c r="G33" s="71"/>
      <c r="H33" s="76"/>
      <c r="I33" s="72"/>
      <c r="J33" s="77"/>
      <c r="K33" s="78"/>
      <c r="L33" s="78"/>
      <c r="M33" s="78"/>
      <c r="N33" s="78"/>
      <c r="O33" s="78"/>
      <c r="P33" s="79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2"/>
      <c r="AF33" s="77"/>
      <c r="AG33" s="78"/>
      <c r="AH33" s="78"/>
      <c r="AI33" s="79"/>
    </row>
    <row r="34" spans="1:35" s="21" customFormat="1" ht="1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6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5" customFormat="1">
      <c r="A1" s="133" t="s">
        <v>18</v>
      </c>
      <c r="B1" s="134"/>
      <c r="C1" s="134"/>
      <c r="D1" s="135"/>
      <c r="E1" s="136" t="str">
        <f>IF(変更履歴!E1="","",変更履歴!E1)</f>
        <v>SNSブログ作成</v>
      </c>
      <c r="F1" s="137"/>
      <c r="G1" s="137"/>
      <c r="H1" s="137"/>
      <c r="I1" s="137"/>
      <c r="J1" s="137"/>
      <c r="K1" s="137"/>
      <c r="L1" s="137"/>
      <c r="M1" s="137"/>
      <c r="N1" s="138"/>
      <c r="O1" s="139" t="s">
        <v>20</v>
      </c>
      <c r="P1" s="140"/>
      <c r="Q1" s="140"/>
      <c r="R1" s="141"/>
      <c r="S1" s="148" t="str">
        <f>変更履歴!S1</f>
        <v>システム機能設計書（画面）
WA10151/共通ヘッダー</v>
      </c>
      <c r="T1" s="149"/>
      <c r="U1" s="149"/>
      <c r="V1" s="149"/>
      <c r="W1" s="149"/>
      <c r="X1" s="149"/>
      <c r="Y1" s="149"/>
      <c r="Z1" s="150"/>
      <c r="AA1" s="133" t="s">
        <v>21</v>
      </c>
      <c r="AB1" s="135"/>
      <c r="AC1" s="160" t="str">
        <f>IF(変更履歴!AC1="","",変更履歴!AC1)</f>
        <v>安藤</v>
      </c>
      <c r="AD1" s="161"/>
      <c r="AE1" s="161"/>
      <c r="AF1" s="162"/>
      <c r="AG1" s="157">
        <f>IF(変更履歴!AG1="","",変更履歴!AG1)</f>
        <v>45803</v>
      </c>
      <c r="AH1" s="158"/>
      <c r="AI1" s="159"/>
    </row>
    <row r="2" spans="1:35" s="25" customFormat="1">
      <c r="A2" s="133" t="s">
        <v>22</v>
      </c>
      <c r="B2" s="134"/>
      <c r="C2" s="134"/>
      <c r="D2" s="135"/>
      <c r="E2" s="136" t="str">
        <f>IF(変更履歴!E2="","",変更履歴!E2)</f>
        <v>SNSブログ作成</v>
      </c>
      <c r="F2" s="137"/>
      <c r="G2" s="137"/>
      <c r="H2" s="137"/>
      <c r="I2" s="137"/>
      <c r="J2" s="137"/>
      <c r="K2" s="137"/>
      <c r="L2" s="137"/>
      <c r="M2" s="137"/>
      <c r="N2" s="138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3" t="s">
        <v>23</v>
      </c>
      <c r="AB2" s="135"/>
      <c r="AC2" s="160" t="str">
        <f ca="1">IF(変更履歴!AC2="","",変更履歴!AC2)</f>
        <v/>
      </c>
      <c r="AD2" s="161"/>
      <c r="AE2" s="161"/>
      <c r="AF2" s="162"/>
      <c r="AG2" s="157" t="str">
        <f>IF(変更履歴!AG2="","",変更履歴!AG2)</f>
        <v/>
      </c>
      <c r="AH2" s="158"/>
      <c r="AI2" s="159"/>
    </row>
    <row r="3" spans="1:35" s="25" customFormat="1">
      <c r="A3" s="133" t="s">
        <v>24</v>
      </c>
      <c r="B3" s="134"/>
      <c r="C3" s="134"/>
      <c r="D3" s="135"/>
      <c r="E3" s="136" t="str">
        <f>IF(変更履歴!E3="","",変更履歴!E3)</f>
        <v/>
      </c>
      <c r="F3" s="137"/>
      <c r="G3" s="137"/>
      <c r="H3" s="137"/>
      <c r="I3" s="137"/>
      <c r="J3" s="137"/>
      <c r="K3" s="137"/>
      <c r="L3" s="137"/>
      <c r="M3" s="137"/>
      <c r="N3" s="138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3"/>
      <c r="AB3" s="135"/>
      <c r="AC3" s="160" t="str">
        <f>IF(変更履歴!AC3="","",変更履歴!AC3)</f>
        <v/>
      </c>
      <c r="AD3" s="161"/>
      <c r="AE3" s="161"/>
      <c r="AF3" s="162"/>
      <c r="AG3" s="157" t="str">
        <f>IF(変更履歴!AG3="","",変更履歴!AG3)</f>
        <v/>
      </c>
      <c r="AH3" s="158"/>
      <c r="AI3" s="159"/>
    </row>
    <row r="5" spans="1:35" ht="19.5">
      <c r="Q5" s="26" t="s">
        <v>38</v>
      </c>
    </row>
    <row r="7" spans="1:35" s="27" customFormat="1" ht="13.5">
      <c r="B7" s="27" t="s">
        <v>39</v>
      </c>
    </row>
    <row r="8" spans="1:35" s="27" customFormat="1" ht="13.5">
      <c r="C8" s="27" t="s">
        <v>40</v>
      </c>
    </row>
    <row r="9" spans="1:35" s="27" customFormat="1" ht="13.5"/>
    <row r="10" spans="1:35" s="27" customFormat="1" ht="13.5">
      <c r="B10" s="27" t="s">
        <v>158</v>
      </c>
    </row>
    <row r="11" spans="1:35" s="27" customFormat="1" ht="13.5">
      <c r="C11" s="27" t="s">
        <v>41</v>
      </c>
    </row>
    <row r="12" spans="1:35" s="27" customFormat="1" ht="13.5">
      <c r="C12" s="27" t="s">
        <v>42</v>
      </c>
    </row>
    <row r="13" spans="1:35" s="27" customFormat="1" ht="13.5">
      <c r="C13" s="27" t="s">
        <v>43</v>
      </c>
    </row>
    <row r="14" spans="1:35" s="27" customFormat="1" ht="13.5">
      <c r="C14" s="27" t="s">
        <v>44</v>
      </c>
    </row>
    <row r="15" spans="1:35" s="27" customFormat="1" ht="13.5">
      <c r="C15" s="27" t="s">
        <v>45</v>
      </c>
    </row>
    <row r="16" spans="1:35" s="27" customFormat="1" ht="13.5">
      <c r="C16" s="27" t="s">
        <v>46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01" t="s">
        <v>18</v>
      </c>
      <c r="B1" s="102"/>
      <c r="C1" s="102"/>
      <c r="D1" s="103"/>
      <c r="E1" s="104" t="str">
        <f>IF(変更履歴!E1="","",変更履歴!E1)</f>
        <v>SNSブログ作成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20</v>
      </c>
      <c r="P1" s="111"/>
      <c r="Q1" s="111"/>
      <c r="R1" s="112"/>
      <c r="S1" s="119" t="str">
        <f>変更履歴!S1</f>
        <v>システム機能設計書（画面）
WA10151/共通ヘッダー</v>
      </c>
      <c r="T1" s="120"/>
      <c r="U1" s="120"/>
      <c r="V1" s="120"/>
      <c r="W1" s="120"/>
      <c r="X1" s="120"/>
      <c r="Y1" s="120"/>
      <c r="Z1" s="121"/>
      <c r="AA1" s="101" t="s">
        <v>21</v>
      </c>
      <c r="AB1" s="103"/>
      <c r="AC1" s="128" t="str">
        <f>IF(変更履歴!AC1="","",変更履歴!AC1)</f>
        <v>安藤</v>
      </c>
      <c r="AD1" s="129"/>
      <c r="AE1" s="129"/>
      <c r="AF1" s="130"/>
      <c r="AG1" s="95">
        <f>IF(変更履歴!AG1="","",変更履歴!AG1)</f>
        <v>45803</v>
      </c>
      <c r="AH1" s="96"/>
      <c r="AI1" s="97"/>
    </row>
    <row r="2" spans="1:35">
      <c r="A2" s="101" t="s">
        <v>22</v>
      </c>
      <c r="B2" s="102"/>
      <c r="C2" s="102"/>
      <c r="D2" s="103"/>
      <c r="E2" s="104" t="str">
        <f>IF(変更履歴!E2="","",変更履歴!E2)</f>
        <v>SNSブログ作成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23</v>
      </c>
      <c r="AB2" s="103"/>
      <c r="AC2" s="128" t="str">
        <f ca="1">IF(変更履歴!AC2="","",変更履歴!AC2)</f>
        <v/>
      </c>
      <c r="AD2" s="129"/>
      <c r="AE2" s="129"/>
      <c r="AF2" s="130"/>
      <c r="AG2" s="95" t="str">
        <f>IF(変更履歴!AG2="","",変更履歴!AG2)</f>
        <v/>
      </c>
      <c r="AH2" s="96"/>
      <c r="AI2" s="97"/>
    </row>
    <row r="3" spans="1:35">
      <c r="A3" s="101" t="s">
        <v>24</v>
      </c>
      <c r="B3" s="102"/>
      <c r="C3" s="102"/>
      <c r="D3" s="103"/>
      <c r="E3" s="104" t="str">
        <f>IF(変更履歴!E3="","",変更履歴!E3)</f>
        <v/>
      </c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31"/>
      <c r="AB3" s="132"/>
      <c r="AC3" s="128" t="str">
        <f>IF(変更履歴!AC3="","",変更履歴!AC3)</f>
        <v/>
      </c>
      <c r="AD3" s="129"/>
      <c r="AE3" s="129"/>
      <c r="AF3" s="130"/>
      <c r="AG3" s="95" t="str">
        <f>IF(変更履歴!AG3="","",変更履歴!AG3)</f>
        <v/>
      </c>
      <c r="AH3" s="96"/>
      <c r="AI3" s="97"/>
    </row>
    <row r="5" spans="1:35">
      <c r="B5" s="1" t="s">
        <v>47</v>
      </c>
    </row>
    <row r="6" spans="1:35">
      <c r="C6" s="1" t="s">
        <v>48</v>
      </c>
    </row>
    <row r="8" spans="1:35">
      <c r="C8" s="28" t="s">
        <v>49</v>
      </c>
      <c r="D8" s="29"/>
      <c r="E8" s="29"/>
      <c r="F8" s="29"/>
      <c r="G8" s="29"/>
      <c r="H8" s="30"/>
      <c r="I8" s="8" t="s">
        <v>115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28" t="s">
        <v>0</v>
      </c>
      <c r="D9" s="29"/>
      <c r="E9" s="29"/>
      <c r="F9" s="29"/>
      <c r="G9" s="29"/>
      <c r="H9" s="30"/>
      <c r="I9" s="8" t="s">
        <v>116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31" t="s">
        <v>1</v>
      </c>
      <c r="D10" s="32"/>
      <c r="E10" s="32"/>
      <c r="F10" s="32"/>
      <c r="G10" s="32"/>
      <c r="H10" s="33"/>
      <c r="I10" s="11" t="s">
        <v>117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34"/>
      <c r="D11" s="35"/>
      <c r="E11" s="35"/>
      <c r="F11" s="35"/>
      <c r="G11" s="35"/>
      <c r="H11" s="36"/>
      <c r="I11" s="3"/>
      <c r="AI11" s="2"/>
    </row>
    <row r="12" spans="1:35">
      <c r="C12" s="37"/>
      <c r="D12" s="38"/>
      <c r="E12" s="38"/>
      <c r="F12" s="38"/>
      <c r="G12" s="38"/>
      <c r="H12" s="39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28" t="s">
        <v>2</v>
      </c>
      <c r="D13" s="29"/>
      <c r="E13" s="29"/>
      <c r="F13" s="29"/>
      <c r="G13" s="29"/>
      <c r="H13" s="30"/>
      <c r="I13" s="8" t="s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977-3CD6-4D14-8E13-95171272BB14}">
  <dimension ref="A1:AI162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1" t="s">
        <v>18</v>
      </c>
      <c r="B1" s="102"/>
      <c r="C1" s="102"/>
      <c r="D1" s="103"/>
      <c r="E1" s="104" t="str">
        <f>IF(変更履歴!E1="","",変更履歴!E1)</f>
        <v>SNSブログ作成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20</v>
      </c>
      <c r="P1" s="111"/>
      <c r="Q1" s="111"/>
      <c r="R1" s="112"/>
      <c r="S1" s="119" t="str">
        <f>変更履歴!S1</f>
        <v>システム機能設計書（画面）
WA10151/共通ヘッダー</v>
      </c>
      <c r="T1" s="120"/>
      <c r="U1" s="120"/>
      <c r="V1" s="120"/>
      <c r="W1" s="120"/>
      <c r="X1" s="120"/>
      <c r="Y1" s="120"/>
      <c r="Z1" s="121"/>
      <c r="AA1" s="101" t="s">
        <v>21</v>
      </c>
      <c r="AB1" s="103"/>
      <c r="AC1" s="128" t="str">
        <f>IF(変更履歴!AC1="","",変更履歴!AC1)</f>
        <v>安藤</v>
      </c>
      <c r="AD1" s="129"/>
      <c r="AE1" s="129"/>
      <c r="AF1" s="130"/>
      <c r="AG1" s="95">
        <f>IF(変更履歴!AG1="","",変更履歴!AG1)</f>
        <v>45803</v>
      </c>
      <c r="AH1" s="96"/>
      <c r="AI1" s="97"/>
    </row>
    <row r="2" spans="1:35">
      <c r="A2" s="101" t="s">
        <v>22</v>
      </c>
      <c r="B2" s="102"/>
      <c r="C2" s="102"/>
      <c r="D2" s="103"/>
      <c r="E2" s="104" t="str">
        <f>IF(変更履歴!E2="","",変更履歴!E2)</f>
        <v>SNSブログ作成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23</v>
      </c>
      <c r="AB2" s="103"/>
      <c r="AC2" s="128" t="str">
        <f ca="1">IF(変更履歴!AC2="","",変更履歴!AC2)</f>
        <v/>
      </c>
      <c r="AD2" s="129"/>
      <c r="AE2" s="129"/>
      <c r="AF2" s="130"/>
      <c r="AG2" s="95" t="str">
        <f>IF(変更履歴!AG2="","",変更履歴!AG2)</f>
        <v/>
      </c>
      <c r="AH2" s="96"/>
      <c r="AI2" s="97"/>
    </row>
    <row r="3" spans="1:35">
      <c r="A3" s="101" t="s">
        <v>24</v>
      </c>
      <c r="B3" s="102"/>
      <c r="C3" s="102"/>
      <c r="D3" s="103"/>
      <c r="E3" s="104" t="str">
        <f>IF(変更履歴!E3="","",変更履歴!E3)</f>
        <v/>
      </c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31"/>
      <c r="AB3" s="132"/>
      <c r="AC3" s="128" t="str">
        <f>IF(変更履歴!AC3="","",変更履歴!AC3)</f>
        <v/>
      </c>
      <c r="AD3" s="129"/>
      <c r="AE3" s="129"/>
      <c r="AF3" s="130"/>
      <c r="AG3" s="95" t="str">
        <f>IF(変更履歴!AG3="","",変更履歴!AG3)</f>
        <v/>
      </c>
      <c r="AH3" s="96"/>
      <c r="AI3" s="97"/>
    </row>
    <row r="5" spans="1:35">
      <c r="B5" s="27" t="s">
        <v>146</v>
      </c>
    </row>
    <row r="6" spans="1:35">
      <c r="C6" s="27" t="s">
        <v>51</v>
      </c>
    </row>
    <row r="7" spans="1:35" ht="18">
      <c r="B7"/>
    </row>
    <row r="14" spans="1:35">
      <c r="C14" s="27" t="s">
        <v>52</v>
      </c>
    </row>
    <row r="16" spans="1:35">
      <c r="D16" s="40" t="s">
        <v>3</v>
      </c>
      <c r="E16" s="41"/>
      <c r="F16" s="40" t="s">
        <v>4</v>
      </c>
      <c r="G16" s="42"/>
      <c r="H16" s="42"/>
      <c r="I16" s="42"/>
      <c r="J16" s="42"/>
      <c r="K16" s="42"/>
      <c r="L16" s="42"/>
      <c r="M16" s="42"/>
      <c r="N16" s="41"/>
      <c r="O16" s="40" t="s">
        <v>5</v>
      </c>
      <c r="P16" s="42"/>
      <c r="Q16" s="41"/>
      <c r="R16" s="40" t="s">
        <v>6</v>
      </c>
      <c r="S16" s="42"/>
      <c r="T16" s="42"/>
      <c r="U16" s="42"/>
      <c r="V16" s="42"/>
      <c r="W16" s="41"/>
      <c r="X16" s="40" t="s">
        <v>7</v>
      </c>
      <c r="Y16" s="42"/>
      <c r="Z16" s="42"/>
      <c r="AA16" s="42"/>
      <c r="AB16" s="42"/>
      <c r="AC16" s="42"/>
      <c r="AD16" s="42"/>
      <c r="AE16" s="42"/>
      <c r="AF16" s="42"/>
      <c r="AG16" s="42"/>
      <c r="AH16" s="41"/>
    </row>
    <row r="17" spans="3:35">
      <c r="D17" s="43"/>
      <c r="E17" s="44">
        <v>1</v>
      </c>
      <c r="F17" s="43" t="s">
        <v>107</v>
      </c>
      <c r="G17" s="45"/>
      <c r="H17" s="45"/>
      <c r="I17" s="45"/>
      <c r="J17" s="45"/>
      <c r="K17" s="45"/>
      <c r="L17" s="45"/>
      <c r="M17" s="45"/>
      <c r="N17" s="44"/>
      <c r="O17" s="43" t="s">
        <v>66</v>
      </c>
      <c r="P17" s="45"/>
      <c r="Q17" s="44"/>
      <c r="R17" s="43" t="s">
        <v>67</v>
      </c>
      <c r="S17" s="45"/>
      <c r="T17" s="45"/>
      <c r="U17" s="45"/>
      <c r="V17" s="45"/>
      <c r="W17" s="44"/>
      <c r="X17" s="43" t="s">
        <v>53</v>
      </c>
      <c r="Y17" s="45"/>
      <c r="Z17" s="45"/>
      <c r="AA17" s="45"/>
      <c r="AB17" s="45"/>
      <c r="AC17" s="45"/>
      <c r="AD17" s="45"/>
      <c r="AE17" s="45"/>
      <c r="AF17" s="45"/>
      <c r="AG17" s="45"/>
      <c r="AH17" s="44"/>
    </row>
    <row r="20" spans="3:35">
      <c r="C20" s="27" t="s">
        <v>54</v>
      </c>
    </row>
    <row r="22" spans="3:35">
      <c r="D22" s="46" t="s">
        <v>3</v>
      </c>
      <c r="E22" s="47"/>
      <c r="F22" s="40" t="s">
        <v>15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1"/>
      <c r="AF22" s="46" t="s">
        <v>14</v>
      </c>
      <c r="AG22" s="48"/>
      <c r="AH22" s="48"/>
      <c r="AI22" s="47"/>
    </row>
    <row r="23" spans="3:35">
      <c r="D23" s="49"/>
      <c r="E23" s="50"/>
      <c r="F23" s="40" t="s">
        <v>8</v>
      </c>
      <c r="G23" s="42"/>
      <c r="H23" s="42"/>
      <c r="I23" s="41"/>
      <c r="J23" s="40" t="s">
        <v>9</v>
      </c>
      <c r="K23" s="42"/>
      <c r="L23" s="42"/>
      <c r="M23" s="41"/>
      <c r="N23" s="40" t="s">
        <v>10</v>
      </c>
      <c r="O23" s="42"/>
      <c r="P23" s="42"/>
      <c r="Q23" s="41"/>
      <c r="R23" s="40" t="s">
        <v>11</v>
      </c>
      <c r="S23" s="42"/>
      <c r="T23" s="42"/>
      <c r="U23" s="42"/>
      <c r="V23" s="42"/>
      <c r="W23" s="41"/>
      <c r="X23" s="40" t="s">
        <v>12</v>
      </c>
      <c r="Y23" s="42"/>
      <c r="Z23" s="42"/>
      <c r="AA23" s="42"/>
      <c r="AB23" s="42"/>
      <c r="AC23" s="41"/>
      <c r="AD23" s="40" t="s">
        <v>13</v>
      </c>
      <c r="AE23" s="41"/>
      <c r="AF23" s="49"/>
      <c r="AG23" s="51"/>
      <c r="AH23" s="51"/>
      <c r="AI23" s="50"/>
    </row>
    <row r="24" spans="3:35">
      <c r="D24" s="43"/>
      <c r="E24" s="44">
        <v>1</v>
      </c>
      <c r="F24" s="43" t="s">
        <v>118</v>
      </c>
      <c r="G24" s="45"/>
      <c r="H24" s="45"/>
      <c r="I24" s="44"/>
      <c r="J24" s="43" t="s">
        <v>124</v>
      </c>
      <c r="K24" s="45"/>
      <c r="L24" s="45"/>
      <c r="M24" s="44"/>
      <c r="N24" s="43" t="s">
        <v>53</v>
      </c>
      <c r="O24" s="45"/>
      <c r="P24" s="45"/>
      <c r="Q24" s="44"/>
      <c r="R24" s="43" t="s">
        <v>53</v>
      </c>
      <c r="S24" s="45"/>
      <c r="T24" s="45"/>
      <c r="U24" s="45"/>
      <c r="V24" s="45"/>
      <c r="W24" s="44"/>
      <c r="X24" s="43" t="s">
        <v>53</v>
      </c>
      <c r="Y24" s="45"/>
      <c r="Z24" s="45"/>
      <c r="AA24" s="45"/>
      <c r="AB24" s="45"/>
      <c r="AC24" s="44"/>
      <c r="AD24" s="52" t="s">
        <v>53</v>
      </c>
      <c r="AE24" s="53"/>
      <c r="AF24" s="43" t="s">
        <v>53</v>
      </c>
      <c r="AG24" s="45"/>
      <c r="AH24" s="45"/>
      <c r="AI24" s="44"/>
    </row>
    <row r="25" spans="3:35">
      <c r="D25" s="43"/>
      <c r="E25" s="44">
        <v>2</v>
      </c>
      <c r="F25" s="43" t="s">
        <v>119</v>
      </c>
      <c r="G25" s="45"/>
      <c r="H25" s="45"/>
      <c r="I25" s="44"/>
      <c r="J25" s="43" t="s">
        <v>123</v>
      </c>
      <c r="K25" s="45"/>
      <c r="L25" s="45"/>
      <c r="M25" s="44"/>
      <c r="N25" s="43" t="s">
        <v>53</v>
      </c>
      <c r="O25" s="45"/>
      <c r="P25" s="45"/>
      <c r="Q25" s="44"/>
      <c r="R25" s="43" t="s">
        <v>53</v>
      </c>
      <c r="S25" s="45"/>
      <c r="T25" s="45"/>
      <c r="U25" s="45"/>
      <c r="V25" s="45"/>
      <c r="W25" s="44"/>
      <c r="X25" s="43" t="s">
        <v>53</v>
      </c>
      <c r="Y25" s="45"/>
      <c r="Z25" s="45"/>
      <c r="AA25" s="45"/>
      <c r="AB25" s="45"/>
      <c r="AC25" s="44"/>
      <c r="AD25" s="52" t="s">
        <v>53</v>
      </c>
      <c r="AE25" s="53"/>
      <c r="AF25" s="43" t="s">
        <v>53</v>
      </c>
      <c r="AG25" s="45"/>
      <c r="AH25" s="45"/>
      <c r="AI25" s="44"/>
    </row>
    <row r="26" spans="3:35">
      <c r="D26" s="54"/>
      <c r="E26" s="55">
        <v>3</v>
      </c>
      <c r="F26" s="54" t="s">
        <v>120</v>
      </c>
      <c r="G26" s="56"/>
      <c r="H26" s="56"/>
      <c r="I26" s="55"/>
      <c r="J26" s="43" t="s">
        <v>123</v>
      </c>
      <c r="K26" s="56"/>
      <c r="L26" s="56"/>
      <c r="M26" s="55"/>
      <c r="N26" s="43" t="s">
        <v>53</v>
      </c>
      <c r="O26" s="56"/>
      <c r="P26" s="56"/>
      <c r="Q26" s="55"/>
      <c r="R26" s="43" t="s">
        <v>53</v>
      </c>
      <c r="S26" s="56"/>
      <c r="T26" s="56"/>
      <c r="U26" s="56"/>
      <c r="V26" s="56"/>
      <c r="W26" s="55"/>
      <c r="X26" s="54" t="s">
        <v>53</v>
      </c>
      <c r="Y26" s="56"/>
      <c r="Z26" s="56"/>
      <c r="AA26" s="56"/>
      <c r="AB26" s="56"/>
      <c r="AC26" s="55"/>
      <c r="AD26" s="69" t="s">
        <v>53</v>
      </c>
      <c r="AE26" s="70"/>
      <c r="AF26" s="54" t="s">
        <v>53</v>
      </c>
      <c r="AG26" s="56"/>
      <c r="AH26" s="56"/>
      <c r="AI26" s="55"/>
    </row>
    <row r="27" spans="3:35">
      <c r="D27" s="43"/>
      <c r="E27" s="44">
        <v>4</v>
      </c>
      <c r="F27" s="43" t="s">
        <v>107</v>
      </c>
      <c r="G27" s="45"/>
      <c r="H27" s="45"/>
      <c r="I27" s="44"/>
      <c r="J27" s="43" t="s">
        <v>123</v>
      </c>
      <c r="K27" s="45"/>
      <c r="L27" s="45"/>
      <c r="M27" s="44"/>
      <c r="N27" s="43" t="s">
        <v>53</v>
      </c>
      <c r="O27" s="45"/>
      <c r="P27" s="45"/>
      <c r="Q27" s="44"/>
      <c r="R27" s="43" t="s">
        <v>53</v>
      </c>
      <c r="S27" s="45"/>
      <c r="T27" s="45"/>
      <c r="U27" s="45"/>
      <c r="V27" s="45"/>
      <c r="W27" s="44"/>
      <c r="X27" s="43" t="s">
        <v>53</v>
      </c>
      <c r="Y27" s="45"/>
      <c r="Z27" s="45"/>
      <c r="AA27" s="45"/>
      <c r="AB27" s="45"/>
      <c r="AC27" s="44"/>
      <c r="AD27" s="52" t="s">
        <v>53</v>
      </c>
      <c r="AE27" s="53"/>
      <c r="AF27" s="43" t="s">
        <v>53</v>
      </c>
      <c r="AG27" s="45"/>
      <c r="AH27" s="45"/>
      <c r="AI27" s="44"/>
    </row>
    <row r="28" spans="3:35">
      <c r="D28" s="43"/>
      <c r="E28" s="55">
        <v>5</v>
      </c>
      <c r="F28" s="43" t="s">
        <v>121</v>
      </c>
      <c r="G28" s="45"/>
      <c r="H28" s="45"/>
      <c r="I28" s="44"/>
      <c r="J28" s="43" t="s">
        <v>123</v>
      </c>
      <c r="K28" s="45"/>
      <c r="L28" s="45"/>
      <c r="M28" s="44"/>
      <c r="N28" s="43" t="s">
        <v>53</v>
      </c>
      <c r="O28" s="45"/>
      <c r="P28" s="45"/>
      <c r="Q28" s="44"/>
      <c r="R28" s="43" t="s">
        <v>53</v>
      </c>
      <c r="S28" s="45"/>
      <c r="T28" s="45"/>
      <c r="U28" s="45"/>
      <c r="V28" s="45"/>
      <c r="W28" s="44"/>
      <c r="X28" s="43" t="s">
        <v>53</v>
      </c>
      <c r="Y28" s="45"/>
      <c r="Z28" s="45"/>
      <c r="AA28" s="45"/>
      <c r="AB28" s="45"/>
      <c r="AC28" s="44"/>
      <c r="AD28" s="52" t="s">
        <v>53</v>
      </c>
      <c r="AE28" s="53"/>
      <c r="AF28" s="43" t="s">
        <v>53</v>
      </c>
      <c r="AG28" s="45"/>
      <c r="AH28" s="45"/>
      <c r="AI28" s="44"/>
    </row>
    <row r="29" spans="3:35">
      <c r="D29" s="43"/>
      <c r="E29" s="44">
        <v>6</v>
      </c>
      <c r="F29" s="43" t="s">
        <v>122</v>
      </c>
      <c r="G29" s="45"/>
      <c r="H29" s="45"/>
      <c r="I29" s="44"/>
      <c r="J29" s="43" t="s">
        <v>123</v>
      </c>
      <c r="K29" s="45"/>
      <c r="L29" s="45"/>
      <c r="M29" s="44"/>
      <c r="N29" s="43" t="s">
        <v>53</v>
      </c>
      <c r="O29" s="45"/>
      <c r="P29" s="45"/>
      <c r="Q29" s="44"/>
      <c r="R29" s="43" t="s">
        <v>53</v>
      </c>
      <c r="S29" s="45"/>
      <c r="T29" s="45"/>
      <c r="U29" s="45"/>
      <c r="V29" s="45"/>
      <c r="W29" s="44"/>
      <c r="X29" s="43" t="s">
        <v>53</v>
      </c>
      <c r="Y29" s="45"/>
      <c r="Z29" s="45"/>
      <c r="AA29" s="45"/>
      <c r="AB29" s="45"/>
      <c r="AC29" s="44"/>
      <c r="AD29" s="52" t="s">
        <v>53</v>
      </c>
      <c r="AE29" s="53"/>
      <c r="AF29" s="43" t="s">
        <v>53</v>
      </c>
      <c r="AG29" s="45"/>
      <c r="AH29" s="45"/>
      <c r="AI29" s="44"/>
    </row>
    <row r="30" spans="3:35">
      <c r="D30" s="43"/>
      <c r="E30" s="44">
        <v>7</v>
      </c>
      <c r="F30" s="43" t="s">
        <v>69</v>
      </c>
      <c r="G30" s="45"/>
      <c r="H30" s="45"/>
      <c r="I30" s="44"/>
      <c r="J30" s="43" t="s">
        <v>68</v>
      </c>
      <c r="K30" s="45"/>
      <c r="L30" s="45"/>
      <c r="M30" s="44"/>
      <c r="N30" s="43" t="s">
        <v>108</v>
      </c>
      <c r="O30" s="45"/>
      <c r="P30" s="45"/>
      <c r="Q30" s="44"/>
      <c r="R30" s="43" t="s">
        <v>53</v>
      </c>
      <c r="S30" s="45"/>
      <c r="T30" s="45"/>
      <c r="U30" s="45"/>
      <c r="V30" s="45"/>
      <c r="W30" s="44"/>
      <c r="X30" s="43" t="s">
        <v>53</v>
      </c>
      <c r="Y30" s="45"/>
      <c r="Z30" s="45"/>
      <c r="AA30" s="45"/>
      <c r="AB30" s="45"/>
      <c r="AC30" s="44"/>
      <c r="AD30" s="52" t="s">
        <v>53</v>
      </c>
      <c r="AE30" s="53"/>
      <c r="AF30" s="43" t="s">
        <v>53</v>
      </c>
      <c r="AG30" s="45"/>
      <c r="AH30" s="45"/>
      <c r="AI30" s="44"/>
    </row>
    <row r="33" spans="3:35">
      <c r="C33" s="27" t="s">
        <v>55</v>
      </c>
    </row>
    <row r="35" spans="3:35">
      <c r="D35" s="46" t="s">
        <v>3</v>
      </c>
      <c r="E35" s="48"/>
      <c r="F35" s="46" t="s">
        <v>70</v>
      </c>
      <c r="G35" s="48"/>
      <c r="H35" s="48"/>
      <c r="I35" s="48"/>
      <c r="J35" s="47"/>
      <c r="K35" s="46" t="s">
        <v>71</v>
      </c>
      <c r="L35" s="48"/>
      <c r="M35" s="48"/>
      <c r="N35" s="48"/>
      <c r="O35" s="48"/>
      <c r="P35" s="47"/>
      <c r="Q35" s="59" t="s">
        <v>72</v>
      </c>
      <c r="R35" s="40" t="s">
        <v>73</v>
      </c>
      <c r="S35" s="42"/>
      <c r="T35" s="42"/>
      <c r="U35" s="42"/>
      <c r="V35" s="42"/>
      <c r="W35" s="41"/>
      <c r="X35" s="46" t="s">
        <v>7</v>
      </c>
      <c r="Y35" s="48"/>
      <c r="Z35" s="48"/>
      <c r="AA35" s="48"/>
      <c r="AB35" s="48"/>
      <c r="AC35" s="48"/>
      <c r="AD35" s="48"/>
      <c r="AE35" s="48"/>
      <c r="AF35" s="48"/>
      <c r="AG35" s="48"/>
      <c r="AH35" s="47"/>
    </row>
    <row r="36" spans="3:35">
      <c r="D36" s="49"/>
      <c r="E36" s="51"/>
      <c r="F36" s="49"/>
      <c r="G36" s="51"/>
      <c r="H36" s="51"/>
      <c r="I36" s="51"/>
      <c r="J36" s="50"/>
      <c r="K36" s="49"/>
      <c r="L36" s="51"/>
      <c r="M36" s="51"/>
      <c r="N36" s="51"/>
      <c r="O36" s="51"/>
      <c r="P36" s="50"/>
      <c r="Q36" s="60"/>
      <c r="R36" s="61" t="s">
        <v>74</v>
      </c>
      <c r="S36" s="61" t="s">
        <v>75</v>
      </c>
      <c r="T36" s="61" t="s">
        <v>76</v>
      </c>
      <c r="U36" s="61" t="s">
        <v>77</v>
      </c>
      <c r="V36" s="40" t="s">
        <v>78</v>
      </c>
      <c r="W36" s="41"/>
      <c r="X36" s="49"/>
      <c r="Y36" s="51"/>
      <c r="Z36" s="51"/>
      <c r="AA36" s="51"/>
      <c r="AB36" s="51"/>
      <c r="AC36" s="51"/>
      <c r="AD36" s="51"/>
      <c r="AE36" s="51"/>
      <c r="AF36" s="51"/>
      <c r="AG36" s="51"/>
      <c r="AH36" s="50"/>
    </row>
    <row r="37" spans="3:35">
      <c r="D37" s="43"/>
      <c r="E37" s="45">
        <v>1</v>
      </c>
      <c r="F37" s="43" t="s">
        <v>109</v>
      </c>
      <c r="G37" s="45"/>
      <c r="H37" s="45"/>
      <c r="I37" s="45"/>
      <c r="J37" s="44"/>
      <c r="K37" s="43" t="s">
        <v>79</v>
      </c>
      <c r="L37" s="45"/>
      <c r="M37" s="45"/>
      <c r="N37" s="45"/>
      <c r="O37" s="45"/>
      <c r="P37" s="44"/>
      <c r="Q37" s="62" t="s">
        <v>81</v>
      </c>
      <c r="R37" s="63" t="s">
        <v>53</v>
      </c>
      <c r="S37" s="63" t="s">
        <v>80</v>
      </c>
      <c r="T37" s="63" t="s">
        <v>53</v>
      </c>
      <c r="U37" s="63" t="s">
        <v>53</v>
      </c>
      <c r="V37" s="52" t="s">
        <v>53</v>
      </c>
      <c r="W37" s="53"/>
      <c r="X37" s="43" t="s">
        <v>53</v>
      </c>
      <c r="Y37" s="45"/>
      <c r="Z37" s="45"/>
      <c r="AA37" s="45"/>
      <c r="AB37" s="45"/>
      <c r="AC37" s="45"/>
      <c r="AD37" s="45"/>
      <c r="AE37" s="45"/>
      <c r="AF37" s="45"/>
      <c r="AG37" s="45"/>
      <c r="AH37" s="44"/>
    </row>
    <row r="38" spans="3:35">
      <c r="D38" s="27" t="s">
        <v>56</v>
      </c>
    </row>
    <row r="41" spans="3:35">
      <c r="C41" s="27" t="s">
        <v>57</v>
      </c>
    </row>
    <row r="43" spans="3:35">
      <c r="D43" s="40" t="s">
        <v>3</v>
      </c>
      <c r="E43" s="41"/>
      <c r="F43" s="40" t="s">
        <v>16</v>
      </c>
      <c r="G43" s="42"/>
      <c r="H43" s="42"/>
      <c r="I43" s="42"/>
      <c r="J43" s="42"/>
      <c r="K43" s="41"/>
      <c r="L43" s="40" t="s">
        <v>17</v>
      </c>
      <c r="M43" s="42"/>
      <c r="N43" s="42"/>
      <c r="O43" s="42"/>
      <c r="P43" s="42"/>
      <c r="Q43" s="42"/>
      <c r="R43" s="41"/>
      <c r="S43" s="40" t="s">
        <v>58</v>
      </c>
      <c r="T43" s="42"/>
      <c r="U43" s="42"/>
      <c r="V43" s="42"/>
      <c r="W43" s="42"/>
      <c r="X43" s="42"/>
      <c r="Y43" s="41"/>
      <c r="Z43" s="40" t="s">
        <v>59</v>
      </c>
      <c r="AA43" s="42"/>
      <c r="AB43" s="42"/>
      <c r="AC43" s="42"/>
      <c r="AD43" s="42"/>
      <c r="AE43" s="41"/>
      <c r="AF43" s="40" t="s">
        <v>60</v>
      </c>
      <c r="AG43" s="42"/>
      <c r="AH43" s="42"/>
      <c r="AI43" s="41"/>
    </row>
    <row r="44" spans="3:35">
      <c r="D44" s="43"/>
      <c r="E44" s="45">
        <v>1</v>
      </c>
      <c r="F44" s="43" t="s">
        <v>61</v>
      </c>
      <c r="G44" s="45"/>
      <c r="H44" s="45"/>
      <c r="I44" s="45"/>
      <c r="J44" s="45"/>
      <c r="K44" s="44"/>
      <c r="L44" s="43" t="s">
        <v>53</v>
      </c>
      <c r="M44" s="45"/>
      <c r="N44" s="45"/>
      <c r="O44" s="45"/>
      <c r="P44" s="45"/>
      <c r="Q44" s="45"/>
      <c r="R44" s="44"/>
      <c r="S44" s="43" t="s">
        <v>127</v>
      </c>
      <c r="T44" s="45"/>
      <c r="U44" s="45"/>
      <c r="V44" s="45"/>
      <c r="W44" s="45"/>
      <c r="X44" s="45"/>
      <c r="Y44" s="44"/>
      <c r="Z44" s="43" t="s">
        <v>53</v>
      </c>
      <c r="AA44" s="45"/>
      <c r="AB44" s="45"/>
      <c r="AC44" s="45"/>
      <c r="AD44" s="45"/>
      <c r="AE44" s="44"/>
      <c r="AF44" s="43" t="s">
        <v>62</v>
      </c>
      <c r="AG44" s="45"/>
      <c r="AH44" s="45"/>
      <c r="AI44" s="44"/>
    </row>
    <row r="45" spans="3:35">
      <c r="D45" s="54"/>
      <c r="E45" s="55">
        <v>2</v>
      </c>
      <c r="F45" s="54" t="s">
        <v>118</v>
      </c>
      <c r="G45" s="56"/>
      <c r="H45" s="56"/>
      <c r="I45" s="56"/>
      <c r="J45" s="56"/>
      <c r="K45" s="55"/>
      <c r="L45" s="54" t="s">
        <v>125</v>
      </c>
      <c r="M45" s="56"/>
      <c r="N45" s="56"/>
      <c r="O45" s="56"/>
      <c r="P45" s="56"/>
      <c r="Q45" s="56"/>
      <c r="R45" s="55"/>
      <c r="S45" s="54" t="s">
        <v>126</v>
      </c>
      <c r="T45" s="56"/>
      <c r="U45" s="56"/>
      <c r="V45" s="56"/>
      <c r="W45" s="56"/>
      <c r="X45" s="56"/>
      <c r="Y45" s="55"/>
      <c r="Z45" s="54" t="s">
        <v>53</v>
      </c>
      <c r="AA45" s="56"/>
      <c r="AB45" s="56"/>
      <c r="AC45" s="56"/>
      <c r="AD45" s="56"/>
      <c r="AE45" s="55"/>
      <c r="AF45" s="54" t="s">
        <v>106</v>
      </c>
      <c r="AG45" s="56"/>
      <c r="AH45" s="56"/>
      <c r="AI45" s="55"/>
    </row>
    <row r="46" spans="3:35">
      <c r="D46" s="68"/>
      <c r="E46" s="57"/>
      <c r="F46" s="68"/>
      <c r="G46" s="58"/>
      <c r="H46" s="58"/>
      <c r="I46" s="58"/>
      <c r="J46" s="58"/>
      <c r="K46" s="57"/>
      <c r="L46" s="68"/>
      <c r="M46" s="58"/>
      <c r="N46" s="58"/>
      <c r="O46" s="58"/>
      <c r="P46" s="58"/>
      <c r="Q46" s="58"/>
      <c r="R46" s="57"/>
      <c r="S46" s="68" t="s">
        <v>110</v>
      </c>
      <c r="T46" s="58"/>
      <c r="U46" s="58"/>
      <c r="V46" s="58"/>
      <c r="W46" s="58"/>
      <c r="X46" s="58"/>
      <c r="Y46" s="57"/>
      <c r="Z46" s="68"/>
      <c r="AA46" s="58"/>
      <c r="AB46" s="58"/>
      <c r="AC46" s="58"/>
      <c r="AD46" s="58"/>
      <c r="AE46" s="57"/>
      <c r="AF46" s="68"/>
      <c r="AG46" s="58"/>
      <c r="AH46" s="58"/>
      <c r="AI46" s="57"/>
    </row>
    <row r="47" spans="3:35">
      <c r="D47" s="43"/>
      <c r="E47" s="44">
        <v>3</v>
      </c>
      <c r="F47" s="43" t="s">
        <v>119</v>
      </c>
      <c r="G47" s="45"/>
      <c r="H47" s="45"/>
      <c r="I47" s="45"/>
      <c r="J47" s="45"/>
      <c r="K47" s="44"/>
      <c r="L47" s="43" t="s">
        <v>128</v>
      </c>
      <c r="M47" s="45"/>
      <c r="N47" s="45"/>
      <c r="O47" s="45"/>
      <c r="P47" s="45"/>
      <c r="Q47" s="45"/>
      <c r="R47" s="44"/>
      <c r="S47" s="43" t="s">
        <v>129</v>
      </c>
      <c r="T47" s="45"/>
      <c r="U47" s="45"/>
      <c r="V47" s="45"/>
      <c r="W47" s="45"/>
      <c r="X47" s="45"/>
      <c r="Y47" s="44"/>
      <c r="Z47" s="43" t="s">
        <v>130</v>
      </c>
      <c r="AA47" s="45"/>
      <c r="AB47" s="45"/>
      <c r="AC47" s="45"/>
      <c r="AD47" s="45"/>
      <c r="AE47" s="44"/>
      <c r="AF47" s="43" t="s">
        <v>106</v>
      </c>
      <c r="AG47" s="45"/>
      <c r="AH47" s="45"/>
      <c r="AI47" s="44"/>
    </row>
    <row r="48" spans="3:35">
      <c r="D48" s="43"/>
      <c r="E48" s="44">
        <v>4</v>
      </c>
      <c r="F48" s="43" t="s">
        <v>120</v>
      </c>
      <c r="G48" s="45"/>
      <c r="H48" s="45"/>
      <c r="I48" s="45"/>
      <c r="J48" s="45"/>
      <c r="K48" s="44"/>
      <c r="L48" s="43" t="s">
        <v>131</v>
      </c>
      <c r="M48" s="45"/>
      <c r="N48" s="45"/>
      <c r="O48" s="45"/>
      <c r="P48" s="45"/>
      <c r="Q48" s="45"/>
      <c r="R48" s="44"/>
      <c r="S48" s="43" t="s">
        <v>132</v>
      </c>
      <c r="T48" s="45"/>
      <c r="U48" s="45"/>
      <c r="V48" s="45"/>
      <c r="W48" s="45"/>
      <c r="X48" s="45"/>
      <c r="Y48" s="44"/>
      <c r="Z48" s="43" t="s">
        <v>133</v>
      </c>
      <c r="AA48" s="45"/>
      <c r="AB48" s="45"/>
      <c r="AC48" s="45"/>
      <c r="AD48" s="45"/>
      <c r="AE48" s="44"/>
      <c r="AF48" s="43" t="s">
        <v>106</v>
      </c>
      <c r="AG48" s="45"/>
      <c r="AH48" s="45"/>
      <c r="AI48" s="44"/>
    </row>
    <row r="49" spans="3:35">
      <c r="D49" s="43"/>
      <c r="E49" s="44">
        <v>5</v>
      </c>
      <c r="F49" s="43" t="s">
        <v>107</v>
      </c>
      <c r="G49" s="45"/>
      <c r="H49" s="45"/>
      <c r="I49" s="45"/>
      <c r="J49" s="45"/>
      <c r="K49" s="44"/>
      <c r="L49" s="43" t="s">
        <v>134</v>
      </c>
      <c r="M49" s="45"/>
      <c r="N49" s="45"/>
      <c r="O49" s="45"/>
      <c r="P49" s="45"/>
      <c r="Q49" s="45"/>
      <c r="R49" s="44"/>
      <c r="S49" s="43" t="s">
        <v>111</v>
      </c>
      <c r="T49" s="45"/>
      <c r="U49" s="45"/>
      <c r="V49" s="45"/>
      <c r="W49" s="45"/>
      <c r="X49" s="45"/>
      <c r="Y49" s="44"/>
      <c r="Z49" s="43" t="s">
        <v>135</v>
      </c>
      <c r="AA49" s="45"/>
      <c r="AB49" s="45"/>
      <c r="AC49" s="45"/>
      <c r="AD49" s="45"/>
      <c r="AE49" s="44"/>
      <c r="AF49" s="43" t="s">
        <v>106</v>
      </c>
      <c r="AG49" s="45"/>
      <c r="AH49" s="45"/>
      <c r="AI49" s="44"/>
    </row>
    <row r="50" spans="3:35">
      <c r="D50" s="43"/>
      <c r="E50" s="44">
        <v>6</v>
      </c>
      <c r="F50" s="43" t="s">
        <v>136</v>
      </c>
      <c r="G50" s="45"/>
      <c r="H50" s="45"/>
      <c r="I50" s="45"/>
      <c r="J50" s="45"/>
      <c r="K50" s="44"/>
      <c r="L50" s="43" t="s">
        <v>140</v>
      </c>
      <c r="M50" s="45"/>
      <c r="N50" s="45"/>
      <c r="O50" s="45"/>
      <c r="P50" s="45"/>
      <c r="Q50" s="45"/>
      <c r="R50" s="44"/>
      <c r="S50" s="43" t="s">
        <v>137</v>
      </c>
      <c r="T50" s="45"/>
      <c r="U50" s="45"/>
      <c r="V50" s="45"/>
      <c r="W50" s="45"/>
      <c r="X50" s="45"/>
      <c r="Y50" s="44"/>
      <c r="Z50" s="43" t="s">
        <v>138</v>
      </c>
      <c r="AA50" s="45"/>
      <c r="AB50" s="45"/>
      <c r="AC50" s="45"/>
      <c r="AD50" s="45"/>
      <c r="AE50" s="44"/>
      <c r="AF50" s="43" t="s">
        <v>106</v>
      </c>
      <c r="AG50" s="45"/>
      <c r="AH50" s="45"/>
      <c r="AI50" s="44"/>
    </row>
    <row r="51" spans="3:35">
      <c r="D51" s="43"/>
      <c r="E51" s="44">
        <v>7</v>
      </c>
      <c r="F51" s="43" t="s">
        <v>122</v>
      </c>
      <c r="G51" s="45"/>
      <c r="H51" s="45"/>
      <c r="I51" s="45"/>
      <c r="J51" s="45"/>
      <c r="K51" s="44"/>
      <c r="L51" s="43" t="s">
        <v>139</v>
      </c>
      <c r="M51" s="45"/>
      <c r="N51" s="45"/>
      <c r="O51" s="45"/>
      <c r="P51" s="45"/>
      <c r="Q51" s="45"/>
      <c r="R51" s="44"/>
      <c r="S51" s="43" t="s">
        <v>141</v>
      </c>
      <c r="T51" s="45"/>
      <c r="U51" s="45"/>
      <c r="V51" s="45"/>
      <c r="W51" s="45"/>
      <c r="X51" s="45"/>
      <c r="Y51" s="44"/>
      <c r="Z51" s="43" t="s">
        <v>142</v>
      </c>
      <c r="AA51" s="45"/>
      <c r="AB51" s="45"/>
      <c r="AC51" s="45"/>
      <c r="AD51" s="45"/>
      <c r="AE51" s="44"/>
      <c r="AF51" s="43" t="s">
        <v>106</v>
      </c>
      <c r="AG51" s="45"/>
      <c r="AH51" s="45"/>
      <c r="AI51" s="44"/>
    </row>
    <row r="53" spans="3:35">
      <c r="C53" s="27" t="s">
        <v>63</v>
      </c>
    </row>
    <row r="54" spans="3:35">
      <c r="D54" s="27" t="s">
        <v>64</v>
      </c>
    </row>
    <row r="56" spans="3:35">
      <c r="E56" s="27" t="s">
        <v>143</v>
      </c>
    </row>
    <row r="58" spans="3:35">
      <c r="F58" s="27" t="s">
        <v>65</v>
      </c>
    </row>
    <row r="60" spans="3:35">
      <c r="E60" s="27" t="s">
        <v>113</v>
      </c>
    </row>
    <row r="62" spans="3:35">
      <c r="F62" s="27" t="s">
        <v>98</v>
      </c>
    </row>
    <row r="63" spans="3:35">
      <c r="G63" s="27" t="s">
        <v>82</v>
      </c>
    </row>
    <row r="65" spans="6:26">
      <c r="G65" s="40" t="s">
        <v>83</v>
      </c>
      <c r="H65" s="42"/>
      <c r="I65" s="42"/>
      <c r="J65" s="42"/>
      <c r="K65" s="42"/>
      <c r="L65" s="41"/>
      <c r="M65" s="40" t="s">
        <v>84</v>
      </c>
      <c r="N65" s="42"/>
      <c r="O65" s="42"/>
      <c r="P65" s="42"/>
      <c r="Q65" s="42"/>
      <c r="R65" s="40" t="s">
        <v>85</v>
      </c>
      <c r="S65" s="42"/>
      <c r="T65" s="42"/>
      <c r="U65" s="41"/>
      <c r="V65" s="40" t="s">
        <v>86</v>
      </c>
      <c r="W65" s="42"/>
      <c r="X65" s="42"/>
      <c r="Y65" s="41"/>
    </row>
    <row r="66" spans="6:26">
      <c r="G66" s="43" t="s">
        <v>144</v>
      </c>
      <c r="H66" s="45"/>
      <c r="I66" s="45"/>
      <c r="J66" s="45"/>
      <c r="K66" s="45"/>
      <c r="L66" s="45"/>
      <c r="M66" s="43" t="s">
        <v>145</v>
      </c>
      <c r="N66" s="45"/>
      <c r="O66" s="45"/>
      <c r="P66" s="45"/>
      <c r="Q66" s="45"/>
      <c r="R66" s="43" t="s">
        <v>87</v>
      </c>
      <c r="S66" s="45"/>
      <c r="T66" s="45"/>
      <c r="U66" s="44"/>
      <c r="V66" s="43" t="s">
        <v>88</v>
      </c>
      <c r="W66" s="45"/>
      <c r="X66" s="45"/>
      <c r="Y66" s="44"/>
    </row>
    <row r="69" spans="6:26">
      <c r="G69" s="46" t="s">
        <v>3</v>
      </c>
      <c r="H69" s="47"/>
      <c r="I69" s="40" t="s">
        <v>89</v>
      </c>
      <c r="J69" s="42"/>
      <c r="K69" s="42"/>
      <c r="L69" s="42"/>
      <c r="M69" s="40" t="s">
        <v>90</v>
      </c>
      <c r="N69" s="42"/>
      <c r="O69" s="42"/>
      <c r="P69" s="42"/>
      <c r="Q69" s="42"/>
      <c r="R69" s="40" t="s">
        <v>13</v>
      </c>
      <c r="S69" s="41"/>
    </row>
    <row r="70" spans="6:26">
      <c r="G70" s="43"/>
      <c r="H70" s="44">
        <v>1</v>
      </c>
      <c r="I70" s="58" t="s">
        <v>104</v>
      </c>
      <c r="J70" s="58"/>
      <c r="K70" s="58"/>
      <c r="L70" s="57"/>
      <c r="M70" s="43" t="s">
        <v>105</v>
      </c>
      <c r="N70" s="45"/>
      <c r="O70" s="45"/>
      <c r="P70" s="45"/>
      <c r="Q70" s="45"/>
      <c r="R70" s="52" t="s">
        <v>80</v>
      </c>
      <c r="S70" s="53"/>
    </row>
    <row r="73" spans="6:26">
      <c r="G73" s="40" t="s">
        <v>91</v>
      </c>
      <c r="H73" s="42"/>
      <c r="I73" s="42"/>
      <c r="J73" s="42"/>
      <c r="K73" s="40" t="s">
        <v>92</v>
      </c>
      <c r="L73" s="42"/>
      <c r="M73" s="42"/>
      <c r="N73" s="42"/>
      <c r="O73" s="40" t="s">
        <v>93</v>
      </c>
      <c r="P73" s="42"/>
      <c r="Q73" s="42"/>
      <c r="R73" s="41"/>
    </row>
    <row r="74" spans="6:26">
      <c r="G74" s="64" t="s">
        <v>94</v>
      </c>
      <c r="H74" s="65"/>
      <c r="I74" s="65"/>
      <c r="J74" s="66"/>
      <c r="K74" s="64" t="s">
        <v>88</v>
      </c>
      <c r="L74" s="65"/>
      <c r="M74" s="65"/>
      <c r="N74" s="66"/>
      <c r="O74" s="43" t="s">
        <v>95</v>
      </c>
      <c r="P74" s="45"/>
      <c r="Q74" s="45"/>
      <c r="R74" s="44"/>
    </row>
    <row r="75" spans="6:26">
      <c r="G75" s="64" t="s">
        <v>96</v>
      </c>
      <c r="H75" s="65"/>
      <c r="I75" s="65"/>
      <c r="J75" s="66"/>
      <c r="K75" s="64" t="s">
        <v>53</v>
      </c>
      <c r="L75" s="65"/>
      <c r="M75" s="65"/>
      <c r="N75" s="66"/>
      <c r="O75" s="43" t="s">
        <v>97</v>
      </c>
      <c r="P75" s="45"/>
      <c r="Q75" s="45"/>
      <c r="R75" s="44"/>
    </row>
    <row r="76" spans="6:26">
      <c r="G76" s="67"/>
      <c r="H76" s="67"/>
      <c r="I76" s="67"/>
      <c r="J76" s="67"/>
      <c r="K76" s="67"/>
      <c r="L76" s="67"/>
      <c r="M76" s="67"/>
      <c r="N76" s="67"/>
    </row>
    <row r="78" spans="6:26">
      <c r="F78" s="27" t="s">
        <v>99</v>
      </c>
    </row>
    <row r="80" spans="6:26">
      <c r="G80" s="40" t="s">
        <v>100</v>
      </c>
      <c r="H80" s="42"/>
      <c r="I80" s="42"/>
      <c r="J80" s="42"/>
      <c r="K80" s="41"/>
      <c r="L80" s="40" t="s">
        <v>101</v>
      </c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1"/>
    </row>
    <row r="81" spans="4:26">
      <c r="G81" s="43" t="s">
        <v>97</v>
      </c>
      <c r="H81" s="45"/>
      <c r="I81" s="45"/>
      <c r="J81" s="45"/>
      <c r="K81" s="44"/>
      <c r="L81" s="43" t="s">
        <v>102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4"/>
    </row>
    <row r="83" spans="4:26">
      <c r="E83" s="27" t="s">
        <v>112</v>
      </c>
    </row>
    <row r="85" spans="4:26">
      <c r="F85" s="27" t="s">
        <v>127</v>
      </c>
    </row>
    <row r="88" spans="4:26">
      <c r="D88" s="27" t="s">
        <v>148</v>
      </c>
    </row>
    <row r="90" spans="4:26">
      <c r="E90" s="27" t="s">
        <v>103</v>
      </c>
    </row>
    <row r="92" spans="4:26">
      <c r="F92" s="27" t="s">
        <v>65</v>
      </c>
    </row>
    <row r="95" spans="4:26">
      <c r="E95" s="27" t="s">
        <v>147</v>
      </c>
    </row>
    <row r="97" spans="4:6">
      <c r="F97" s="27" t="s">
        <v>149</v>
      </c>
    </row>
    <row r="100" spans="4:6">
      <c r="D100" s="27" t="s">
        <v>150</v>
      </c>
    </row>
    <row r="102" spans="4:6">
      <c r="E102" s="27" t="s">
        <v>103</v>
      </c>
    </row>
    <row r="104" spans="4:6">
      <c r="F104" s="27" t="s">
        <v>65</v>
      </c>
    </row>
    <row r="107" spans="4:6">
      <c r="E107" s="27" t="s">
        <v>147</v>
      </c>
    </row>
    <row r="109" spans="4:6">
      <c r="F109" s="27" t="s">
        <v>129</v>
      </c>
    </row>
    <row r="112" spans="4:6">
      <c r="D112" s="27" t="s">
        <v>153</v>
      </c>
    </row>
    <row r="114" spans="5:6">
      <c r="E114" s="27" t="s">
        <v>103</v>
      </c>
    </row>
    <row r="116" spans="5:6">
      <c r="F116" s="27" t="s">
        <v>65</v>
      </c>
    </row>
    <row r="119" spans="5:6">
      <c r="E119" s="27" t="s">
        <v>154</v>
      </c>
    </row>
    <row r="121" spans="5:6">
      <c r="F121" s="27" t="s">
        <v>155</v>
      </c>
    </row>
    <row r="124" spans="5:6">
      <c r="E124" s="27" t="s">
        <v>112</v>
      </c>
    </row>
    <row r="126" spans="5:6">
      <c r="F126" s="27" t="s">
        <v>156</v>
      </c>
    </row>
    <row r="129" spans="4:6">
      <c r="D129" s="27" t="s">
        <v>151</v>
      </c>
    </row>
    <row r="131" spans="4:6">
      <c r="E131" s="27" t="s">
        <v>103</v>
      </c>
    </row>
    <row r="133" spans="4:6">
      <c r="F133" s="27" t="s">
        <v>65</v>
      </c>
    </row>
    <row r="136" spans="4:6">
      <c r="E136" s="27" t="s">
        <v>147</v>
      </c>
    </row>
    <row r="138" spans="4:6">
      <c r="F138" s="27" t="s">
        <v>111</v>
      </c>
    </row>
    <row r="141" spans="4:6">
      <c r="D141" s="27" t="s">
        <v>152</v>
      </c>
    </row>
    <row r="143" spans="4:6">
      <c r="E143" s="27" t="s">
        <v>103</v>
      </c>
    </row>
    <row r="145" spans="4:6">
      <c r="F145" s="27" t="s">
        <v>65</v>
      </c>
    </row>
    <row r="148" spans="4:6">
      <c r="E148" s="27" t="s">
        <v>147</v>
      </c>
    </row>
    <row r="150" spans="4:6">
      <c r="F150" s="27" t="s">
        <v>137</v>
      </c>
    </row>
    <row r="153" spans="4:6">
      <c r="D153" s="27" t="s">
        <v>157</v>
      </c>
    </row>
    <row r="155" spans="4:6">
      <c r="E155" s="27" t="s">
        <v>103</v>
      </c>
    </row>
    <row r="157" spans="4:6">
      <c r="F157" s="27" t="s">
        <v>65</v>
      </c>
    </row>
    <row r="160" spans="4:6">
      <c r="E160" s="27" t="s">
        <v>147</v>
      </c>
    </row>
    <row r="162" spans="6:6">
      <c r="F162" s="27" t="s">
        <v>141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変更履歴</vt:lpstr>
      <vt:lpstr>目次</vt:lpstr>
      <vt:lpstr>1. 画面定義</vt:lpstr>
      <vt:lpstr>2. WA1015101(共通ヘッダー)</vt:lpstr>
      <vt:lpstr>'2. WA1015101(共通ヘッダー)'!Print_Area</vt:lpstr>
      <vt:lpstr>変更履歴!Print_Area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2025-05-26T16:12:19Z</dcterms:modified>
</cp:coreProperties>
</file>