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80" documentId="13_ncr:1_{B2075384-CAE7-4E71-8B15-435C47C91002}" xr6:coauthVersionLast="47" xr6:coauthVersionMax="47" xr10:uidLastSave="{0BF35D3F-6095-4DEC-9487-34679739837C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1801(新着メッセージ一覧取得)" sheetId="13" r:id="rId4"/>
  </sheets>
  <externalReferences>
    <externalReference r:id="rId5"/>
  </externalReferences>
  <definedNames>
    <definedName name="_xlnm.Print_Area" localSheetId="3">'2. B1011801(新着メッセージ一覧取得)'!$A$1:$AJ$73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<sst xmlns="http://schemas.openxmlformats.org/spreadsheetml/2006/main" count="177" uniqueCount="122">
  <si>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</si>
  <si>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</si>
  <si>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</si>
  <si>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</si>
  <si>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</si>
  <si>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</si>
  <si>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</si>
  <si>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</si>
  <si>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</si>
  <si>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</si>
  <si>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</si>
  <si>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</si>
  <si>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</si>
  <si>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</si>
  <si>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</si>
  <si>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</si>
  <si>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</si>
  <si>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</si>
  <si>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</si>
  <si>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</si>
  <si>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</si>
  <si>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</si>
  <si>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</si>
  <si>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</si>
  <si>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</si>
  <si>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</si>
  <si>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</si>
  <si>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</si>
  <si>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</si>
  <si>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</si>
  <si>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</si>
  <si>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</si>
  <si>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</si>
  <si>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</si>
  <si>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</si>
  <si>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</si>
  <si>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</si>
  <si>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</si>
  <si>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</si>
  <si>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</si>
  <si>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</si>
  <si>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</si>
  <si>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</si>
  <si>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</si>
  <si>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</si>
  <si>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</si>
  <si>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</si>
  <si>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</si>
  <si>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</si>
  <si>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</si>
  <si>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</si>
  <si>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</si>
  <si>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</si>
  <si>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</si>
  <si>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</si>
  <si>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</si>
  <si>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</si>
  <si>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</si>
  <si>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</si>
  <si>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</si>
  <si>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</si>
  <si>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</si>
  <si>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</si>
  <si>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</si>
  <si>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</si>
  <si>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</si>
  <si>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</si>
  <si>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</si>
  <si>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</si>
  <si>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</si>
  <si>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</si>
  <si>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</si>
  <si>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</si>
  <si>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</si>
  <si>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</si>
  <si>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</si>
  <si>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</si>
  <si>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</si>
  <si>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</si>
  <si>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</si>
  <si>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</si>
  <si>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</si>
  <si>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</si>
  <si>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</si>
  <si>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</si>
  <si>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</si>
  <si>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</si>
  <si>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</si>
  <si>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</si>
  <si>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</si>
  <si>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</si>
  <si>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</si>
  <si>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</si>
  <si>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</si>
  <si>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</si>
  <si>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</si>
  <si>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</si>
  <si>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</si>
  <si>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</si>
  <si>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結合条件</t>
    <rPh sb="0" eb="4">
      <t>ケツゴウジョウケン</t>
    </rPh>
    <phoneticPr fontId="2"/>
  </si>
  <si>
    <t>UserId</t>
    <phoneticPr fontId="2"/>
  </si>
  <si>
    <t>ユーザ詳細</t>
    <rPh sb="3" eb="5">
      <t>ショウサイ</t>
    </rPh>
    <phoneticPr fontId="2"/>
  </si>
  <si>
    <t>メッセージ</t>
    <phoneticPr fontId="2"/>
  </si>
  <si>
    <t>ユーザ詳細．ユーザ名</t>
    <rPh sb="3" eb="5">
      <t>ショウサイ</t>
    </rPh>
    <rPh sb="9" eb="10">
      <t>メイ</t>
    </rPh>
    <phoneticPr fontId="2"/>
  </si>
  <si>
    <t>メッセージ．コンテント</t>
    <phoneticPr fontId="2"/>
  </si>
  <si>
    <t>コンテント</t>
    <phoneticPr fontId="2"/>
  </si>
  <si>
    <t>メッセージ．作成時間</t>
    <rPh sb="6" eb="10">
      <t>サクセイジカン</t>
    </rPh>
    <phoneticPr fontId="2"/>
  </si>
  <si>
    <t>作成時間</t>
    <rPh sb="0" eb="4">
      <t>サクセイジカン</t>
    </rPh>
    <phoneticPr fontId="2"/>
  </si>
  <si>
    <t>CreateAt</t>
    <phoneticPr fontId="2"/>
  </si>
  <si>
    <t>Content</t>
    <phoneticPr fontId="2"/>
  </si>
  <si>
    <t>システム機能設計書（API）
B10118/新着メッセージ一覧取得</t>
    <rPh sb="4" eb="6">
      <t>キノウ</t>
    </rPh>
    <rPh sb="6" eb="9">
      <t>セッケイショ</t>
    </rPh>
    <rPh sb="23" eb="25">
      <t>シンチャク</t>
    </rPh>
    <rPh sb="30" eb="31">
      <t>ラン</t>
    </rPh>
    <rPh sb="31" eb="33">
      <t>シュトク</t>
    </rPh>
    <phoneticPr fontId="8"/>
  </si>
  <si>
    <t>2. B1011801(新着メッセージ一覧取得)</t>
    <rPh sb="12" eb="14">
      <t>シンチャク</t>
    </rPh>
    <rPh sb="19" eb="21">
      <t>イチラン</t>
    </rPh>
    <phoneticPr fontId="2"/>
  </si>
  <si>
    <t>2. B1011801(新着メッセージ一覧取得)</t>
    <phoneticPr fontId="2"/>
  </si>
  <si>
    <t>B10118</t>
    <phoneticPr fontId="2"/>
  </si>
  <si>
    <t>新着メッセージ一覧取得</t>
    <rPh sb="0" eb="2">
      <t>シンチャク</t>
    </rPh>
    <rPh sb="7" eb="9">
      <t>イチラン</t>
    </rPh>
    <rPh sb="9" eb="11">
      <t>シュトク</t>
    </rPh>
    <phoneticPr fontId="2"/>
  </si>
  <si>
    <t>新着メッセージ一覧を取得する。</t>
    <rPh sb="0" eb="2">
      <t>シンチャク</t>
    </rPh>
    <rPh sb="7" eb="9">
      <t>イチラン</t>
    </rPh>
    <rPh sb="10" eb="12">
      <t>シュトク</t>
    </rPh>
    <phoneticPr fontId="2"/>
  </si>
  <si>
    <t>メッセージ．受信ID = パラメータ．ユーザID</t>
    <rPh sb="6" eb="8">
      <t>ジュシン</t>
    </rPh>
    <phoneticPr fontId="2"/>
  </si>
  <si>
    <t>検索条件</t>
    <rPh sb="0" eb="2">
      <t>ケンサク</t>
    </rPh>
    <rPh sb="2" eb="4">
      <t>ジョウケン</t>
    </rPh>
    <phoneticPr fontId="2"/>
  </si>
  <si>
    <t>メッセージ．既読 = False</t>
    <rPh sb="6" eb="8">
      <t>キドク</t>
    </rPh>
    <phoneticPr fontId="2"/>
  </si>
  <si>
    <t>メッセージ．受信ID = ユーザ詳細．ユーザID</t>
    <rPh sb="6" eb="8">
      <t>ジュシン</t>
    </rPh>
    <rPh sb="16" eb="18">
      <t>ショウサイ</t>
    </rPh>
    <phoneticPr fontId="2"/>
  </si>
  <si>
    <t>Limit 5</t>
    <phoneticPr fontId="2"/>
  </si>
  <si>
    <t>UserName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</si>
</sst>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9" t="s">
        <v>8</v>
      </c>
      <c r="B1" s="90"/>
      <c r="C1" s="90"/>
      <c r="D1" s="91"/>
      <c r="E1" s="92" t="s">
        <v>9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">
        <v>110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IF(AF8="","",AF8)</f>
        <v>安藤</v>
      </c>
      <c r="AD1" s="117"/>
      <c r="AE1" s="117"/>
      <c r="AF1" s="118"/>
      <c r="AG1" s="83">
        <f>IF(D8="","",D8)</f>
        <v>45826</v>
      </c>
      <c r="AH1" s="84"/>
      <c r="AI1" s="85"/>
      <c r="AJ1" s="8"/>
      <c r="AK1" s="8"/>
      <c r="AL1" s="8"/>
      <c r="AM1" s="8"/>
      <c r="AN1" s="9"/>
    </row>
    <row r="2" spans="1:40" s="10" customFormat="1">
      <c r="A2" s="89" t="s">
        <v>12</v>
      </c>
      <c r="B2" s="90"/>
      <c r="C2" s="90"/>
      <c r="D2" s="91"/>
      <c r="E2" s="92" t="s">
        <v>9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3" t="str">
        <f>IF(D9="","",MAX(D9:F33))</f>
        <v/>
      </c>
      <c r="AH2" s="84"/>
      <c r="AI2" s="85"/>
      <c r="AJ2" s="8"/>
      <c r="AK2" s="8"/>
      <c r="AL2" s="8"/>
      <c r="AM2" s="8"/>
      <c r="AN2" s="8"/>
    </row>
    <row r="3" spans="1:40" s="10" customFormat="1">
      <c r="A3" s="89" t="s">
        <v>14</v>
      </c>
      <c r="B3" s="90"/>
      <c r="C3" s="90"/>
      <c r="D3" s="91"/>
      <c r="E3" s="92"/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/>
      <c r="AD3" s="117"/>
      <c r="AE3" s="117"/>
      <c r="AF3" s="118"/>
      <c r="AG3" s="83"/>
      <c r="AH3" s="84"/>
      <c r="AI3" s="85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86" t="s">
        <v>17</v>
      </c>
      <c r="C7" s="87"/>
      <c r="D7" s="86" t="s">
        <v>18</v>
      </c>
      <c r="E7" s="88"/>
      <c r="F7" s="87"/>
      <c r="G7" s="86" t="s">
        <v>19</v>
      </c>
      <c r="H7" s="88"/>
      <c r="I7" s="87"/>
      <c r="J7" s="86" t="s">
        <v>20</v>
      </c>
      <c r="K7" s="88"/>
      <c r="L7" s="88"/>
      <c r="M7" s="88"/>
      <c r="N7" s="88"/>
      <c r="O7" s="88"/>
      <c r="P7" s="87"/>
      <c r="Q7" s="86" t="s">
        <v>21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22</v>
      </c>
      <c r="AG7" s="88"/>
      <c r="AH7" s="88"/>
      <c r="AI7" s="87"/>
    </row>
    <row r="8" spans="1:40" s="16" customFormat="1" ht="15" customHeight="1" thickTop="1">
      <c r="A8" s="17">
        <v>1</v>
      </c>
      <c r="B8" s="71" t="s">
        <v>23</v>
      </c>
      <c r="C8" s="72"/>
      <c r="D8" s="73">
        <v>45826</v>
      </c>
      <c r="E8" s="74"/>
      <c r="F8" s="75"/>
      <c r="G8" s="71" t="s">
        <v>24</v>
      </c>
      <c r="H8" s="76"/>
      <c r="I8" s="72"/>
      <c r="J8" s="77" t="s">
        <v>25</v>
      </c>
      <c r="K8" s="78"/>
      <c r="L8" s="78"/>
      <c r="M8" s="78"/>
      <c r="N8" s="78"/>
      <c r="O8" s="78"/>
      <c r="P8" s="79"/>
      <c r="Q8" s="80" t="s">
        <v>26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2"/>
      <c r="AF8" s="77" t="s">
        <v>27</v>
      </c>
      <c r="AG8" s="78"/>
      <c r="AH8" s="78"/>
      <c r="AI8" s="79"/>
    </row>
    <row r="9" spans="1:40" s="16" customFormat="1" ht="15" customHeight="1">
      <c r="A9" s="18"/>
      <c r="B9" s="59"/>
      <c r="C9" s="60"/>
      <c r="D9" s="61"/>
      <c r="E9" s="62"/>
      <c r="F9" s="63"/>
      <c r="G9" s="59"/>
      <c r="H9" s="64"/>
      <c r="I9" s="60"/>
      <c r="J9" s="65"/>
      <c r="K9" s="66"/>
      <c r="L9" s="66"/>
      <c r="M9" s="66"/>
      <c r="N9" s="66"/>
      <c r="O9" s="66"/>
      <c r="P9" s="67"/>
      <c r="Q9" s="68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65"/>
      <c r="AG9" s="66"/>
      <c r="AH9" s="66"/>
      <c r="AI9" s="67"/>
    </row>
    <row r="10" spans="1:40" s="16" customFormat="1" ht="15" customHeight="1">
      <c r="A10" s="18"/>
      <c r="B10" s="59"/>
      <c r="C10" s="60"/>
      <c r="D10" s="61"/>
      <c r="E10" s="62"/>
      <c r="F10" s="63"/>
      <c r="G10" s="59"/>
      <c r="H10" s="64"/>
      <c r="I10" s="60"/>
      <c r="J10" s="65"/>
      <c r="K10" s="66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</row>
    <row r="11" spans="1:40" s="16" customFormat="1" ht="15" customHeight="1">
      <c r="A11" s="18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40" s="16" customFormat="1" ht="15" customHeight="1">
      <c r="A12" s="18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40" s="16" customFormat="1" ht="15" customHeight="1">
      <c r="A13" s="18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40" s="16" customFormat="1" ht="15" customHeight="1">
      <c r="A14" s="18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40" s="16" customFormat="1" ht="15" customHeight="1">
      <c r="A15" s="18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40" s="16" customFormat="1" ht="15" customHeight="1">
      <c r="A16" s="18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6" customFormat="1" ht="15" customHeight="1">
      <c r="A17" s="18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6" customFormat="1" ht="15" customHeight="1">
      <c r="A18" s="18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6" customFormat="1" ht="15" customHeight="1">
      <c r="A19" s="18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6" customFormat="1" ht="15" customHeight="1">
      <c r="A20" s="18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6" customFormat="1" ht="15" customHeight="1">
      <c r="A21" s="18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6" customFormat="1" ht="15" customHeight="1">
      <c r="A22" s="18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6" customFormat="1" ht="15" customHeight="1">
      <c r="A23" s="18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6" customFormat="1" ht="15" customHeight="1">
      <c r="A24" s="18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6" customFormat="1" ht="15" customHeight="1">
      <c r="A25" s="18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6" customFormat="1" ht="15" customHeight="1">
      <c r="A26" s="18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6" customFormat="1" ht="15" customHeight="1">
      <c r="A27" s="18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6" customFormat="1" ht="15" customHeight="1">
      <c r="A28" s="18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6" customFormat="1" ht="15" customHeight="1">
      <c r="A29" s="18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6" customFormat="1" ht="15" customHeight="1">
      <c r="A30" s="18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6" customFormat="1" ht="15" customHeight="1">
      <c r="A31" s="18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6" customFormat="1" ht="15" customHeight="1">
      <c r="A32" s="18"/>
      <c r="B32" s="59"/>
      <c r="C32" s="60"/>
      <c r="D32" s="61"/>
      <c r="E32" s="62"/>
      <c r="F32" s="63"/>
      <c r="G32" s="59"/>
      <c r="H32" s="64"/>
      <c r="I32" s="60"/>
      <c r="J32" s="65"/>
      <c r="K32" s="66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6" customFormat="1" ht="15" customHeight="1">
      <c r="A33" s="18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1" t="s">
        <v>8</v>
      </c>
      <c r="B1" s="122"/>
      <c r="C1" s="122"/>
      <c r="D1" s="123"/>
      <c r="E1" s="124" t="str">
        <f>IF(変更履歴!E1="","",変更履歴!E1)</f>
        <v>SNSブログ作成</v>
      </c>
      <c r="F1" s="125"/>
      <c r="G1" s="125"/>
      <c r="H1" s="125"/>
      <c r="I1" s="125"/>
      <c r="J1" s="125"/>
      <c r="K1" s="125"/>
      <c r="L1" s="125"/>
      <c r="M1" s="125"/>
      <c r="N1" s="126"/>
      <c r="O1" s="127" t="s">
        <v>10</v>
      </c>
      <c r="P1" s="128"/>
      <c r="Q1" s="128"/>
      <c r="R1" s="129"/>
      <c r="S1" s="136" t="str">
        <f>変更履歴!S1</f>
        <v>システム機能設計書（API）
B10118/新着メッセージ一覧取得</v>
      </c>
      <c r="T1" s="137"/>
      <c r="U1" s="137"/>
      <c r="V1" s="137"/>
      <c r="W1" s="137"/>
      <c r="X1" s="137"/>
      <c r="Y1" s="137"/>
      <c r="Z1" s="138"/>
      <c r="AA1" s="121" t="s">
        <v>11</v>
      </c>
      <c r="AB1" s="123"/>
      <c r="AC1" s="148" t="str">
        <f>IF(変更履歴!AC1="","",変更履歴!AC1)</f>
        <v>安藤</v>
      </c>
      <c r="AD1" s="149"/>
      <c r="AE1" s="149"/>
      <c r="AF1" s="150"/>
      <c r="AG1" s="145">
        <f>IF(変更履歴!AG1="","",変更履歴!AG1)</f>
        <v>45826</v>
      </c>
      <c r="AH1" s="146"/>
      <c r="AI1" s="147"/>
    </row>
    <row r="2" spans="1:35" s="20" customFormat="1">
      <c r="A2" s="121" t="s">
        <v>12</v>
      </c>
      <c r="B2" s="122"/>
      <c r="C2" s="122"/>
      <c r="D2" s="123"/>
      <c r="E2" s="124" t="str">
        <f>IF(変更履歴!E2="","",変更履歴!E2)</f>
        <v>SNSブログ作成</v>
      </c>
      <c r="F2" s="125"/>
      <c r="G2" s="125"/>
      <c r="H2" s="125"/>
      <c r="I2" s="125"/>
      <c r="J2" s="125"/>
      <c r="K2" s="125"/>
      <c r="L2" s="125"/>
      <c r="M2" s="125"/>
      <c r="N2" s="126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1" t="s">
        <v>13</v>
      </c>
      <c r="AB2" s="123"/>
      <c r="AC2" s="148" t="str">
        <f ca="1">IF(変更履歴!AC2="","",変更履歴!AC2)</f>
        <v/>
      </c>
      <c r="AD2" s="149"/>
      <c r="AE2" s="149"/>
      <c r="AF2" s="150"/>
      <c r="AG2" s="145" t="str">
        <f>IF(変更履歴!AG2="","",変更履歴!AG2)</f>
        <v/>
      </c>
      <c r="AH2" s="146"/>
      <c r="AI2" s="147"/>
    </row>
    <row r="3" spans="1:35" s="20" customFormat="1">
      <c r="A3" s="121" t="s">
        <v>14</v>
      </c>
      <c r="B3" s="122"/>
      <c r="C3" s="122"/>
      <c r="D3" s="123"/>
      <c r="E3" s="124" t="str">
        <f>IF(変更履歴!E3="","",変更履歴!E3)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1"/>
      <c r="AB3" s="123"/>
      <c r="AC3" s="148" t="str">
        <f>IF(変更履歴!AC3="","",変更履歴!AC3)</f>
        <v/>
      </c>
      <c r="AD3" s="149"/>
      <c r="AE3" s="149"/>
      <c r="AF3" s="150"/>
      <c r="AG3" s="145" t="str">
        <f>IF(変更履歴!AG3="","",変更履歴!AG3)</f>
        <v/>
      </c>
      <c r="AH3" s="146"/>
      <c r="AI3" s="147"/>
    </row>
    <row r="5" spans="1:35" ht="19.5">
      <c r="Q5" s="21" t="s">
        <v>28</v>
      </c>
    </row>
    <row r="7" spans="1:35" s="22" customFormat="1" ht="13.5">
      <c r="B7" s="22" t="s">
        <v>90</v>
      </c>
    </row>
    <row r="8" spans="1:35" s="22" customFormat="1" ht="13.5">
      <c r="C8" s="22" t="s">
        <v>93</v>
      </c>
    </row>
    <row r="9" spans="1:35" s="22" customFormat="1" ht="13.5"/>
    <row r="10" spans="1:35" s="22" customFormat="1" ht="13.5">
      <c r="B10" s="22" t="s">
        <v>111</v>
      </c>
    </row>
    <row r="11" spans="1:35" s="22" customFormat="1" ht="13.5">
      <c r="C11" s="22" t="s">
        <v>84</v>
      </c>
    </row>
    <row r="12" spans="1:35" s="22" customFormat="1" ht="13.5">
      <c r="C12" s="22" t="s">
        <v>85</v>
      </c>
    </row>
    <row r="13" spans="1:35" s="22" customFormat="1" ht="13.5">
      <c r="C13" s="22" t="s">
        <v>86</v>
      </c>
    </row>
    <row r="14" spans="1:35" s="22" customFormat="1" ht="13.5">
      <c r="C14" s="22" t="s">
        <v>87</v>
      </c>
    </row>
    <row r="15" spans="1:35" s="22" customFormat="1" ht="13.5">
      <c r="C15" s="22" t="s">
        <v>88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B10118/新着メッセージ一覧取得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45826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1" t="s">
        <v>91</v>
      </c>
    </row>
    <row r="6" spans="1:35">
      <c r="C6" s="1" t="s">
        <v>92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113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114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115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113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114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89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71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B10118/新着メッセージ一覧取得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45826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22" t="s">
        <v>112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101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1" spans="1:35">
      <c r="D11" s="32"/>
      <c r="E11" s="34">
        <v>2</v>
      </c>
      <c r="F11" s="32" t="s">
        <v>102</v>
      </c>
      <c r="G11" s="34"/>
      <c r="H11" s="34"/>
      <c r="I11" s="34"/>
      <c r="J11" s="33"/>
      <c r="K11" s="32" t="s">
        <v>48</v>
      </c>
      <c r="L11" s="34"/>
      <c r="M11" s="34"/>
      <c r="N11" s="34"/>
      <c r="O11" s="34"/>
      <c r="P11" s="33"/>
      <c r="Q11" s="52" t="s">
        <v>49</v>
      </c>
      <c r="R11" s="53" t="s">
        <v>30</v>
      </c>
      <c r="S11" s="53" t="s">
        <v>31</v>
      </c>
      <c r="T11" s="53" t="s">
        <v>30</v>
      </c>
      <c r="U11" s="53" t="s">
        <v>30</v>
      </c>
      <c r="V11" s="41" t="s">
        <v>30</v>
      </c>
      <c r="W11" s="42"/>
      <c r="X11" s="32" t="s">
        <v>30</v>
      </c>
      <c r="Y11" s="34"/>
      <c r="Z11" s="34"/>
      <c r="AA11" s="34"/>
      <c r="AB11" s="34"/>
      <c r="AC11" s="34"/>
      <c r="AD11" s="34"/>
      <c r="AE11" s="34"/>
      <c r="AF11" s="34"/>
      <c r="AG11" s="34"/>
      <c r="AH11" s="33"/>
    </row>
    <row r="14" spans="1:35">
      <c r="C14" s="22" t="s">
        <v>66</v>
      </c>
    </row>
    <row r="16" spans="1:35">
      <c r="D16" s="35" t="s">
        <v>2</v>
      </c>
      <c r="E16" s="36"/>
      <c r="F16" s="29" t="s">
        <v>68</v>
      </c>
      <c r="G16" s="31"/>
      <c r="H16" s="31"/>
      <c r="I16" s="31"/>
      <c r="J16" s="31"/>
      <c r="K16" s="31"/>
      <c r="L16" s="29" t="s">
        <v>51</v>
      </c>
      <c r="M16" s="31"/>
      <c r="N16" s="31"/>
      <c r="O16" s="30"/>
    </row>
    <row r="17" spans="3:30">
      <c r="D17" s="32"/>
      <c r="E17" s="33">
        <v>1</v>
      </c>
      <c r="F17" s="54" t="s">
        <v>52</v>
      </c>
      <c r="G17" s="55"/>
      <c r="H17" s="55"/>
      <c r="I17" s="55"/>
      <c r="J17" s="55"/>
      <c r="K17" s="56"/>
      <c r="L17" s="32" t="s">
        <v>53</v>
      </c>
      <c r="M17" s="34"/>
      <c r="N17" s="34"/>
      <c r="O17" s="33"/>
    </row>
    <row r="18" spans="3:30">
      <c r="D18" s="32"/>
      <c r="E18" s="33">
        <v>2</v>
      </c>
      <c r="F18" s="54" t="s">
        <v>54</v>
      </c>
      <c r="G18" s="55"/>
      <c r="H18" s="55"/>
      <c r="I18" s="55"/>
      <c r="J18" s="55"/>
      <c r="K18" s="56"/>
      <c r="L18" s="32" t="s">
        <v>69</v>
      </c>
      <c r="M18" s="34"/>
      <c r="N18" s="34"/>
      <c r="O18" s="33"/>
    </row>
    <row r="19" spans="3:30">
      <c r="D19" s="32"/>
      <c r="E19" s="33">
        <v>3</v>
      </c>
      <c r="F19" s="54" t="s">
        <v>55</v>
      </c>
      <c r="G19" s="55"/>
      <c r="H19" s="55"/>
      <c r="I19" s="55"/>
      <c r="J19" s="55"/>
      <c r="K19" s="56"/>
      <c r="L19" s="32" t="s">
        <v>56</v>
      </c>
      <c r="M19" s="34"/>
      <c r="N19" s="34"/>
      <c r="O19" s="33"/>
    </row>
    <row r="22" spans="3:30">
      <c r="C22" s="22" t="s">
        <v>70</v>
      </c>
    </row>
    <row r="23" spans="3:30">
      <c r="D23" s="22" t="s">
        <v>71</v>
      </c>
    </row>
    <row r="25" spans="3:30">
      <c r="E25" s="35" t="s">
        <v>2</v>
      </c>
      <c r="F25" s="36"/>
      <c r="G25" s="29" t="s">
        <v>50</v>
      </c>
      <c r="H25" s="31"/>
      <c r="I25" s="31"/>
      <c r="J25" s="31"/>
      <c r="K25" s="31"/>
      <c r="L25" s="31"/>
      <c r="M25" s="29" t="s">
        <v>38</v>
      </c>
      <c r="N25" s="31"/>
      <c r="O25" s="31"/>
      <c r="P25" s="31"/>
      <c r="Q25" s="31"/>
      <c r="R25" s="31"/>
      <c r="S25" s="31"/>
      <c r="T25" s="30"/>
      <c r="U25" s="35" t="s">
        <v>4</v>
      </c>
      <c r="V25" s="36"/>
      <c r="W25" s="29" t="s">
        <v>5</v>
      </c>
      <c r="X25" s="31"/>
      <c r="Y25" s="31"/>
      <c r="Z25" s="31"/>
      <c r="AA25" s="31"/>
      <c r="AB25" s="31"/>
      <c r="AC25" s="31"/>
      <c r="AD25" s="30"/>
    </row>
    <row r="26" spans="3:30">
      <c r="E26" s="32"/>
      <c r="F26" s="33">
        <v>1</v>
      </c>
      <c r="G26" s="54" t="s">
        <v>100</v>
      </c>
      <c r="H26" s="55"/>
      <c r="I26" s="55"/>
      <c r="J26" s="55"/>
      <c r="K26" s="55"/>
      <c r="L26" s="55"/>
      <c r="M26" s="46" t="s">
        <v>57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72</v>
      </c>
    </row>
    <row r="31" spans="3:30">
      <c r="D31" s="22" t="s">
        <v>32</v>
      </c>
    </row>
    <row r="33" spans="4:34">
      <c r="E33" s="35" t="s">
        <v>2</v>
      </c>
      <c r="F33" s="36"/>
      <c r="G33" s="35" t="s">
        <v>6</v>
      </c>
      <c r="H33" s="37"/>
      <c r="I33" s="37"/>
      <c r="J33" s="37"/>
      <c r="K33" s="37"/>
      <c r="L33" s="36"/>
      <c r="M33" s="35" t="s">
        <v>7</v>
      </c>
      <c r="N33" s="37"/>
      <c r="O33" s="37"/>
      <c r="P33" s="37"/>
      <c r="Q33" s="37"/>
      <c r="R33" s="37"/>
      <c r="S33" s="36"/>
      <c r="T33" s="35" t="s">
        <v>33</v>
      </c>
      <c r="U33" s="37"/>
      <c r="V33" s="37"/>
      <c r="W33" s="37"/>
      <c r="X33" s="37"/>
      <c r="Y33" s="37"/>
      <c r="Z33" s="36"/>
      <c r="AA33" s="35" t="s">
        <v>34</v>
      </c>
      <c r="AB33" s="37"/>
      <c r="AC33" s="37"/>
      <c r="AD33" s="37"/>
      <c r="AE33" s="37"/>
      <c r="AF33" s="37"/>
      <c r="AG33" s="36"/>
    </row>
    <row r="34" spans="4:34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35</v>
      </c>
      <c r="AB34" s="40"/>
      <c r="AC34" s="40"/>
      <c r="AD34" s="40"/>
      <c r="AE34" s="40"/>
      <c r="AF34" s="40"/>
      <c r="AG34" s="39"/>
    </row>
    <row r="35" spans="4:34">
      <c r="E35" s="43"/>
      <c r="F35" s="44">
        <v>1</v>
      </c>
      <c r="G35" s="43" t="s">
        <v>36</v>
      </c>
      <c r="H35" s="45"/>
      <c r="I35" s="45"/>
      <c r="J35" s="45"/>
      <c r="K35" s="45"/>
      <c r="L35" s="44"/>
      <c r="M35" s="43" t="s">
        <v>74</v>
      </c>
      <c r="N35" s="45"/>
      <c r="O35" s="45"/>
      <c r="P35" s="45"/>
      <c r="Q35" s="45"/>
      <c r="R35" s="45"/>
      <c r="S35" s="44"/>
      <c r="T35" s="43" t="s">
        <v>75</v>
      </c>
      <c r="U35" s="45"/>
      <c r="V35" s="45"/>
      <c r="W35" s="45"/>
      <c r="X35" s="45"/>
      <c r="Y35" s="45"/>
      <c r="Z35" s="44"/>
      <c r="AA35" s="43" t="s">
        <v>37</v>
      </c>
      <c r="AB35" s="45"/>
      <c r="AC35" s="45"/>
      <c r="AD35" s="45"/>
      <c r="AE35" s="45"/>
      <c r="AF35" s="45"/>
      <c r="AG35" s="44"/>
    </row>
    <row r="36" spans="4:34">
      <c r="E36" s="46"/>
      <c r="F36" s="47"/>
      <c r="G36" s="46"/>
      <c r="H36" s="48"/>
      <c r="I36" s="48"/>
      <c r="J36" s="48"/>
      <c r="K36" s="48"/>
      <c r="L36" s="47"/>
      <c r="M36" s="46" t="s">
        <v>73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4">
      <c r="E38" s="22" t="s">
        <v>76</v>
      </c>
    </row>
    <row r="39" spans="4:34">
      <c r="E39" s="29" t="s">
        <v>67</v>
      </c>
      <c r="F39" s="31"/>
      <c r="G39" s="31"/>
      <c r="H39" s="31"/>
      <c r="I39" s="30"/>
    </row>
    <row r="40" spans="4:34">
      <c r="E40" s="54" t="s">
        <v>54</v>
      </c>
      <c r="F40" s="34"/>
      <c r="G40" s="34"/>
      <c r="H40" s="34"/>
      <c r="I40" s="33"/>
    </row>
    <row r="43" spans="4:34">
      <c r="D43" s="22" t="s">
        <v>94</v>
      </c>
    </row>
    <row r="45" spans="4:34">
      <c r="E45" s="29" t="s">
        <v>95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0"/>
      <c r="T45" s="31" t="s">
        <v>96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0"/>
    </row>
    <row r="46" spans="4:34">
      <c r="E46" s="43" t="s">
        <v>102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4"/>
      <c r="T46" s="32" t="s">
        <v>103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57" t="s">
        <v>101</v>
      </c>
      <c r="S47" s="58"/>
      <c r="T47" s="32" t="s">
        <v>104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/>
      <c r="S48" s="58"/>
      <c r="T48" s="32" t="s">
        <v>106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3:34">
      <c r="E49" s="29" t="s">
        <v>99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0"/>
    </row>
    <row r="50" spans="3:34">
      <c r="E50" s="57"/>
      <c r="AH50" s="58"/>
    </row>
    <row r="51" spans="3:34">
      <c r="E51" s="57"/>
      <c r="F51" s="22" t="s">
        <v>116</v>
      </c>
      <c r="AH51" s="58"/>
    </row>
    <row r="52" spans="3:34">
      <c r="E52" s="57"/>
      <c r="F52" s="22" t="s">
        <v>119</v>
      </c>
      <c r="AH52" s="58"/>
    </row>
    <row r="53" spans="3:34">
      <c r="E53" s="46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7"/>
    </row>
    <row r="54" spans="3:34">
      <c r="E54" s="29" t="s">
        <v>117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0"/>
    </row>
    <row r="55" spans="3:34">
      <c r="E55" s="57"/>
      <c r="AH55" s="58"/>
    </row>
    <row r="56" spans="3:34">
      <c r="E56" s="57"/>
      <c r="F56" s="22" t="s">
        <v>118</v>
      </c>
      <c r="AH56" s="58"/>
    </row>
    <row r="57" spans="3:34">
      <c r="E57" s="57"/>
      <c r="F57" s="22" t="s">
        <v>120</v>
      </c>
      <c r="AH57" s="58"/>
    </row>
    <row r="58" spans="3:34">
      <c r="E58" s="46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7"/>
    </row>
    <row r="60" spans="3:34">
      <c r="E60" s="22" t="s">
        <v>97</v>
      </c>
    </row>
    <row r="63" spans="3:34">
      <c r="C63" s="22" t="s">
        <v>79</v>
      </c>
    </row>
    <row r="65" spans="4:34">
      <c r="D65" s="22" t="s">
        <v>80</v>
      </c>
    </row>
    <row r="67" spans="4:34">
      <c r="E67" s="35" t="s">
        <v>2</v>
      </c>
      <c r="F67" s="36"/>
      <c r="G67" s="29" t="s">
        <v>81</v>
      </c>
      <c r="H67" s="31"/>
      <c r="I67" s="31"/>
      <c r="J67" s="31"/>
      <c r="K67" s="30"/>
      <c r="L67" s="29" t="s">
        <v>77</v>
      </c>
      <c r="M67" s="31"/>
      <c r="N67" s="31"/>
      <c r="O67" s="31"/>
      <c r="P67" s="30"/>
      <c r="Q67" s="35" t="s">
        <v>98</v>
      </c>
      <c r="R67" s="37"/>
      <c r="S67" s="37"/>
      <c r="T67" s="37"/>
      <c r="U67" s="36"/>
      <c r="V67" s="35" t="s">
        <v>78</v>
      </c>
      <c r="W67" s="37"/>
      <c r="X67" s="37"/>
      <c r="Y67" s="37"/>
      <c r="Z67" s="37"/>
      <c r="AA67" s="36"/>
      <c r="AB67" s="35" t="s">
        <v>3</v>
      </c>
      <c r="AC67" s="37"/>
      <c r="AD67" s="37"/>
      <c r="AE67" s="37"/>
      <c r="AF67" s="37"/>
      <c r="AG67" s="37"/>
      <c r="AH67" s="36"/>
    </row>
    <row r="68" spans="4:34">
      <c r="E68" s="32"/>
      <c r="F68" s="34">
        <v>1</v>
      </c>
      <c r="G68" s="32" t="s">
        <v>82</v>
      </c>
      <c r="H68" s="34"/>
      <c r="I68" s="34"/>
      <c r="J68" s="34"/>
      <c r="K68" s="33"/>
      <c r="L68" s="32" t="s">
        <v>83</v>
      </c>
      <c r="M68" s="34"/>
      <c r="N68" s="34"/>
      <c r="O68" s="34"/>
      <c r="P68" s="34"/>
      <c r="Q68" s="32" t="s">
        <v>30</v>
      </c>
      <c r="R68" s="34"/>
      <c r="S68" s="34"/>
      <c r="T68" s="34"/>
      <c r="U68" s="33"/>
      <c r="V68" s="32" t="s">
        <v>30</v>
      </c>
      <c r="W68" s="34"/>
      <c r="X68" s="34"/>
      <c r="Y68" s="34"/>
      <c r="Z68" s="34"/>
      <c r="AA68" s="33"/>
      <c r="AB68" s="32" t="s">
        <v>30</v>
      </c>
      <c r="AC68" s="34"/>
      <c r="AD68" s="34"/>
      <c r="AE68" s="34"/>
      <c r="AF68" s="34"/>
      <c r="AG68" s="34"/>
      <c r="AH68" s="33"/>
    </row>
    <row r="69" spans="4:34">
      <c r="E69" s="32"/>
      <c r="F69" s="34">
        <v>2</v>
      </c>
      <c r="G69" s="32" t="s">
        <v>121</v>
      </c>
      <c r="H69" s="34"/>
      <c r="I69" s="34"/>
      <c r="J69" s="34"/>
      <c r="K69" s="33"/>
      <c r="L69" s="32" t="s">
        <v>58</v>
      </c>
      <c r="M69" s="34"/>
      <c r="N69" s="34"/>
      <c r="O69" s="34"/>
      <c r="P69" s="34"/>
      <c r="Q69" s="32" t="s">
        <v>101</v>
      </c>
      <c r="R69" s="34"/>
      <c r="S69" s="34"/>
      <c r="T69" s="34"/>
      <c r="U69" s="33"/>
      <c r="V69" s="32" t="s">
        <v>30</v>
      </c>
      <c r="W69" s="34"/>
      <c r="X69" s="34"/>
      <c r="Y69" s="34"/>
      <c r="Z69" s="34"/>
      <c r="AA69" s="33"/>
      <c r="AB69" s="32" t="s">
        <v>30</v>
      </c>
      <c r="AC69" s="34"/>
      <c r="AD69" s="34"/>
      <c r="AE69" s="34"/>
      <c r="AF69" s="34"/>
      <c r="AG69" s="34"/>
      <c r="AH69" s="33"/>
    </row>
    <row r="70" spans="4:34">
      <c r="E70" s="32"/>
      <c r="F70" s="34">
        <v>3</v>
      </c>
      <c r="G70" s="32" t="s">
        <v>109</v>
      </c>
      <c r="H70" s="34"/>
      <c r="I70" s="34"/>
      <c r="J70" s="34"/>
      <c r="K70" s="33"/>
      <c r="L70" s="32" t="s">
        <v>105</v>
      </c>
      <c r="M70" s="34"/>
      <c r="N70" s="34"/>
      <c r="O70" s="34"/>
      <c r="P70" s="34"/>
      <c r="Q70" s="32" t="s">
        <v>102</v>
      </c>
      <c r="R70" s="34"/>
      <c r="S70" s="34"/>
      <c r="T70" s="34"/>
      <c r="U70" s="33"/>
      <c r="V70" s="32" t="s">
        <v>30</v>
      </c>
      <c r="W70" s="34"/>
      <c r="X70" s="34"/>
      <c r="Y70" s="34"/>
      <c r="Z70" s="34"/>
      <c r="AA70" s="33"/>
      <c r="AB70" s="32" t="s">
        <v>30</v>
      </c>
      <c r="AC70" s="34"/>
      <c r="AD70" s="34"/>
      <c r="AE70" s="34"/>
      <c r="AF70" s="34"/>
      <c r="AG70" s="34"/>
      <c r="AH70" s="33"/>
    </row>
    <row r="71" spans="4:34">
      <c r="E71" s="32"/>
      <c r="F71" s="34">
        <v>4</v>
      </c>
      <c r="G71" s="32" t="s">
        <v>108</v>
      </c>
      <c r="H71" s="34"/>
      <c r="I71" s="34"/>
      <c r="J71" s="34"/>
      <c r="K71" s="33"/>
      <c r="L71" s="32" t="s">
        <v>107</v>
      </c>
      <c r="M71" s="34"/>
      <c r="N71" s="34"/>
      <c r="O71" s="34"/>
      <c r="P71" s="34"/>
      <c r="Q71" s="32" t="s">
        <v>102</v>
      </c>
      <c r="R71" s="34"/>
      <c r="S71" s="34"/>
      <c r="T71" s="34"/>
      <c r="U71" s="33"/>
      <c r="V71" s="32" t="s">
        <v>30</v>
      </c>
      <c r="W71" s="34"/>
      <c r="X71" s="34"/>
      <c r="Y71" s="34"/>
      <c r="Z71" s="34"/>
      <c r="AA71" s="33"/>
      <c r="AB71" s="32" t="s">
        <v>30</v>
      </c>
      <c r="AC71" s="34"/>
      <c r="AD71" s="34"/>
      <c r="AE71" s="34"/>
      <c r="AF71" s="34"/>
      <c r="AG71" s="34"/>
      <c r="AH71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B1011801(新着メッセージ一覧取得)</vt:lpstr>
      <vt:lpstr>'2. B1011801(新着メッセージ一覧取得)'!Print_Area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2025-06-18T11:35:20Z</dcterms:modified>
</cp:coreProperties>
</file>