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anastasiiadobson/Desktop/"/>
    </mc:Choice>
  </mc:AlternateContent>
  <xr:revisionPtr revIDLastSave="0" documentId="13_ncr:1_{E4032C67-F3C6-C242-BEE3-3F41134237B5}" xr6:coauthVersionLast="47" xr6:coauthVersionMax="47" xr10:uidLastSave="{00000000-0000-0000-0000-000000000000}"/>
  <bookViews>
    <workbookView xWindow="980" yWindow="3620" windowWidth="27880" windowHeight="10720" activeTab="2" xr2:uid="{00000000-000D-0000-FFFF-FFFF00000000}"/>
  </bookViews>
  <sheets>
    <sheet name="PIVOT" sheetId="14" r:id="rId1"/>
    <sheet name="Tabelle1" sheetId="1" r:id="rId2"/>
    <sheet name="STATS" sheetId="10" r:id="rId3"/>
  </sheets>
  <definedNames>
    <definedName name="_xlnm._FilterDatabase" localSheetId="2" hidden="1">STATS!$A$4:$H$23</definedName>
    <definedName name="_xlnm._FilterDatabase" localSheetId="1" hidden="1">Tabelle1!$A$1:$A$999</definedName>
  </definedNames>
  <calcPr calcId="191029"/>
  <pivotCaches>
    <pivotCache cacheId="3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gHHeEgQu+hZXzO/Qh8KVg4H8KrGbF3xe2cZVARSZ13U="/>
    </ext>
  </extLst>
</workbook>
</file>

<file path=xl/calcChain.xml><?xml version="1.0" encoding="utf-8"?>
<calcChain xmlns="http://schemas.openxmlformats.org/spreadsheetml/2006/main">
  <c r="D15" i="10" l="1"/>
  <c r="D16" i="10"/>
  <c r="D9" i="10"/>
  <c r="D17" i="10"/>
  <c r="D8" i="10"/>
  <c r="D19" i="10"/>
  <c r="D10" i="10"/>
  <c r="D14" i="10"/>
  <c r="D5" i="10"/>
  <c r="D20" i="10"/>
  <c r="D7" i="10"/>
  <c r="D6" i="10"/>
  <c r="D11" i="10"/>
  <c r="D21" i="10"/>
  <c r="D22" i="10"/>
  <c r="D23" i="10"/>
  <c r="D12" i="10"/>
  <c r="D13" i="10"/>
  <c r="D4" i="10"/>
  <c r="D18" i="10"/>
</calcChain>
</file>

<file path=xl/sharedStrings.xml><?xml version="1.0" encoding="utf-8"?>
<sst xmlns="http://schemas.openxmlformats.org/spreadsheetml/2006/main" count="1180" uniqueCount="442">
  <si>
    <t>Ausschreibungsmonitoring Statistik</t>
  </si>
  <si>
    <t>Quelle</t>
  </si>
  <si>
    <t>Thema</t>
  </si>
  <si>
    <t>Auftraggeber</t>
  </si>
  <si>
    <t>Budget</t>
  </si>
  <si>
    <t>Meldung Webseite</t>
  </si>
  <si>
    <t>Aufnahme MAK</t>
  </si>
  <si>
    <t>Eingabefrist</t>
  </si>
  <si>
    <t>Jahr</t>
  </si>
  <si>
    <t>Entscheid</t>
  </si>
  <si>
    <t>Erfolgreich</t>
  </si>
  <si>
    <t>Eurospider</t>
  </si>
  <si>
    <t>Gutachten Blockchain-Technologie</t>
  </si>
  <si>
    <t>BMVI</t>
  </si>
  <si>
    <t>?</t>
  </si>
  <si>
    <t>KW06</t>
  </si>
  <si>
    <t>Nicht weiterverfolgen</t>
  </si>
  <si>
    <t xml:space="preserve"> </t>
  </si>
  <si>
    <t>EU Tender</t>
  </si>
  <si>
    <t>Digital Innovation Hubs Network</t>
  </si>
  <si>
    <t>European Commission, DG Communications Networks, Content and Technology (CNECT)</t>
  </si>
  <si>
    <t>KW07</t>
  </si>
  <si>
    <t>seco</t>
  </si>
  <si>
    <t>Vor- und nachgelagerten Wertschöpfungsstufen der Landwirtschaft</t>
  </si>
  <si>
    <t>SECO</t>
  </si>
  <si>
    <t>Eingabe Teilangebot für Datenlieferung</t>
  </si>
  <si>
    <t>Nutzung und Wirkung von Zwischenverdiensten</t>
  </si>
  <si>
    <t>KW10</t>
  </si>
  <si>
    <t>Situation, Entwicklung und Vermeidung von Langzeiterwerbslosigkeit und Aussteuerungen</t>
  </si>
  <si>
    <t>Eingabe</t>
  </si>
  <si>
    <t>Industry Level Growth and Productivity Data with Special Focus on Intangible Assets</t>
  </si>
  <si>
    <t>European Commission, DG Economic and Financial Affairs (ECFIN)</t>
  </si>
  <si>
    <t>150'000 EUR</t>
  </si>
  <si>
    <t>KW11</t>
  </si>
  <si>
    <t>Simap</t>
  </si>
  <si>
    <t>Regulierungsfolgenabschätzung zum Umsatzschwellenwert für die Eintragungspflicht in das Handelsregister</t>
  </si>
  <si>
    <t>Bundesamt für Justiz BJ und Staatssekretariat für Wirtschaft SECO</t>
  </si>
  <si>
    <t>80'000 CHF</t>
  </si>
  <si>
    <t>KW15</t>
  </si>
  <si>
    <t>ESPON</t>
  </si>
  <si>
    <t>Ausschreibung für die Entwicklung eines Tools zum Thema "Funktionale Stadtgebiete und Regionen in Europa".</t>
  </si>
  <si>
    <t>400'000 EUR</t>
  </si>
  <si>
    <t>KW14</t>
  </si>
  <si>
    <t>Wie können wissenschaftlich fundierte Sachverhalte glaubwürdig, nachhaltig, zielgruppengerecht und zielführend kommuniziert werden?</t>
  </si>
  <si>
    <t>BLV - Bundesamt für Lebensmittelsicherheit und Veterinärwesen</t>
  </si>
  <si>
    <t>-</t>
  </si>
  <si>
    <t>KW17</t>
  </si>
  <si>
    <t>Technological Transformation and Transitioning of Regional Economies</t>
  </si>
  <si>
    <t>EUR 850'000</t>
  </si>
  <si>
    <t>KW24</t>
  </si>
  <si>
    <t>EDI - BAG</t>
  </si>
  <si>
    <t>Effizienzpotenzial in der OKP</t>
  </si>
  <si>
    <t>BAG</t>
  </si>
  <si>
    <t>CHF 100'000</t>
  </si>
  <si>
    <t>KW16</t>
  </si>
  <si>
    <t>BMWi</t>
  </si>
  <si>
    <t>Evaluation der Wirksamkeit, Umsetzung, Ergebnisse und Wirtschaftlichkeit der Förderung des Normenwesens an das Deutsche Institut für Normung</t>
  </si>
  <si>
    <t>KW20</t>
  </si>
  <si>
    <t>State of the European Territory</t>
  </si>
  <si>
    <t>80,000.00</t>
  </si>
  <si>
    <t>KW30</t>
  </si>
  <si>
    <t>Study on the Macroeconomics of the Energy Union</t>
  </si>
  <si>
    <t xml:space="preserve">European Commission, DG Energy (ENER)
</t>
  </si>
  <si>
    <t>KW34</t>
  </si>
  <si>
    <t>Regulierungsfolgenabschätzung zur Schaffung einer gesetzlichen Regelung von Trusts in der Schweiz</t>
  </si>
  <si>
    <t>Bundesamt für Justiz BJ, Staatssekretariat für internationale Finanzfragen SIF, Staatssekretariat für Wirtschaft SECO</t>
  </si>
  <si>
    <t>KW31</t>
  </si>
  <si>
    <t>EU - DIRECTORATE-GENERAL FOR ENERGY</t>
  </si>
  <si>
    <t>EUR 3'000'000</t>
  </si>
  <si>
    <t>Analyse der deutschen Exporte und Importe von Technologiegütern zur Nutzung erneuerbarer Energien und anderer Energietechnologiegüter</t>
  </si>
  <si>
    <t>EUR 167'600 (exkl. MwSt)</t>
  </si>
  <si>
    <t>KW35</t>
  </si>
  <si>
    <t>Untersuchung und Analyse der Patentsituation bei der Standardisierung von 5 G</t>
  </si>
  <si>
    <t>Neue Beschaffungsmärkte identifizieren, Potenziale für die deutsche Wirtschaft nutzen, Wertschöpfungsketten ausbauen</t>
  </si>
  <si>
    <t>nicht bekannt</t>
  </si>
  <si>
    <t>KW38</t>
  </si>
  <si>
    <t>Bundesamt für Sozialversicherungen</t>
  </si>
  <si>
    <t>Sozialhilfebezug in der Mehrjahresperspektive und im Lebensverlauf</t>
  </si>
  <si>
    <t>BSV und BFS</t>
  </si>
  <si>
    <t>CHF 120'000</t>
  </si>
  <si>
    <t>Bundesamt für Gesundheit</t>
  </si>
  <si>
    <t xml:space="preserve">Berechnung der volkswirtschaftlichen Kosten von Sucht </t>
  </si>
  <si>
    <t>CHF 270'000</t>
  </si>
  <si>
    <t>Analyse der Preise und der Qualität in der Hörgeräteversorgung</t>
  </si>
  <si>
    <t>Bundesamt für Sozialversicherungen BSV</t>
  </si>
  <si>
    <t>KW43</t>
  </si>
  <si>
    <t xml:space="preserve">Maritime Wertschöpfung und Beschäftigung in Deutschland </t>
  </si>
  <si>
    <t>unklar</t>
  </si>
  <si>
    <t>E-Vergabe</t>
  </si>
  <si>
    <t xml:space="preserve"> Ergebnisse von öffentlicher und privater Forschung: Patente</t>
  </si>
  <si>
    <t>EFI</t>
  </si>
  <si>
    <t>EUR 7'000</t>
  </si>
  <si>
    <t>KW44</t>
  </si>
  <si>
    <t>Forschung und Entwicklung in Staat und Wirtschaft</t>
  </si>
  <si>
    <t>EUR 50'000</t>
  </si>
  <si>
    <t>Finanzierung der gemeinwirtschaftlichen Leistungen, Anlagenutzungskosten und Defizitdeckungen der Spitäler</t>
  </si>
  <si>
    <t>CHF 80'000</t>
  </si>
  <si>
    <t>KW46</t>
  </si>
  <si>
    <t>Schwerpunktstudie „Vergleich der Innovationssysteme China und Deutschland“</t>
  </si>
  <si>
    <t>KW49</t>
  </si>
  <si>
    <t xml:space="preserve">Big Data in der Makroökonomie </t>
  </si>
  <si>
    <t>KW50</t>
  </si>
  <si>
    <t>Technologische und wirtschaftliche Analyse von Industrieverträgen in aktuellen und zukünftigen digitalen Wertschöpfungsketten - Smart 2018/0003</t>
  </si>
  <si>
    <t>European Commission, DG for Communications Networks</t>
  </si>
  <si>
    <t>EUR 250'000</t>
  </si>
  <si>
    <t>Entwicklung und Messung der Digitalisierung der Wirtschaft am Standort Deutschland</t>
  </si>
  <si>
    <t>KW02</t>
  </si>
  <si>
    <t>Demografischer Wandel und dessen Auswirkungen auf die langfristige Wirtschaftsentwicklung</t>
  </si>
  <si>
    <t>300'000 CHF</t>
  </si>
  <si>
    <t>Eingabe Teilangebot</t>
  </si>
  <si>
    <t xml:space="preserve">Bundesministerium Nordrhein-Westfalen </t>
  </si>
  <si>
    <t>Innovationsbericht Nordrhein-Westfalen - Vollbericht</t>
  </si>
  <si>
    <t xml:space="preserve">Ministerium für Wirtschaft, Innovation, Digitalisierung und Energie des Landes Nordrhein-Westfalen </t>
  </si>
  <si>
    <t>324'000 EUR</t>
  </si>
  <si>
    <t>KW05</t>
  </si>
  <si>
    <t>Interreg Oberrhein</t>
  </si>
  <si>
    <t>Analyse Programmgebiet Interreg Oberrhein</t>
  </si>
  <si>
    <t>50'000 EUR</t>
  </si>
  <si>
    <t>Evaluation des BMBF-Forschungsprogramms "IKT 2020 - Forschung für Innovationen</t>
  </si>
  <si>
    <t>BMBF</t>
  </si>
  <si>
    <t>KW08</t>
  </si>
  <si>
    <t>Machbarkeitsstudie Arbeitsland NÖ 2019</t>
  </si>
  <si>
    <t>Amt der NÖ-Landesregierung</t>
  </si>
  <si>
    <t>KW09</t>
  </si>
  <si>
    <t xml:space="preserve">Evaluierung der Außenwirtschaftsförderung im Rahmen des Operationellen Programms EFRE Thüringen 2014 bis 2020 </t>
  </si>
  <si>
    <t>Thüringen</t>
  </si>
  <si>
    <t xml:space="preserve">Evaluierung der Maßnahmen zur Steigerung privater Investitionen von Unternehmen im Rahmen des Operationellen Programms EFRE Thüringen 2014 bis 2020 </t>
  </si>
  <si>
    <t>Interregional Relations in Europe</t>
  </si>
  <si>
    <t>1'100'000 EUR</t>
  </si>
  <si>
    <t>KW03</t>
  </si>
  <si>
    <t>Erwerbstätigkeit über das ordentliche Rentenalter hinaus</t>
  </si>
  <si>
    <t>CHF 50'000</t>
  </si>
  <si>
    <t xml:space="preserve">Analyse der Auswirkungen der Digitalisierung der deutschen Exportwirtschaft auf die Exportkreditgarantien des Bundes und der Handlungsoptionen zur Fortentwicklung des Instrumentariums </t>
  </si>
  <si>
    <t>KW12</t>
  </si>
  <si>
    <t>Evaluation des BMWi Förderprogramms gemäss der Richtlinie zu einer gemeinsamen Förderinitiative zur Förderung von Forschung und Entwicklung im Bereich der Elektromobilität vom 08.12.2017, die gemeinsam vom Bundeswirtschaftsministerium und Bundesumweltministerium veröffentlicht wurde.</t>
  </si>
  <si>
    <t>KW13</t>
  </si>
  <si>
    <t>Evaluation der Integrationsmassnahmen zur Vorbereitung auf die berufliche Eingliederung</t>
  </si>
  <si>
    <t>BSV</t>
  </si>
  <si>
    <t>BFS</t>
  </si>
  <si>
    <t>Machbarkeitsstudie über die Erstellung eines Produzentenpreisindexes für Dienstleistungen im Bereich der Finanz- und Versicherungsdienstleistungen</t>
  </si>
  <si>
    <t>CHF 230'000</t>
  </si>
  <si>
    <t>Eingabe mit INFRAS und FHNW</t>
  </si>
  <si>
    <t>BAFU</t>
  </si>
  <si>
    <t>Die Hürden gegen Ressourceneffizienz und Kreislaufwirtschaft abbauen</t>
  </si>
  <si>
    <t>Regulierungsfolgenabschätzung zur Einführung einer Zielvorgabe für die Kostenentwicklung in der obligatorischen Krankenpflegeversicherung (OKP)</t>
  </si>
  <si>
    <t>BAG, SECO</t>
  </si>
  <si>
    <t xml:space="preserve"> CHF 150'000</t>
  </si>
  <si>
    <t xml:space="preserve">Studie zum deutschen Telekommunikationsmarkt im internationalen Vergleich (umfassende und aktuelle Lagebeschreibung/-analyse im Festnetz- und Mobilfunkbereich) </t>
  </si>
  <si>
    <t>Gezielte Analyse "Metropolitan Industrial Spatial Strategies &amp; Economic Sprawl"</t>
  </si>
  <si>
    <t>1. Vienna City Administration (Urban Development &amp; Planning Department), AT
2. Federal State and City of Berlin (Senate Department for Urban Development and Housing), DE
3. Verband Region Stuttgart, DE
4. Riga Planning Region, LV
5. Metropolitan City of Turin, IT
6. City of Warsaw, PL
7. City of Oslo (Urban Development Department), NO</t>
  </si>
  <si>
    <t>EUR 265'000</t>
  </si>
  <si>
    <t>KW18</t>
  </si>
  <si>
    <t>Branchenszenarien inkl. Regionalisierung bis 2060</t>
  </si>
  <si>
    <t>ARE, BFE, SECO</t>
  </si>
  <si>
    <t>KW19</t>
  </si>
  <si>
    <t>Methodische und analytische Stärkung in aktuellen Fragen der Außenhandels- und ausländischen Investitionspolitik</t>
  </si>
  <si>
    <t>KW23</t>
  </si>
  <si>
    <t>Begleitforschung zum Technologieprogramm "Smarte Datenwirtschaft" sowie zum KI Innovationswettbewerb</t>
  </si>
  <si>
    <t>KW25</t>
  </si>
  <si>
    <t>Schweizerische Verkehrsperspektiven 2050</t>
  </si>
  <si>
    <t>ARE</t>
  </si>
  <si>
    <t>KW22</t>
  </si>
  <si>
    <t>E-Mail</t>
  </si>
  <si>
    <t>Studie zu makroökonomischen Effekten der Volksinitative für eine Schweiz ohne synthetische Pestizide</t>
  </si>
  <si>
    <t>Bauernverband</t>
  </si>
  <si>
    <t>Studie Empfehlungen zu Datengrundlagen und Methoden für die Evaluation der steuerlichen FuE-Förderung</t>
  </si>
  <si>
    <t>KW26</t>
  </si>
  <si>
    <t>Imzmir S3 Strategy</t>
  </si>
  <si>
    <t>Izmir</t>
  </si>
  <si>
    <t>Eingabe mit E&amp;Y</t>
  </si>
  <si>
    <t>Erstellung von Konjunktur- und Strukturberichten für NÖ 2020, 2021, 2022, 2023 uns 2024</t>
  </si>
  <si>
    <t>NÖ</t>
  </si>
  <si>
    <t>EUR 270'000</t>
  </si>
  <si>
    <t>SECO Wirkungsanalyse Zweitwohnungsgesetz</t>
  </si>
  <si>
    <t>KW28</t>
  </si>
  <si>
    <t>Eingabe mit INFRAS</t>
  </si>
  <si>
    <t>Innovationsregion Mitteldeutschland - Technologiefeldanalyse</t>
  </si>
  <si>
    <t>Sachsen-Anhalt: Burgenlandkreis</t>
  </si>
  <si>
    <t>KW36</t>
  </si>
  <si>
    <t>Wirtschaftliche Situation von Personen mit einer IV-Rente</t>
  </si>
  <si>
    <t>KW37</t>
  </si>
  <si>
    <t>Eingabe mit WWZ</t>
  </si>
  <si>
    <t>Google / Mail</t>
  </si>
  <si>
    <t>Ausschreibung volkswirtschaftliche Auswirkungen der Digitalisierung in der Mobilität</t>
  </si>
  <si>
    <t>Kantonale volkswirtschaftliche Kennzahlen, Standortfaktoren und Prognosen</t>
  </si>
  <si>
    <t>Stadt Basel</t>
  </si>
  <si>
    <t>KW39</t>
  </si>
  <si>
    <t>Study on Prioritisation in the National and Regional Research and Innovation Strategies for Smart Specialisation</t>
  </si>
  <si>
    <t>European Commission, DG Regional and urban Policy (REGIO)</t>
  </si>
  <si>
    <t>EUR 100'000</t>
  </si>
  <si>
    <t>Eingabe mit Eingabe mit Ecorys, ISP und Dialogic</t>
  </si>
  <si>
    <t>ESPON Developing a metropolitan-regional imaginary in Milan-Bologna urban region (IMAGINE)</t>
  </si>
  <si>
    <t>EUR 220'000</t>
  </si>
  <si>
    <t>Prognosen zu der Entwicklung der Anzahl der Stellensuchenden und Taggeldbezüger 2020-2023</t>
  </si>
  <si>
    <t>KW48</t>
  </si>
  <si>
    <t>Monitoringevaluation</t>
  </si>
  <si>
    <t>offen</t>
  </si>
  <si>
    <t>Wirkungsevaluation</t>
  </si>
  <si>
    <t>Studie zu Maßnahmen führender Exportnationen</t>
  </si>
  <si>
    <t>BLE</t>
  </si>
  <si>
    <t>EUR 45'000</t>
  </si>
  <si>
    <t>Tourismus</t>
  </si>
  <si>
    <t>Eingabe mit HSLU</t>
  </si>
  <si>
    <t>Ausgestaltung und Determinanten des Rentenübergangs</t>
  </si>
  <si>
    <t>Gesundheitssektor</t>
  </si>
  <si>
    <t>Eingabe mit Interface</t>
  </si>
  <si>
    <t>Google</t>
  </si>
  <si>
    <t>Scoping study</t>
  </si>
  <si>
    <t>Northsearegion</t>
  </si>
  <si>
    <t>Untersuchung der volkswirtschaftlichen Bedeutung des deutschen Bahnsektors auf Grundlage ihrer Beschäftigungswirkung</t>
  </si>
  <si>
    <t>Eisenbahnbundesamt</t>
  </si>
  <si>
    <t>EUR 150'000</t>
  </si>
  <si>
    <t>Mail</t>
  </si>
  <si>
    <t>Wirkungsbewertung des Programms Interreg V Oberrhein</t>
  </si>
  <si>
    <t>Regio Basilensis</t>
  </si>
  <si>
    <t>SBB Bewertung Nationaler Entwicklungsplan</t>
  </si>
  <si>
    <t>SBB</t>
  </si>
  <si>
    <t>Wirtschaftlichkeitslücke und Wertabschöpfung bei der GRWInfrastrukturförderung</t>
  </si>
  <si>
    <t>BMWI</t>
  </si>
  <si>
    <t>Unklar</t>
  </si>
  <si>
    <t>KW21</t>
  </si>
  <si>
    <t>Die wirtschaftliche Situation der Bevölkerung im Erwerbs- und im Rentenalter</t>
  </si>
  <si>
    <t>CHF 90'000</t>
  </si>
  <si>
    <t xml:space="preserve">volkswirtschaftlichen Studien zum Thema Tiefzinsumfeld und Investitionen </t>
  </si>
  <si>
    <t>CHF 500'000</t>
  </si>
  <si>
    <t>Council of Europe</t>
  </si>
  <si>
    <t>Aufsetzen eines Online Tool für den Intercultural Cities Index und der Pflege/Updaten dieses Tools.</t>
  </si>
  <si>
    <t>KW27</t>
  </si>
  <si>
    <t>REK für die Region Nordschwarzwald</t>
  </si>
  <si>
    <t>Region Nordschwarzwald</t>
  </si>
  <si>
    <t>Innovation in der Schweizer Privatwirtschaft 2020 - 2024</t>
  </si>
  <si>
    <t>SBFI</t>
  </si>
  <si>
    <t>KW32</t>
  </si>
  <si>
    <t>Vorstudie zur Analyse des künftigen Bedarfs des Schweizer Arbeitsmarktes an ausländischen Arbeitskräften</t>
  </si>
  <si>
    <t>SEM</t>
  </si>
  <si>
    <t>KW33</t>
  </si>
  <si>
    <t>Wertschöpfungsbeitrag</t>
  </si>
  <si>
    <t>Gemeinde Scuol</t>
  </si>
  <si>
    <t>KW42</t>
  </si>
  <si>
    <t>Schlüsseltechnologien und technologische Zukunftsfelder in den neuen Bundesländern: Bestandsaufnahme und Potentiale</t>
  </si>
  <si>
    <t>EUR 30'000</t>
  </si>
  <si>
    <t>Studie Wertschöpfung-Beschäftigung</t>
  </si>
  <si>
    <t>SERV</t>
  </si>
  <si>
    <t>Evaluation «Finanzhilfen für familienergänzende Kinderbetreuung» – Wirkung der Finanzhilfen für Subventionserhöhungen von Kantonen und Gemeinden</t>
  </si>
  <si>
    <t>Prüfung zur Einführung eines Schweizer Innovationsfonds - RFA</t>
  </si>
  <si>
    <t>Wertschöpfung Tourismus Graubünden 22/23</t>
  </si>
  <si>
    <t>AWT Graubünden</t>
  </si>
  <si>
    <t>KW40</t>
  </si>
  <si>
    <t>Schwerpunktstudie "Technologiemärkte"</t>
  </si>
  <si>
    <t>EUR 90'000</t>
  </si>
  <si>
    <t>KW41</t>
  </si>
  <si>
    <t>Die wirtschaftliche Situation von Familien in der Schweiz. Bedeutung von Geburt und Scheidung/Trennung</t>
  </si>
  <si>
    <t>KW45</t>
  </si>
  <si>
    <t>Arbeitsplatzbeschaffung durch Förderung erneuerbarer Energien und Energieeffizienz</t>
  </si>
  <si>
    <t>BFE</t>
  </si>
  <si>
    <t>ICC Indexarbeiten/Webtool_updates für 2022-2027 neuer Pool als Experte</t>
  </si>
  <si>
    <t>EU</t>
  </si>
  <si>
    <t>EUR 700'000</t>
  </si>
  <si>
    <t xml:space="preserve">Thüringen Dekarbonisierung </t>
  </si>
  <si>
    <t xml:space="preserve">Explorative Studie zur Untersuchung geschlechtsspezifischer 
Lohndifferenzen von Frauen und Männern </t>
  </si>
  <si>
    <t>EDI</t>
  </si>
  <si>
    <t>10'000 für Grundauftrag
20'000 für Option</t>
  </si>
  <si>
    <t>Studie zu Massnahmen zur verbesserten Nutzung von Freihandelsabkommen</t>
  </si>
  <si>
    <t>Durchführung der Umfrage zur Konsumentenstimmung 2023-2027</t>
  </si>
  <si>
    <t>Schätzung der Investitions- und Betriebskosten
 der Schweiz für die technische CO2 Entnahme und Speicherung bis 2050</t>
  </si>
  <si>
    <t>KW 36</t>
  </si>
  <si>
    <t>Wirkungsmonitoring Innosuisse</t>
  </si>
  <si>
    <t>Innosuisse - Schweizerische Agentur für Innovationsförderung</t>
  </si>
  <si>
    <t>KW29</t>
  </si>
  <si>
    <t>Marktdaten - Lieferung und Integration
Reference number: 2020/0470</t>
  </si>
  <si>
    <t>Bundesanstalt für Finanzdienstleistungsaufsicht</t>
  </si>
  <si>
    <t xml:space="preserve">Machbarkeitsstudie zur Auswertung der 
Preisauswirkungen des Industriezollabbaus </t>
  </si>
  <si>
    <t>Provision of Advice and Assistance on Economic 
and Financial Valuation Services (SRB/OP/2/2022)</t>
  </si>
  <si>
    <t>Single Resolution Board (SRB)</t>
  </si>
  <si>
    <t xml:space="preserve"> 	60000000.00 EUR</t>
  </si>
  <si>
    <t>Supervision und gutachterliche Untersuchung des wirtschaftlichen Transformationsprozesses der Münchener 
Innenstadt sowie Stadtteil-/Quartierszentren</t>
  </si>
  <si>
    <t>Landeshauptstadt München</t>
  </si>
  <si>
    <t>KW01</t>
  </si>
  <si>
    <t>Empirische Studie zur Schätzung der Auswirkung  ausländischer Industriepolitik auf die Schweizer Wirtschaft</t>
  </si>
  <si>
    <t>wegen zu kurzfristige Eingabe nicht eingegeben</t>
  </si>
  <si>
    <t>Freihändiges Verfahren mit Konkurrenz Offerten:
 Vergleichsstudie Auswirkung Dekarbonisierung</t>
  </si>
  <si>
    <t>Bundesamt für Verkehr</t>
  </si>
  <si>
    <t>Evaluation der nach der Aufhebung der Ausfuhrbeiträge eingeführten Begleitmassnahmen</t>
  </si>
  <si>
    <t>Studien zur «Rolle von Handel, Preissignalen und Wettbewerb für eine nachhaltige Entwicklung»</t>
  </si>
  <si>
    <t>Overlapping crises (re)shaping the future of regional labour markets (OVERLAP)</t>
  </si>
  <si>
    <t>Luxembourg-Luxembourg: Research services</t>
  </si>
  <si>
    <t>Evaluation „Corona Wirtschaftshilfen des Bundes: Soforthilfen, Überbrückungshilfen, Neustarthilfen, außerordentliche Wirtschaftshilfen, Härtefallhilfen“</t>
  </si>
  <si>
    <t>Bundesministerium für Wirtschaft und Klimaschutz - Vergabestellen Z-FV und IC4</t>
  </si>
  <si>
    <t>Studie zur wirtschaftlichen und sozialen Lage von Soloselbständigen und hybrid Erwerbstätigen in der Kultur- und Kreativwirtschaft (KKW), dem öffentlichen Kulturbetrieb und Kulturberufen in Deutschland</t>
  </si>
  <si>
    <t>Bundesministerium für Wirtschaft und Klimaschutz</t>
  </si>
  <si>
    <t>Durchführung der Erhebung über die Einkommen und Lebensbedingungen (SILC) 2025 - 2031</t>
  </si>
  <si>
    <t>Comittee of regions</t>
  </si>
  <si>
    <t>Multiple Framework Contract for Studies in the Field of Economic Policies</t>
  </si>
  <si>
    <t>Einbezug des Vermögens bei der Messung von Armut – Modellvorschlag für Personen im Rentenalter</t>
  </si>
  <si>
    <t>Diskussionsbeiträge «Familienpolitik in der Schweiz – Herausforderungen im Jahr 2040»</t>
  </si>
  <si>
    <t>Studie über die wirtschaftlichen Risiken für die Baubranche in der Schweiz bei einem Wegfall des MRA</t>
  </si>
  <si>
    <t>EFD</t>
  </si>
  <si>
    <t>Evaluation der Finanzhilfen an Altersorganisationen gestützt auf Art. 101bis AHVG</t>
  </si>
  <si>
    <t>Erstellung einer Studie zur regionalökonomischen Bedeutung der staatlichen Hochschulen im Freistaat Thüringen</t>
  </si>
  <si>
    <t>Thüringen: Technische Universität Ilmenau</t>
  </si>
  <si>
    <t>keine Angaben</t>
  </si>
  <si>
    <t>Verknüpfte Administrativ- und Befragungsdaten für das nationale Armutsmonitoring, eine Potentialabklärung</t>
  </si>
  <si>
    <t>Projekt 553 (2) : Konzeption und Umsetzung der Evaluation des BSI-Förderprogramms zu KoPa Nr. 45 (KoPa45 Evaluation)</t>
  </si>
  <si>
    <t>Bundesamt für Sicherheit in der Informationstechnik</t>
  </si>
  <si>
    <t>EuroAirport</t>
  </si>
  <si>
    <t>Auswirkungen einer zivilstandsunabhängigen Altersvorsorge</t>
  </si>
  <si>
    <t>100'000.-</t>
  </si>
  <si>
    <t>Studie zur Erarbeitung eines Monitoring- und Analyseinstruments der ökonomischen, sozialen und ökologischen Situation und Entwicklung in der Schweizer Land- und Ernährungswirtschaft</t>
  </si>
  <si>
    <t>BLW</t>
  </si>
  <si>
    <t>Zweite Regulierungsfolgenabschätzung zur Revision des Epidemiengesetzes</t>
  </si>
  <si>
    <t xml:space="preserve">Netzwerkstelle Regionalentwicklung Schweiz regiosuisse 2024 – 2031 </t>
  </si>
  <si>
    <t>wegen zu spät erhaltr UNterlagen nicht eingegeben</t>
  </si>
  <si>
    <t>Market Study on Competition in Online Payment Services</t>
  </si>
  <si>
    <t>European Commission, DG Competition (COMP)</t>
  </si>
  <si>
    <t>Development of a European Higher Education Sector Observatory</t>
  </si>
  <si>
    <t>European Education and Culture Executive Agency (EACEA)</t>
  </si>
  <si>
    <t>Studie „Industriepolitik"</t>
  </si>
  <si>
    <t>EFI-Geschäftsstelle Expertenkommission Forschung und Innovation</t>
  </si>
  <si>
    <t>Aus- und Weiterbildung der Medizinerinnen und Mediziner in Beurteilung und Begutachtung der Arbeitsfähigkeit: Bestandsaufnahme und Verbesserungsbedarf</t>
  </si>
  <si>
    <t>Bedarfsanalyse und Zugang zu Assistenzbeiträgen für AHV-Rentnerinnen und -Rentner</t>
  </si>
  <si>
    <t>Comprehensive Study on the Internalisation of External Costs in Transport</t>
  </si>
  <si>
    <t>European Commission, DG Mobility and Transport (MOVE)</t>
  </si>
  <si>
    <t>Prüfung CCA</t>
  </si>
  <si>
    <t>Studie zu sexueller Belästigung am Arbeitsplatz</t>
  </si>
  <si>
    <t>Evaluation of the ESPON 2030 Programme</t>
  </si>
  <si>
    <t>Study on Circular Approaches for a Sustainable and Affordable Clean Energy Transition</t>
  </si>
  <si>
    <t>European Climate, Infrastructure and Environment Executive Agency (CINEA)</t>
  </si>
  <si>
    <t>Entwicklung des Bedarfs an Leistungen der Altershilfe gestützt auf Art. 101bis AHVG</t>
  </si>
  <si>
    <t>Zugang zu Datenbank mit makroökonomischen und finanzmarktrelevanten Zeitreihen</t>
  </si>
  <si>
    <t>Evaluation Fallführung: Umsetzungen der Neuerungen in der Invalidenversicherung</t>
  </si>
  <si>
    <t>120'000.-</t>
  </si>
  <si>
    <t>Evaluation Übergänge I und II: Umsetzung der Neuerungen in der Invalidenversicherung</t>
  </si>
  <si>
    <t>140'000.-</t>
  </si>
  <si>
    <t xml:space="preserve"> Optionen zur Regulierung von CO2-Pipelines und
CO2-Untergrundspeichern in der Schweiz</t>
  </si>
  <si>
    <t>AWA</t>
  </si>
  <si>
    <t>Study on the Macro-economic Impacts of the Climate Transition</t>
  </si>
  <si>
    <t>Prüfung MEI
Kooperation mit OE</t>
  </si>
  <si>
    <t>MEI es fehlen noch Partner</t>
  </si>
  <si>
    <t>Market and economic research; polling and statistics</t>
  </si>
  <si>
    <t>Bundesministerium für Arbeit und Wirtschaft</t>
  </si>
  <si>
    <t>62'838 EUR</t>
  </si>
  <si>
    <t>07.09.2023??</t>
  </si>
  <si>
    <t>check CCA</t>
  </si>
  <si>
    <t>Analysis of Developments in EU Capital Flows in the Global Context</t>
  </si>
  <si>
    <t>European Commission: DG Financial Stability, Financial Services and Capital Market</t>
  </si>
  <si>
    <t>320'000 EUR</t>
  </si>
  <si>
    <t>Entwicklung der Auslandsinvestitionen zwischen der EU/Deutschland (inkl. UK) und China</t>
  </si>
  <si>
    <t xml:space="preserve">Bundesministerium für Wirtschaft und Klimaschutz </t>
  </si>
  <si>
    <t>Determinants &amp; opportunities for the socio-economic and spatial development of the Carpathian region</t>
  </si>
  <si>
    <t>Espon</t>
  </si>
  <si>
    <t>check AWA</t>
  </si>
  <si>
    <t>Indikatorikstudie 2025 Humankapital (INDST01)</t>
  </si>
  <si>
    <t>Geschäftsstelle Expertenkommission Forschung und Innovation</t>
  </si>
  <si>
    <t>Check CCA</t>
  </si>
  <si>
    <t>Indikatorikstudie 2025 Unternehmensdynamik in der Wissenswirtschaft</t>
  </si>
  <si>
    <t>Indikatorikstudie 2025 Wertschöpfung und Spezialisierung im internationalen Vergleich (INDST06)</t>
  </si>
  <si>
    <t>Check MGR</t>
  </si>
  <si>
    <t>wegen zu kleinem Budget nicht weiterverfolgt</t>
  </si>
  <si>
    <t>WKÖ-Bundessparte Handel-Konjunkturberichterstattung/Abschätzung Umsatzentwicklungen/Vorbereitungen KV-Verhandlungen</t>
  </si>
  <si>
    <t>Wirtschaftskammer Österreich - Bundessparte Handel</t>
  </si>
  <si>
    <t>Study on value-added exposure estimates to assess spillovers and competitiveness (ECFIN)</t>
  </si>
  <si>
    <t xml:space="preserve">European Comission, DG Economics and Financial Affairs </t>
  </si>
  <si>
    <t xml:space="preserve">Check </t>
  </si>
  <si>
    <t>Kompetenzzentrum Grüne Transformation des Tourismus</t>
  </si>
  <si>
    <t>Bundesministerium für Wirtschaft und Klimaschutz (BMWK)</t>
  </si>
  <si>
    <t>Evaluation der Richtlinie über eine anteilige Finanzierung der Entgelte in Serviceeinrichtungen des Schienengüterverkehrs mit dem Schwerpunkt Einzelwagenverkehr (APF)</t>
  </si>
  <si>
    <t>Bundesministerium für Digitales und Verkehr</t>
  </si>
  <si>
    <t>Thematische und institutionelle Evaluationen der DEZA und Evaluationen von Kooperationsprogrammen für den Zeitraum 01.04.2024 bis 31.12.2028 (4 Jahre und 9 Monate)</t>
  </si>
  <si>
    <t>Direktion für Entwicklung und Zusammenarbeit DEZA Fachstelle Evaluation und Controlling</t>
  </si>
  <si>
    <t>Barometer on localised household income in Europe (BAROWEALTH)</t>
  </si>
  <si>
    <t>EUR 800.000,00</t>
  </si>
  <si>
    <t>Check AWA</t>
  </si>
  <si>
    <t>ESPON Targeted Analysis Challenges at EU’s North-East External Borders (CHANEBO)</t>
  </si>
  <si>
    <t>EUR 250,000.00</t>
  </si>
  <si>
    <t>Check</t>
  </si>
  <si>
    <t>Strategic Autonomy Rules for Trade in European Regions (STARTER)</t>
  </si>
  <si>
    <t>EUR 700,000.00</t>
  </si>
  <si>
    <t>Improving Local Intermediate Authorities’ crises preparedness and territorial Resilience (ResiLIAnce)</t>
  </si>
  <si>
    <t>Wirkungsanalyse</t>
  </si>
  <si>
    <t>armasuisse</t>
  </si>
  <si>
    <t>check</t>
  </si>
  <si>
    <t>Re-Naturing Territorial Development for Climate Risk Adaptation (ReAdapt)</t>
  </si>
  <si>
    <t>EUR 770,000.00</t>
  </si>
  <si>
    <t>Evaluation der Überschuldungsstatistik</t>
  </si>
  <si>
    <t>Bundesanstalt für Landwirtschaft und Ernährung</t>
  </si>
  <si>
    <t>Geldmarktcontrolling</t>
  </si>
  <si>
    <t>KBS</t>
  </si>
  <si>
    <t>Territorial study on material cultural heritage satellite account</t>
  </si>
  <si>
    <t>EUR 80,000.00</t>
  </si>
  <si>
    <t>Kurzgutachten zur Beurteilung der Innovativität von jungen Unternehmen im Rahmen des Antragsverfahrens für das Programm INVEST-Zuschuss für Wagniskapital</t>
  </si>
  <si>
    <t>ESPON-Territorialstudie: Regionale Auswirkungen des Wohnungsmangels in städtischen Gebieten</t>
  </si>
  <si>
    <t>EUR 80.000</t>
  </si>
  <si>
    <t xml:space="preserve">Jährlicher wissenschaftlicher Beitrag zu den Tourismusberichten 2024-2027 </t>
  </si>
  <si>
    <t>Row Labels</t>
  </si>
  <si>
    <t>Grand Total</t>
  </si>
  <si>
    <t>Source</t>
  </si>
  <si>
    <t>Topic</t>
  </si>
  <si>
    <t>Client / Mandating body</t>
  </si>
  <si>
    <t>Announcement / Posting on website</t>
  </si>
  <si>
    <t>Inclusion in MAK</t>
  </si>
  <si>
    <t>Submission deadline</t>
  </si>
  <si>
    <t>Year</t>
  </si>
  <si>
    <t>Successful (1) /  rejected (0)</t>
  </si>
  <si>
    <t>na</t>
  </si>
  <si>
    <t>open and old data</t>
  </si>
  <si>
    <t xml:space="preserve">open data available </t>
  </si>
  <si>
    <t>need scraper and llm</t>
  </si>
  <si>
    <t>need scraper</t>
  </si>
  <si>
    <t>population keyword search hits</t>
  </si>
  <si>
    <t xml:space="preserve">keyword searchgive it all and specify keyword match </t>
  </si>
  <si>
    <t>past and open data</t>
  </si>
  <si>
    <t>https://www.simap.ch/de/project-detail/c0194a73-c0df-497f-85b3-b2cdabf794d8#zuschlag</t>
  </si>
  <si>
    <t>https://www.simap.ch/de/project-detail/b5a46b29-8721-42da-9113-1fb4f3bd6e69?page=publications#berichtigungAusschreibung</t>
  </si>
  <si>
    <t>https://www.simap.ch/de/project-detail/d0aa2abd-73c1-4cee-9be6-a668b57a2594#zuschlag</t>
  </si>
  <si>
    <t>https://www.simap.ch/de/project-detail/9ba3ec56-4065-423c-b8c3-55a07473c38e#zuschlag</t>
  </si>
  <si>
    <t>https://www.simap.ch/de/project-detail/2929c7ff-113a-4d2c-9cf5-6d9f683b6798#zuschlag</t>
  </si>
  <si>
    <t>https://www.simap.ch/de/project-detail/7e211d1d-d889-43f5-ab56-e1ea2aa606df#ausschreibung</t>
  </si>
  <si>
    <t>https://www.simap.ch/de/project-detail/cb1f6efe-c01b-4e3b-9adf-d5d140440c4a#zuschlag</t>
  </si>
  <si>
    <t>https://www.simap.ch/de/project-detail/559d2cbe-e041-4aa1-a80a-9d734dfbd6fc#zuschlag</t>
  </si>
  <si>
    <t>Need to be scraped</t>
  </si>
  <si>
    <t>open data</t>
  </si>
  <si>
    <t>(ask about the one that is in the table , why it does not appear on the website)</t>
  </si>
  <si>
    <t>na (published on simap, if below 230'000 not online)</t>
  </si>
  <si>
    <t>Use case</t>
  </si>
  <si>
    <t xml:space="preserve">test and training </t>
  </si>
  <si>
    <t>scraper done and working</t>
  </si>
  <si>
    <t xml:space="preserve">updates </t>
  </si>
  <si>
    <t>no</t>
  </si>
  <si>
    <t>yes</t>
  </si>
  <si>
    <t>Selected by Sales</t>
  </si>
  <si>
    <t>Selected by Diana</t>
  </si>
  <si>
    <t>Count of Topic</t>
  </si>
  <si>
    <t xml:space="preserve">get from e-vergabe </t>
  </si>
  <si>
    <t>testing</t>
  </si>
  <si>
    <t>open data, must be collected no llm needed as only a few oer day appear</t>
  </si>
  <si>
    <t>remove the name of the source from the content of the tenders</t>
  </si>
  <si>
    <t>IMPORTANT!!!</t>
  </si>
  <si>
    <t>no, part of simap</t>
  </si>
  <si>
    <t>outdated, not used by Diana anymore</t>
  </si>
  <si>
    <t>make sure the contents are not truncated when downloaded</t>
  </si>
  <si>
    <t>Damla</t>
  </si>
  <si>
    <t>Cedric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</si>
</sst>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CHF&quot;\ #,##0;[Red]&quot;CHF&quot;\ \-#,##0"/>
    <numFmt numFmtId="164" formatCode="#,##0\ [$€-1];[Red]\-#,##0\ [$€-1]"/>
    <numFmt numFmtId="165" formatCode="[$EUR]\ #,##0.00"/>
  </numFmts>
  <fonts count="10" x14ac:knownFonts="1">
    <font>
      <sz val="10"/>
      <color theme="1"/>
      <name val="Aptos Narrow"/>
      <scheme val="minor"/>
    </font>
    <font>
      <sz val="16"/>
      <color theme="1"/>
      <name val="Libre Franklin"/>
    </font>
    <font>
      <sz val="10"/>
      <name val="Aptos Narrow"/>
    </font>
    <font>
      <sz val="10"/>
      <color theme="1"/>
      <name val="Libre Franklin"/>
    </font>
    <font>
      <sz val="9"/>
      <color theme="1"/>
      <name val="Libre Franklin"/>
    </font>
    <font>
      <sz val="10"/>
      <color theme="1"/>
      <name val="Aptos Narrow"/>
      <scheme val="minor"/>
    </font>
    <font>
      <u/>
      <sz val="10"/>
      <color theme="10"/>
      <name val="Libre Franklin"/>
    </font>
    <font>
      <u/>
      <sz val="10"/>
      <color theme="10"/>
      <name val="Aptos Narrow"/>
      <scheme val="minor"/>
    </font>
    <font>
      <b/>
      <sz val="10"/>
      <color theme="1"/>
      <name val="Aptos Narrow"/>
      <scheme val="minor"/>
    </font>
    <font>
      <sz val="10"/>
      <color rgb="FFFF0000"/>
      <name val="Aptos Narrow"/>
      <scheme val="minor"/>
    </font>
  </fonts>
  <fills count="7">
    <fill>
      <patternFill patternType="none"/>
    </fill>
    <fill>
      <patternFill patternType="gray125"/>
    </fill>
    <fill>
      <patternFill patternType="solid">
        <fgColor theme="0"/>
        <bgColor theme="0"/>
      </patternFill>
    </fill>
    <fill>
      <patternFill patternType="solid">
        <fgColor rgb="FFC1F0C8"/>
        <bgColor rgb="FFC1F0C8"/>
      </patternFill>
    </fill>
    <fill>
      <patternFill patternType="solid">
        <fgColor rgb="FF92D050"/>
        <bgColor rgb="FF92D050"/>
      </patternFill>
    </fill>
    <fill>
      <patternFill patternType="solid">
        <fgColor rgb="FFD76DCC"/>
        <bgColor rgb="FFD76DCC"/>
      </patternFill>
    </fill>
    <fill>
      <patternFill patternType="solid">
        <fgColor theme="4" tint="0.79998168889431442"/>
        <bgColor theme="4" tint="0.79998168889431442"/>
      </patternFill>
    </fill>
  </fills>
  <borders count="19">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theme="4" tint="0.39997558519241921"/>
      </bottom>
      <diagonal/>
    </border>
    <border>
      <left style="thin">
        <color rgb="FF000000"/>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3" fillId="2" borderId="3" xfId="0" applyFont="1" applyFill="1" applyBorder="1" applyAlignment="1">
      <alignment vertical="center" wrapText="1"/>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0" borderId="0" xfId="0" applyFont="1" applyAlignment="1">
      <alignment vertical="center"/>
    </xf>
    <xf numFmtId="0" fontId="3" fillId="3" borderId="4" xfId="0" applyFont="1" applyFill="1" applyBorder="1" applyAlignment="1">
      <alignment vertical="center" wrapText="1"/>
    </xf>
    <xf numFmtId="0" fontId="3" fillId="3" borderId="4" xfId="0" applyFont="1" applyFill="1" applyBorder="1" applyAlignment="1">
      <alignment horizontal="left" vertical="center" wrapText="1"/>
    </xf>
    <xf numFmtId="0" fontId="3" fillId="3" borderId="4" xfId="0" applyFont="1" applyFill="1" applyBorder="1" applyAlignment="1">
      <alignment horizontal="left" vertical="center"/>
    </xf>
    <xf numFmtId="0" fontId="3" fillId="3" borderId="4" xfId="0" applyFont="1" applyFill="1" applyBorder="1" applyAlignment="1">
      <alignment horizontal="center" vertical="center" wrapText="1"/>
    </xf>
    <xf numFmtId="0" fontId="3" fillId="0" borderId="4" xfId="0" applyFont="1" applyBorder="1" applyAlignment="1">
      <alignment vertical="center" wrapText="1"/>
    </xf>
    <xf numFmtId="0" fontId="3" fillId="2" borderId="4" xfId="0" applyFont="1" applyFill="1" applyBorder="1" applyAlignment="1">
      <alignment vertical="center" wrapText="1"/>
    </xf>
    <xf numFmtId="0" fontId="3" fillId="2" borderId="4" xfId="0" applyFont="1" applyFill="1" applyBorder="1" applyAlignment="1">
      <alignment horizontal="center" vertical="center" wrapText="1"/>
    </xf>
    <xf numFmtId="14" fontId="3" fillId="2" borderId="4"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0" fontId="3" fillId="4" borderId="4" xfId="0" applyFont="1" applyFill="1" applyBorder="1" applyAlignment="1">
      <alignment vertical="center" wrapText="1"/>
    </xf>
    <xf numFmtId="0" fontId="3" fillId="4" borderId="4"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0" borderId="0" xfId="0" applyFont="1" applyAlignment="1">
      <alignment vertical="center" wrapText="1"/>
    </xf>
    <xf numFmtId="0" fontId="3" fillId="2" borderId="5" xfId="0" applyFont="1" applyFill="1" applyBorder="1" applyAlignment="1">
      <alignment vertical="center" wrapText="1"/>
    </xf>
    <xf numFmtId="0" fontId="3" fillId="0" borderId="6" xfId="0" applyFont="1" applyBorder="1" applyAlignment="1">
      <alignment vertical="center" wrapText="1"/>
    </xf>
    <xf numFmtId="0" fontId="3" fillId="2" borderId="4" xfId="0" applyFont="1" applyFill="1" applyBorder="1" applyAlignment="1">
      <alignment horizontal="left" vertical="center" wrapText="1"/>
    </xf>
    <xf numFmtId="3" fontId="3" fillId="0" borderId="4" xfId="0" applyNumberFormat="1" applyFont="1" applyBorder="1" applyAlignment="1">
      <alignment horizontal="center" vertical="center" wrapText="1"/>
    </xf>
    <xf numFmtId="14" fontId="3" fillId="0" borderId="4" xfId="0" applyNumberFormat="1" applyFont="1" applyBorder="1" applyAlignment="1">
      <alignment horizontal="center" vertical="center" wrapText="1"/>
    </xf>
    <xf numFmtId="14" fontId="3" fillId="0" borderId="4" xfId="0" applyNumberFormat="1" applyFont="1" applyBorder="1" applyAlignment="1">
      <alignment horizontal="left" vertical="center"/>
    </xf>
    <xf numFmtId="0" fontId="3" fillId="2" borderId="7" xfId="0" applyFont="1" applyFill="1" applyBorder="1" applyAlignment="1">
      <alignment vertical="center" wrapText="1"/>
    </xf>
    <xf numFmtId="0" fontId="3" fillId="2" borderId="7" xfId="0" applyFont="1" applyFill="1" applyBorder="1" applyAlignment="1">
      <alignment horizontal="center" vertical="center" wrapText="1"/>
    </xf>
    <xf numFmtId="14" fontId="3" fillId="2" borderId="7" xfId="0" applyNumberFormat="1" applyFont="1" applyFill="1" applyBorder="1" applyAlignment="1">
      <alignment horizontal="center" vertical="center" wrapText="1"/>
    </xf>
    <xf numFmtId="3" fontId="3" fillId="0" borderId="4" xfId="0" applyNumberFormat="1" applyFont="1" applyBorder="1" applyAlignment="1">
      <alignment vertical="center" wrapText="1"/>
    </xf>
    <xf numFmtId="0" fontId="3" fillId="0" borderId="4" xfId="0" applyFont="1" applyBorder="1" applyAlignment="1">
      <alignment horizontal="center" vertical="center" wrapText="1"/>
    </xf>
    <xf numFmtId="14" fontId="3" fillId="0" borderId="4" xfId="0" applyNumberFormat="1" applyFont="1" applyBorder="1" applyAlignment="1">
      <alignment horizontal="center" vertical="center"/>
    </xf>
    <xf numFmtId="0" fontId="3" fillId="0" borderId="4" xfId="0" applyFont="1" applyBorder="1"/>
    <xf numFmtId="14" fontId="3" fillId="0" borderId="4" xfId="0" applyNumberFormat="1" applyFont="1" applyBorder="1" applyAlignment="1">
      <alignment vertical="center"/>
    </xf>
    <xf numFmtId="6" fontId="3" fillId="2" borderId="4" xfId="0" applyNumberFormat="1" applyFont="1" applyFill="1" applyBorder="1" applyAlignment="1">
      <alignment horizontal="center" vertical="center" wrapText="1"/>
    </xf>
    <xf numFmtId="14" fontId="3" fillId="2" borderId="4" xfId="0" applyNumberFormat="1" applyFont="1" applyFill="1" applyBorder="1" applyAlignment="1">
      <alignment horizontal="left" vertical="center" wrapText="1"/>
    </xf>
    <xf numFmtId="0" fontId="3" fillId="0" borderId="4" xfId="0" applyFont="1" applyBorder="1" applyAlignment="1">
      <alignment horizontal="center" vertical="center"/>
    </xf>
    <xf numFmtId="0" fontId="3" fillId="2" borderId="8" xfId="0" applyFont="1" applyFill="1" applyBorder="1" applyAlignment="1">
      <alignment vertical="center" wrapText="1"/>
    </xf>
    <xf numFmtId="0" fontId="4" fillId="2" borderId="4" xfId="0" applyFont="1" applyFill="1" applyBorder="1" applyAlignment="1">
      <alignment horizontal="center" vertical="center" wrapText="1"/>
    </xf>
    <xf numFmtId="0" fontId="3" fillId="0" borderId="4" xfId="0" applyFont="1" applyBorder="1" applyAlignment="1">
      <alignment wrapText="1"/>
    </xf>
    <xf numFmtId="0" fontId="3" fillId="0" borderId="4" xfId="0" applyFont="1" applyBorder="1" applyAlignment="1">
      <alignment horizontal="center"/>
    </xf>
    <xf numFmtId="14" fontId="3" fillId="0" borderId="4" xfId="0" applyNumberFormat="1" applyFont="1" applyBorder="1"/>
    <xf numFmtId="0" fontId="3" fillId="0" borderId="0" xfId="0" applyFont="1" applyAlignment="1">
      <alignment wrapText="1"/>
    </xf>
    <xf numFmtId="0" fontId="3" fillId="0" borderId="4" xfId="0" applyFont="1" applyBorder="1" applyAlignment="1">
      <alignment vertical="center"/>
    </xf>
    <xf numFmtId="164" fontId="3" fillId="2" borderId="4" xfId="0" applyNumberFormat="1" applyFont="1" applyFill="1" applyBorder="1" applyAlignment="1">
      <alignment horizontal="center" vertical="center" wrapText="1"/>
    </xf>
    <xf numFmtId="0" fontId="5" fillId="0" borderId="0" xfId="0" applyFont="1"/>
    <xf numFmtId="0" fontId="6" fillId="2" borderId="4" xfId="0" applyFont="1" applyFill="1" applyBorder="1" applyAlignment="1">
      <alignment vertical="center" wrapText="1"/>
    </xf>
    <xf numFmtId="165" fontId="3" fillId="2" borderId="4" xfId="0" applyNumberFormat="1" applyFont="1" applyFill="1" applyBorder="1" applyAlignment="1">
      <alignment horizontal="center" vertical="center" wrapText="1"/>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2" borderId="12" xfId="0" applyFont="1" applyFill="1" applyBorder="1" applyAlignment="1">
      <alignment vertical="center" wrapText="1"/>
    </xf>
    <xf numFmtId="14" fontId="3" fillId="0" borderId="13" xfId="0" applyNumberFormat="1" applyFont="1" applyBorder="1" applyAlignment="1">
      <alignment horizontal="center" vertical="center"/>
    </xf>
    <xf numFmtId="0" fontId="3" fillId="2" borderId="12" xfId="0" applyFont="1" applyFill="1" applyBorder="1" applyAlignment="1">
      <alignment horizontal="center" vertical="center" wrapText="1"/>
    </xf>
    <xf numFmtId="0" fontId="3" fillId="0" borderId="14" xfId="0" applyFont="1" applyBorder="1"/>
    <xf numFmtId="0" fontId="3" fillId="0" borderId="15" xfId="0" applyFont="1" applyBorder="1" applyAlignment="1">
      <alignment horizontal="center"/>
    </xf>
    <xf numFmtId="14" fontId="3" fillId="0" borderId="16" xfId="0" applyNumberFormat="1" applyFont="1" applyBorder="1" applyAlignment="1">
      <alignment horizontal="center" vertical="center"/>
    </xf>
    <xf numFmtId="0" fontId="3" fillId="0" borderId="14" xfId="0" applyFont="1" applyBorder="1" applyAlignment="1">
      <alignment horizontal="center"/>
    </xf>
    <xf numFmtId="0" fontId="3" fillId="0" borderId="0" xfId="0" applyFont="1" applyAlignment="1">
      <alignment horizontal="center"/>
    </xf>
    <xf numFmtId="0" fontId="0" fillId="0" borderId="0" xfId="0" pivotButton="1"/>
    <xf numFmtId="0" fontId="0" fillId="0" borderId="0" xfId="0" applyAlignment="1">
      <alignment horizontal="left"/>
    </xf>
    <xf numFmtId="0" fontId="8" fillId="6" borderId="17" xfId="0" applyFont="1" applyFill="1" applyBorder="1"/>
    <xf numFmtId="0" fontId="3" fillId="0" borderId="18" xfId="0" applyFont="1" applyBorder="1" applyAlignment="1">
      <alignment vertical="center" wrapText="1"/>
    </xf>
    <xf numFmtId="0" fontId="7" fillId="0" borderId="0" xfId="1"/>
    <xf numFmtId="0" fontId="7" fillId="0" borderId="18" xfId="1" applyFill="1" applyBorder="1" applyAlignment="1">
      <alignment wrapText="1"/>
    </xf>
    <xf numFmtId="0" fontId="7" fillId="0" borderId="0" xfId="1" applyAlignment="1">
      <alignment vertical="center"/>
    </xf>
    <xf numFmtId="0" fontId="8" fillId="6" borderId="3" xfId="0" applyFont="1" applyFill="1" applyBorder="1"/>
    <xf numFmtId="0" fontId="9" fillId="0" borderId="0" xfId="0" applyFont="1" applyAlignment="1">
      <alignment horizontal="left"/>
    </xf>
    <xf numFmtId="0" fontId="9" fillId="0" borderId="0" xfId="0" applyFont="1"/>
    <xf numFmtId="0" fontId="0" fillId="0" borderId="3" xfId="0" applyBorder="1"/>
    <xf numFmtId="0" fontId="1" fillId="2" borderId="1" xfId="0" applyFont="1" applyFill="1" applyBorder="1" applyAlignment="1">
      <alignment horizontal="left" vertical="center" wrapText="1"/>
    </xf>
    <xf numFmtId="0" fontId="2" fillId="0" borderId="2" xfId="0" applyFont="1" applyBorder="1"/>
    <xf numFmtId="0" fontId="0" fillId="0" borderId="0" xfId="0" applyBorder="1"/>
    <xf numFmtId="0" fontId="0" fillId="0" borderId="0" xfId="0" applyBorder="1" applyAlignment="1">
      <alignment horizontal="left"/>
    </xf>
    <xf numFmtId="0" fontId="8" fillId="0" borderId="0" xfId="0" applyFont="1" applyBorder="1"/>
    <xf numFmtId="0" fontId="9" fillId="0" borderId="0" xfId="0" applyFont="1" applyBorder="1" applyAlignment="1">
      <alignment horizontal="left"/>
    </xf>
    <xf numFmtId="0" fontId="0" fillId="0" borderId="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siia Dobson" refreshedDate="45932.703115625001" createdVersion="8" refreshedVersion="8" minRefreshableVersion="3" recordCount="172" xr:uid="{99961423-DD4E-9A45-BA14-5679C4977377}">
  <cacheSource type="worksheet">
    <worksheetSource ref="A3:J175" sheet="Tabelle1"/>
  </cacheSource>
  <cacheFields count="10">
    <cacheField name="Source" numFmtId="0">
      <sharedItems count="21">
        <s v="Eurospider"/>
        <s v="EU Tender"/>
        <s v="seco"/>
        <s v="Simap"/>
        <s v="ESPON"/>
        <s v="EDI - BAG"/>
        <s v="BMWi"/>
        <s v="Bundesamt für Sozialversicherungen"/>
        <s v="Bundesamt für Gesundheit"/>
        <s v="E-Vergabe"/>
        <s v="Bundesministerium Nordrhein-Westfalen "/>
        <s v="Interreg Oberrhein"/>
        <s v="BFS"/>
        <s v="BAFU"/>
        <s v="E-Mail"/>
        <s v="Google / Mail"/>
        <s v="Google"/>
        <s v="Mail"/>
        <s v="Council of Europe"/>
        <s v="BSV"/>
        <s v="Comittee of regions"/>
      </sharedItems>
    </cacheField>
    <cacheField name="Topic" numFmtId="0">
      <sharedItems count="167" longText="1">
        <s v="Gutachten Blockchain-Technologie"/>
        <s v="Digital Innovation Hubs Network"/>
        <s v="Vor- und nachgelagerten Wertschöpfungsstufen der Landwirtschaft"/>
        <s v="Nutzung und Wirkung von Zwischenverdiensten"/>
        <s v="Situation, Entwicklung und Vermeidung von Langzeiterwerbslosigkeit und Aussteuerungen"/>
        <s v="Industry Level Growth and Productivity Data with Special Focus on Intangible Assets"/>
        <s v="Regulierungsfolgenabschätzung zum Umsatzschwellenwert für die Eintragungspflicht in das Handelsregister"/>
        <s v="Ausschreibung für die Entwicklung eines Tools zum Thema &quot;Funktionale Stadtgebiete und Regionen in Europa&quot;."/>
        <s v="Wie können wissenschaftlich fundierte Sachverhalte glaubwürdig, nachhaltig, zielgruppengerecht und zielführend kommuniziert werden?"/>
        <s v="Technological Transformation and Transitioning of Regional Economies"/>
        <s v="Effizienzpotenzial in der OKP"/>
        <s v="Evaluation der Wirksamkeit, Umsetzung, Ergebnisse und Wirtschaftlichkeit der Förderung des Normenwesens an das Deutsche Institut für Normung"/>
        <s v="State of the European Territory"/>
        <s v="Study on the Macroeconomics of the Energy Union"/>
        <s v="Regulierungsfolgenabschätzung zur Schaffung einer gesetzlichen Regelung von Trusts in der Schweiz"/>
        <s v="Analyse der deutschen Exporte und Importe von Technologiegütern zur Nutzung erneuerbarer Energien und anderer Energietechnologiegüter"/>
        <s v="Untersuchung und Analyse der Patentsituation bei der Standardisierung von 5 G"/>
        <s v="Neue Beschaffungsmärkte identifizieren, Potenziale für die deutsche Wirtschaft nutzen, Wertschöpfungsketten ausbauen"/>
        <s v="Sozialhilfebezug in der Mehrjahresperspektive und im Lebensverlauf"/>
        <s v="Berechnung der volkswirtschaftlichen Kosten von Sucht "/>
        <s v="Analyse der Preise und der Qualität in der Hörgeräteversorgung"/>
        <s v="Maritime Wertschöpfung und Beschäftigung in Deutschland "/>
        <s v=" Ergebnisse von öffentlicher und privater Forschung: Patente"/>
        <s v="Forschung und Entwicklung in Staat und Wirtschaft"/>
        <s v="Finanzierung der gemeinwirtschaftlichen Leistungen, Anlagenutzungskosten und Defizitdeckungen der Spitäler"/>
        <s v="Schwerpunktstudie „Vergleich der Innovationssysteme China und Deutschland“"/>
        <s v="Big Data in der Makroökonomie "/>
        <s v="Technologische und wirtschaftliche Analyse von Industrieverträgen in aktuellen und zukünftigen digitalen Wertschöpfungsketten - Smart 2018/0003"/>
        <s v="Entwicklung und Messung der Digitalisierung der Wirtschaft am Standort Deutschland"/>
        <s v="Demografischer Wandel und dessen Auswirkungen auf die langfristige Wirtschaftsentwicklung"/>
        <s v="Innovationsbericht Nordrhein-Westfalen - Vollbericht"/>
        <s v="Analyse Programmgebiet Interreg Oberrhein"/>
        <s v="Evaluation des BMBF-Forschungsprogramms &quot;IKT 2020 - Forschung für Innovationen"/>
        <s v="Machbarkeitsstudie Arbeitsland NÖ 2019"/>
        <s v="Evaluierung der Außenwirtschaftsförderung im Rahmen des Operationellen Programms EFRE Thüringen 2014 bis 2020 "/>
        <s v="Evaluierung der Maßnahmen zur Steigerung privater Investitionen von Unternehmen im Rahmen des Operationellen Programms EFRE Thüringen 2014 bis 2020 "/>
        <s v="Interregional Relations in Europe"/>
        <s v="Erwerbstätigkeit über das ordentliche Rentenalter hinaus"/>
        <s v="Analyse der Auswirkungen der Digitalisierung der deutschen Exportwirtschaft auf die Exportkreditgarantien des Bundes und der Handlungsoptionen zur Fortentwicklung des Instrumentariums "/>
        <s v="Evaluation des BMWi Förderprogramms gemäss der Richtlinie zu einer gemeinsamen Förderinitiative zur Förderung von Forschung und Entwicklung im Bereich der Elektromobilität vom 08.12.2017, die gemeinsam vom Bundeswirtschaftsministerium und Bundesumweltministerium veröffentlicht wurde."/>
        <s v="Evaluation der Integrationsmassnahmen zur Vorbereitung auf die berufliche Eingliederung"/>
        <s v="Machbarkeitsstudie über die Erstellung eines Produzentenpreisindexes für Dienstleistungen im Bereich der Finanz- und Versicherungsdienstleistungen"/>
        <s v="Die Hürden gegen Ressourceneffizienz und Kreislaufwirtschaft abbauen"/>
        <s v="Regulierungsfolgenabschätzung zur Einführung einer Zielvorgabe für die Kostenentwicklung in der obligatorischen Krankenpflegeversicherung (OKP)"/>
        <s v="Studie zum deutschen Telekommunikationsmarkt im internationalen Vergleich (umfassende und aktuelle Lagebeschreibung/-analyse im Festnetz- und Mobilfunkbereich) "/>
        <s v="Gezielte Analyse &quot;Metropolitan Industrial Spatial Strategies &amp; Economic Sprawl&quot;"/>
        <s v="Branchenszenarien inkl. Regionalisierung bis 2060"/>
        <s v="Methodische und analytische Stärkung in aktuellen Fragen der Außenhandels- und ausländischen Investitionspolitik"/>
        <s v="Begleitforschung zum Technologieprogramm &quot;Smarte Datenwirtschaft&quot; sowie zum KI Innovationswettbewerb"/>
        <s v="Schweizerische Verkehrsperspektiven 2050"/>
        <s v="Studie zu makroökonomischen Effekten der Volksinitative für eine Schweiz ohne synthetische Pestizide"/>
        <s v="Studie Empfehlungen zu Datengrundlagen und Methoden für die Evaluation der steuerlichen FuE-Förderung"/>
        <s v="Imzmir S3 Strategy"/>
        <s v="Erstellung von Konjunktur- und Strukturberichten für NÖ 2020, 2021, 2022, 2023 uns 2024"/>
        <s v="SECO Wirkungsanalyse Zweitwohnungsgesetz"/>
        <s v="Innovationsregion Mitteldeutschland - Technologiefeldanalyse"/>
        <s v="Wirtschaftliche Situation von Personen mit einer IV-Rente"/>
        <s v="Ausschreibung volkswirtschaftliche Auswirkungen der Digitalisierung in der Mobilität"/>
        <s v="Kantonale volkswirtschaftliche Kennzahlen, Standortfaktoren und Prognosen"/>
        <s v="Study on Prioritisation in the National and Regional Research and Innovation Strategies for Smart Specialisation"/>
        <s v="ESPON Developing a metropolitan-regional imaginary in Milan-Bologna urban region (IMAGINE)"/>
        <s v="Prognosen zu der Entwicklung der Anzahl der Stellensuchenden und Taggeldbezüger 2020-2023"/>
        <s v="Monitoringevaluation"/>
        <s v="Wirkungsevaluation"/>
        <s v="Studie zu Maßnahmen führender Exportnationen"/>
        <s v="Tourismus"/>
        <s v="Ausgestaltung und Determinanten des Rentenübergangs"/>
        <s v="Gesundheitssektor"/>
        <s v="Scoping study"/>
        <s v="Untersuchung der volkswirtschaftlichen Bedeutung des deutschen Bahnsektors auf Grundlage ihrer Beschäftigungswirkung"/>
        <s v="Wirkungsbewertung des Programms Interreg V Oberrhein"/>
        <s v="SBB Bewertung Nationaler Entwicklungsplan"/>
        <s v="Wirtschaftlichkeitslücke und Wertabschöpfung bei der GRWInfrastrukturförderung"/>
        <s v="Die wirtschaftliche Situation der Bevölkerung im Erwerbs- und im Rentenalter"/>
        <s v="volkswirtschaftlichen Studien zum Thema Tiefzinsumfeld und Investitionen "/>
        <s v="Aufsetzen eines Online Tool für den Intercultural Cities Index und der Pflege/Updaten dieses Tools."/>
        <s v="REK für die Region Nordschwarzwald"/>
        <s v="Innovation in der Schweizer Privatwirtschaft 2020 - 2024"/>
        <s v="Vorstudie zur Analyse des künftigen Bedarfs des Schweizer Arbeitsmarktes an ausländischen Arbeitskräften"/>
        <s v="Wertschöpfungsbeitrag"/>
        <s v="Schlüsseltechnologien und technologische Zukunftsfelder in den neuen Bundesländern: Bestandsaufnahme und Potentiale"/>
        <s v="Studie Wertschöpfung-Beschäftigung"/>
        <s v="Evaluation «Finanzhilfen für familienergänzende Kinderbetreuung» – Wirkung der Finanzhilfen für Subventionserhöhungen von Kantonen und Gemeinden"/>
        <s v="Prüfung zur Einführung eines Schweizer Innovationsfonds - RFA"/>
        <s v="Wertschöpfung Tourismus Graubünden 22/23"/>
        <s v="Schwerpunktstudie &quot;Technologiemärkte&quot;"/>
        <s v="Die wirtschaftliche Situation von Familien in der Schweiz. Bedeutung von Geburt und Scheidung/Trennung"/>
        <s v="Arbeitsplatzbeschaffung durch Förderung erneuerbarer Energien und Energieeffizienz"/>
        <s v="ICC Indexarbeiten/Webtool_updates für 2022-2027 neuer Pool als Experte"/>
        <s v="Thüringen Dekarbonisierung "/>
        <s v="Explorative Studie zur Untersuchung geschlechtsspezifischer _x000a_Lohndifferenzen von Frauen und Männern "/>
        <s v="Studie zu Massnahmen zur verbesserten Nutzung von Freihandelsabkommen"/>
        <s v="Durchführung der Umfrage zur Konsumentenstimmung 2023-2027"/>
        <s v="Schätzung der Investitions- und Betriebskosten_x000a_ der Schweiz für die technische CO2 Entnahme und Speicherung bis 2050"/>
        <s v="Wirkungsmonitoring Innosuisse"/>
        <s v="Marktdaten - Lieferung und Integration_x000a_Reference number: 2020/0470"/>
        <s v="Machbarkeitsstudie zur Auswertung der _x000a_Preisauswirkungen des Industriezollabbaus "/>
        <s v="Provision of Advice and Assistance on Economic _x000a_and Financial Valuation Services (SRB/OP/2/2022)"/>
        <s v="Supervision und gutachterliche Untersuchung des wirtschaftlichen Transformationsprozesses der Münchener _x000a_Innenstadt sowie Stadtteil-/Quartierszentren"/>
        <s v="Empirische Studie zur Schätzung der Auswirkung  ausländischer Industriepolitik auf die Schweizer Wirtschaft"/>
        <s v="Freihändiges Verfahren mit Konkurrenz Offerten:_x000a_ Vergleichsstudie Auswirkung Dekarbonisierung"/>
        <s v="Evaluation der nach der Aufhebung der Ausfuhrbeiträge eingeführten Begleitmassnahmen"/>
        <s v="Studien zur «Rolle von Handel, Preissignalen und Wettbewerb für eine nachhaltige Entwicklung»"/>
        <s v="Overlapping crises (re)shaping the future of regional labour markets (OVERLAP)"/>
        <s v="Evaluation „Corona Wirtschaftshilfen des Bundes: Soforthilfen, Überbrückungshilfen, Neustarthilfen, außerordentliche Wirtschaftshilfen, Härtefallhilfen“"/>
        <s v="Studie zur wirtschaftlichen und sozialen Lage von Soloselbständigen und hybrid Erwerbstätigen in der Kultur- und Kreativwirtschaft (KKW), dem öffentlichen Kulturbetrieb und Kulturberufen in Deutschland"/>
        <s v="Durchführung der Erhebung über die Einkommen und Lebensbedingungen (SILC) 2025 - 2031"/>
        <s v="Multiple Framework Contract for Studies in the Field of Economic Policies"/>
        <s v="Einbezug des Vermögens bei der Messung von Armut – Modellvorschlag für Personen im Rentenalter"/>
        <s v="Diskussionsbeiträge «Familienpolitik in der Schweiz – Herausforderungen im Jahr 2040»"/>
        <s v="Studie über die wirtschaftlichen Risiken für die Baubranche in der Schweiz bei einem Wegfall des MRA"/>
        <s v="Evaluation der Finanzhilfen an Altersorganisationen gestützt auf Art. 101bis AHVG"/>
        <s v="Erstellung einer Studie zur regionalökonomischen Bedeutung der staatlichen Hochschulen im Freistaat Thüringen"/>
        <s v="Verknüpfte Administrativ- und Befragungsdaten für das nationale Armutsmonitoring, eine Potentialabklärung"/>
        <s v="Projekt 553 (2) : Konzeption und Umsetzung der Evaluation des BSI-Förderprogramms zu KoPa Nr. 45 (KoPa45 Evaluation)"/>
        <s v="EuroAirport"/>
        <s v="Auswirkungen einer zivilstandsunabhängigen Altersvorsorge"/>
        <s v="Studie zur Erarbeitung eines Monitoring- und Analyseinstruments der ökonomischen, sozialen und ökologischen Situation und Entwicklung in der Schweizer Land- und Ernährungswirtschaft"/>
        <s v="Zweite Regulierungsfolgenabschätzung zur Revision des Epidemiengesetzes"/>
        <s v="Netzwerkstelle Regionalentwicklung Schweiz regiosuisse 2024 – 2031 "/>
        <s v="Market Study on Competition in Online Payment Services"/>
        <s v="Development of a European Higher Education Sector Observatory"/>
        <s v="Studie „Industriepolitik&quot;"/>
        <s v="Aus- und Weiterbildung der Medizinerinnen und Mediziner in Beurteilung und Begutachtung der Arbeitsfähigkeit: Bestandsaufnahme und Verbesserungsbedarf"/>
        <s v="Bedarfsanalyse und Zugang zu Assistenzbeiträgen für AHV-Rentnerinnen und -Rentner"/>
        <s v="Comprehensive Study on the Internalisation of External Costs in Transport"/>
        <s v="Studie zu sexueller Belästigung am Arbeitsplatz"/>
        <s v="Evaluation of the ESPON 2030 Programme"/>
        <s v="Study on Circular Approaches for a Sustainable and Affordable Clean Energy Transition"/>
        <s v="Entwicklung des Bedarfs an Leistungen der Altershilfe gestützt auf Art. 101bis AHVG"/>
        <s v="Zugang zu Datenbank mit makroökonomischen und finanzmarktrelevanten Zeitreihen"/>
        <s v="Evaluation Fallführung: Umsetzungen der Neuerungen in der Invalidenversicherung"/>
        <s v="Evaluation Übergänge I und II: Umsetzung der Neuerungen in der Invalidenversicherung"/>
        <s v=" Optionen zur Regulierung von CO2-Pipelines und_x000a_CO2-Untergrundspeichern in der Schweiz"/>
        <s v="Study on the Macro-economic Impacts of the Climate Transition"/>
        <s v="Market and economic research; polling and statistics"/>
        <s v="Analysis of Developments in EU Capital Flows in the Global Context"/>
        <s v="Entwicklung der Auslandsinvestitionen zwischen der EU/Deutschland (inkl. UK) und China"/>
        <s v="Determinants &amp; opportunities for the socio-economic and spatial development of the Carpathian region"/>
        <s v="Indikatorikstudie 2025 Humankapital (INDST01)"/>
        <s v="Indikatorikstudie 2025 Unternehmensdynamik in der Wissenswirtschaft"/>
        <s v="Indikatorikstudie 2025 Wertschöpfung und Spezialisierung im internationalen Vergleich (INDST06)"/>
        <s v="WKÖ-Bundessparte Handel-Konjunkturberichterstattung/Abschätzung Umsatzentwicklungen/Vorbereitungen KV-Verhandlungen"/>
        <s v="Study on value-added exposure estimates to assess spillovers and competitiveness (ECFIN)"/>
        <s v="Kompetenzzentrum Grüne Transformation des Tourismus"/>
        <s v="Evaluation der Richtlinie über eine anteilige Finanzierung der Entgelte in Serviceeinrichtungen des Schienengüterverkehrs mit dem Schwerpunkt Einzelwagenverkehr (APF)"/>
        <s v="Thematische und institutionelle Evaluationen der DEZA und Evaluationen von Kooperationsprogrammen für den Zeitraum 01.04.2024 bis 31.12.2028 (4 Jahre und 9 Monate)"/>
        <s v="Barometer on localised household income in Europe (BAROWEALTH)"/>
        <s v="ESPON Targeted Analysis Challenges at EU’s North-East External Borders (CHANEBO)"/>
        <s v="Strategic Autonomy Rules for Trade in European Regions (STARTER)"/>
        <s v="Improving Local Intermediate Authorities’ crises preparedness and territorial Resilience (ResiLIAnce)"/>
        <s v="Wirkungsanalyse"/>
        <s v="Re-Naturing Territorial Development for Climate Risk Adaptation (ReAdapt)"/>
        <s v="Evaluation der Überschuldungsstatistik"/>
        <s v="Geldmarktcontrolling"/>
        <s v="Territorial study on material cultural heritage satellite account"/>
        <s v="Kurzgutachten zur Beurteilung der Innovativität von jungen Unternehmen im Rahmen des Antragsverfahrens für das Programm INVEST-Zuschuss für Wagniskapital"/>
        <s v="ESPON-Territorialstudie: Regionale Auswirkungen des Wohnungsmangels in städtischen Gebieten"/>
        <s v="Jährlicher wissenschaftlicher Beitrag zu den Tourismusberichten 2024-2027 "/>
        <s v="https://www.simap.ch/de/project-detail/b5a46b29-8721-42da-9113-1fb4f3bd6e69?page=publications#berichtigungAusschreibung"/>
        <s v="https://www.simap.ch/de/project-detail/c0194a73-c0df-497f-85b3-b2cdabf794d8#zuschlag"/>
        <s v="https://www.simap.ch/de/project-detail/d0aa2abd-73c1-4cee-9be6-a668b57a2594#zuschlag"/>
        <s v="https://www.simap.ch/de/project-detail/9ba3ec56-4065-423c-b8c3-55a07473c38e#zuschlag"/>
        <s v="https://www.simap.ch/de/project-detail/2929c7ff-113a-4d2c-9cf5-6d9f683b6798#zuschlag"/>
        <s v="https://www.simap.ch/de/project-detail/7e211d1d-d889-43f5-ab56-e1ea2aa606df#ausschreibung"/>
        <s v="https://www.simap.ch/de/project-detail/cb1f6efe-c01b-4e3b-9adf-d5d140440c4a#zuschlag"/>
        <s v="https://www.simap.ch/de/project-detail/559d2cbe-e041-4aa1-a80a-9d734dfbd6fc#zuschlag"/>
      </sharedItems>
    </cacheField>
    <cacheField name="Client / Mandating body" numFmtId="0">
      <sharedItems containsBlank="1" longText="1"/>
    </cacheField>
    <cacheField name="Budget" numFmtId="0">
      <sharedItems containsBlank="1" containsMixedTypes="1" containsNumber="1" containsInteger="1" minValue="13000" maxValue="2500000"/>
    </cacheField>
    <cacheField name="Announcement / Posting on website" numFmtId="0">
      <sharedItems containsDate="1" containsBlank="1" containsMixedTypes="1" minDate="2018-02-02T00:00:00" maxDate="2024-08-20T00:00:00"/>
    </cacheField>
    <cacheField name="Inclusion in MAK" numFmtId="0">
      <sharedItems containsBlank="1"/>
    </cacheField>
    <cacheField name="Submission deadline" numFmtId="0">
      <sharedItems containsDate="1" containsBlank="1" containsMixedTypes="1" minDate="2018-03-05T00:00:00" maxDate="2024-10-05T00:00:00"/>
    </cacheField>
    <cacheField name="Year" numFmtId="0">
      <sharedItems containsBlank="1" containsMixedTypes="1" containsNumber="1" containsInteger="1" minValue="2018" maxValue="2026"/>
    </cacheField>
    <cacheField name="Entscheid" numFmtId="0">
      <sharedItems containsBlank="1"/>
    </cacheField>
    <cacheField name="Successful (1) /  rejected (0)"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x v="0"/>
    <s v="BMVI"/>
    <s v="?"/>
    <d v="2018-02-02T00:00:00"/>
    <s v="KW06"/>
    <d v="2018-03-05T00:00:00"/>
    <n v="2018"/>
    <s v="Nicht weiterverfolgen"/>
    <m/>
  </r>
  <r>
    <x v="1"/>
    <x v="1"/>
    <s v="European Commission, DG Communications Networks, Content and Technology (CNECT)"/>
    <s v="?"/>
    <d v="2018-02-09T00:00:00"/>
    <s v="KW07"/>
    <d v="2018-04-05T00:00:00"/>
    <n v="2018"/>
    <s v="Nicht weiterverfolgen"/>
    <m/>
  </r>
  <r>
    <x v="2"/>
    <x v="2"/>
    <s v="SECO"/>
    <n v="58000"/>
    <d v="2018-02-14T00:00:00"/>
    <s v="KW07"/>
    <d v="2018-03-13T00:00:00"/>
    <n v="2018"/>
    <s v="Eingabe Teilangebot für Datenlieferung"/>
    <n v="1"/>
  </r>
  <r>
    <x v="2"/>
    <x v="3"/>
    <s v="SECO"/>
    <s v="?"/>
    <d v="2018-03-02T00:00:00"/>
    <s v="KW10"/>
    <d v="2018-04-03T00:00:00"/>
    <n v="2018"/>
    <s v="Nicht weiterverfolgen"/>
    <m/>
  </r>
  <r>
    <x v="2"/>
    <x v="4"/>
    <s v="SECO"/>
    <n v="93000"/>
    <d v="2018-03-02T00:00:00"/>
    <s v="KW10"/>
    <d v="2018-04-03T00:00:00"/>
    <n v="2018"/>
    <s v="Eingabe"/>
    <n v="0"/>
  </r>
  <r>
    <x v="1"/>
    <x v="5"/>
    <s v="European Commission, DG Economic and Financial Affairs (ECFIN)"/>
    <s v="150'000 EUR"/>
    <d v="2018-03-07T00:00:00"/>
    <s v="KW11"/>
    <d v="2018-04-09T00:00:00"/>
    <n v="2018"/>
    <s v="Nicht weiterverfolgen"/>
    <m/>
  </r>
  <r>
    <x v="3"/>
    <x v="6"/>
    <s v="Bundesamt für Justiz BJ und Staatssekretariat für Wirtschaft SECO"/>
    <s v="80'000 CHF"/>
    <d v="2018-04-13T00:00:00"/>
    <s v="KW15"/>
    <d v="2018-05-22T00:00:00"/>
    <n v="2018"/>
    <s v="Nicht weiterverfolgen"/>
    <m/>
  </r>
  <r>
    <x v="4"/>
    <x v="7"/>
    <s v="ESPON"/>
    <s v="400'000 EUR"/>
    <d v="2018-03-15T00:00:00"/>
    <s v="KW14"/>
    <d v="2018-04-27T00:00:00"/>
    <n v="2018"/>
    <s v="Eingabe"/>
    <n v="0"/>
  </r>
  <r>
    <x v="3"/>
    <x v="8"/>
    <s v="BLV - Bundesamt für Lebensmittelsicherheit und Veterinärwesen"/>
    <s v="-"/>
    <d v="2018-04-23T00:00:00"/>
    <s v="KW17"/>
    <d v="2018-06-22T00:00:00"/>
    <n v="2018"/>
    <s v="Nicht weiterverfolgen"/>
    <m/>
  </r>
  <r>
    <x v="4"/>
    <x v="9"/>
    <s v="ESPON"/>
    <s v="EUR 850'000"/>
    <d v="2018-06-06T00:00:00"/>
    <s v="KW24"/>
    <d v="2018-08-06T00:00:00"/>
    <n v="2018"/>
    <s v="Nicht weiterverfolgen"/>
    <m/>
  </r>
  <r>
    <x v="5"/>
    <x v="10"/>
    <s v="BAG"/>
    <s v="CHF 100'000"/>
    <s v="-"/>
    <s v="KW16"/>
    <d v="2018-05-07T00:00:00"/>
    <n v="2018"/>
    <s v="Nicht weiterverfolgen"/>
    <m/>
  </r>
  <r>
    <x v="6"/>
    <x v="11"/>
    <s v="BMWi"/>
    <s v="-"/>
    <d v="2018-05-14T00:00:00"/>
    <s v="KW20"/>
    <d v="2018-06-13T00:00:00"/>
    <n v="2018"/>
    <s v="Nicht weiterverfolgen"/>
    <m/>
  </r>
  <r>
    <x v="4"/>
    <x v="9"/>
    <s v="ESPON"/>
    <s v="EUR 850'000"/>
    <d v="2018-06-06T00:00:00"/>
    <s v="KW24"/>
    <d v="2018-08-06T00:00:00"/>
    <n v="2018"/>
    <s v="Nicht weiterverfolgen"/>
    <m/>
  </r>
  <r>
    <x v="4"/>
    <x v="12"/>
    <s v="ESPON"/>
    <s v="80,000.00"/>
    <d v="2018-07-10T00:00:00"/>
    <s v="KW30"/>
    <d v="2018-09-11T00:00:00"/>
    <n v="2018"/>
    <s v="Nicht weiterverfolgen"/>
    <m/>
  </r>
  <r>
    <x v="1"/>
    <x v="13"/>
    <s v="European Commission, DG Energy (ENER)_x000a_"/>
    <s v="?"/>
    <d v="2018-08-18T00:00:00"/>
    <s v="KW34"/>
    <d v="2018-09-28T00:00:00"/>
    <n v="2018"/>
    <s v="Nicht weiterverfolgen"/>
    <m/>
  </r>
  <r>
    <x v="3"/>
    <x v="14"/>
    <s v="Bundesamt für Justiz BJ, Staatssekretariat für internationale Finanzfragen SIF, Staatssekretariat für Wirtschaft SECO"/>
    <s v="CHF 100'000"/>
    <d v="2018-08-01T00:00:00"/>
    <s v="KW31"/>
    <d v="2018-09-10T00:00:00"/>
    <n v="2018"/>
    <s v="Nicht weiterverfolgen"/>
    <m/>
  </r>
  <r>
    <x v="1"/>
    <x v="13"/>
    <s v="EU - DIRECTORATE-GENERAL FOR ENERGY"/>
    <s v="EUR 3'000'000"/>
    <d v="2018-08-18T00:00:00"/>
    <s v="KW34"/>
    <d v="2018-09-28T00:00:00"/>
    <n v="2018"/>
    <s v="Nicht weiterverfolgen"/>
    <m/>
  </r>
  <r>
    <x v="6"/>
    <x v="15"/>
    <s v="BMWi"/>
    <s v="EUR 167'600 (exkl. MwSt)"/>
    <d v="2018-08-23T00:00:00"/>
    <s v="KW35"/>
    <d v="2018-09-24T00:00:00"/>
    <n v="2018"/>
    <s v="Nicht weiterverfolgen"/>
    <m/>
  </r>
  <r>
    <x v="6"/>
    <x v="16"/>
    <s v="BMWi"/>
    <s v="-"/>
    <d v="2018-08-28T00:00:00"/>
    <s v="KW35"/>
    <d v="2018-10-05T00:00:00"/>
    <n v="2018"/>
    <s v="Nicht weiterverfolgen"/>
    <m/>
  </r>
  <r>
    <x v="6"/>
    <x v="17"/>
    <s v="BMWi"/>
    <s v="nicht bekannt"/>
    <d v="2018-09-13T00:00:00"/>
    <s v="KW38"/>
    <d v="2018-10-01T00:00:00"/>
    <n v="2018"/>
    <s v="Nicht weiterverfolgen"/>
    <m/>
  </r>
  <r>
    <x v="7"/>
    <x v="18"/>
    <s v="BSV und BFS"/>
    <s v="CHF 120'000"/>
    <d v="2018-09-14T00:00:00"/>
    <s v="KW38"/>
    <d v="2018-10-29T00:00:00"/>
    <n v="2018"/>
    <s v="Nicht weiterverfolgen"/>
    <m/>
  </r>
  <r>
    <x v="8"/>
    <x v="19"/>
    <s v="BAG"/>
    <s v="CHF 270'000"/>
    <d v="2018-09-19T00:00:00"/>
    <s v="KW38"/>
    <d v="2018-11-12T00:00:00"/>
    <n v="2018"/>
    <s v="Nicht weiterverfolgen"/>
    <m/>
  </r>
  <r>
    <x v="3"/>
    <x v="20"/>
    <s v="Bundesamt für Sozialversicherungen BSV"/>
    <s v="-"/>
    <d v="2018-10-23T00:00:00"/>
    <s v="KW43"/>
    <s v="-"/>
    <n v="2018"/>
    <s v="Nicht weiterverfolgen"/>
    <m/>
  </r>
  <r>
    <x v="6"/>
    <x v="21"/>
    <s v="BMWi"/>
    <s v="unklar"/>
    <d v="2018-10-18T00:00:00"/>
    <s v="KW43"/>
    <d v="2018-11-19T00:00:00"/>
    <n v="2018"/>
    <s v="Nicht weiterverfolgen"/>
    <m/>
  </r>
  <r>
    <x v="9"/>
    <x v="22"/>
    <s v="EFI"/>
    <s v="EUR 7'000"/>
    <d v="2018-10-23T00:00:00"/>
    <s v="KW44"/>
    <d v="2018-11-29T00:00:00"/>
    <n v="2018"/>
    <s v="Nicht weiterverfolgen"/>
    <m/>
  </r>
  <r>
    <x v="9"/>
    <x v="23"/>
    <s v="EFI"/>
    <s v="EUR 50'000"/>
    <d v="2018-10-23T00:00:00"/>
    <s v="KW44"/>
    <d v="2018-11-29T00:00:00"/>
    <n v="2018"/>
    <s v="Nicht weiterverfolgen"/>
    <m/>
  </r>
  <r>
    <x v="8"/>
    <x v="24"/>
    <s v="BAG"/>
    <s v="CHF 80'000"/>
    <d v="2018-11-12T00:00:00"/>
    <s v="KW46"/>
    <d v="2018-12-12T00:00:00"/>
    <n v="2018"/>
    <s v="Nicht weiterverfolgen"/>
    <m/>
  </r>
  <r>
    <x v="9"/>
    <x v="25"/>
    <s v="EFI"/>
    <s v="nicht bekannt"/>
    <d v="2018-11-28T00:00:00"/>
    <s v="KW49"/>
    <d v="2018-12-13T00:00:00"/>
    <n v="2018"/>
    <s v="Nicht weiterverfolgen"/>
    <m/>
  </r>
  <r>
    <x v="6"/>
    <x v="26"/>
    <s v="BMWi"/>
    <s v="unklar"/>
    <d v="2018-12-07T00:00:00"/>
    <s v="KW50"/>
    <d v="2019-01-16T00:00:00"/>
    <n v="2018"/>
    <s v="Nicht weiterverfolgen"/>
    <m/>
  </r>
  <r>
    <x v="1"/>
    <x v="27"/>
    <s v="European Commission, DG for Communications Networks"/>
    <s v="EUR 250'000"/>
    <d v="2018-11-29T00:00:00"/>
    <s v="KW49"/>
    <d v="2019-02-14T00:00:00"/>
    <n v="2019"/>
    <s v="Nicht weiterverfolgen"/>
    <m/>
  </r>
  <r>
    <x v="6"/>
    <x v="28"/>
    <s v="BMWi"/>
    <s v="-"/>
    <d v="2018-12-12T00:00:00"/>
    <s v="KW02"/>
    <d v="2019-01-25T00:00:00"/>
    <n v="2019"/>
    <s v="Nicht weiterverfolgen"/>
    <m/>
  </r>
  <r>
    <x v="3"/>
    <x v="29"/>
    <s v="SECO"/>
    <s v="300'000 CHF"/>
    <d v="2019-02-04T00:00:00"/>
    <s v="KW06"/>
    <d v="2019-03-04T00:00:00"/>
    <n v="2019"/>
    <s v="Eingabe Teilangebot"/>
    <n v="1"/>
  </r>
  <r>
    <x v="10"/>
    <x v="30"/>
    <s v="Ministerium für Wirtschaft, Innovation, Digitalisierung und Energie des Landes Nordrhein-Westfalen "/>
    <s v="324'000 EUR"/>
    <d v="2019-01-25T00:00:00"/>
    <s v="KW05"/>
    <d v="2019-02-26T00:00:00"/>
    <n v="2019"/>
    <s v="Nicht weiterverfolgen"/>
    <m/>
  </r>
  <r>
    <x v="11"/>
    <x v="31"/>
    <s v="Interreg Oberrhein"/>
    <s v="50'000 EUR"/>
    <d v="2019-02-15T00:00:00"/>
    <s v="KW07"/>
    <d v="2019-03-04T00:00:00"/>
    <n v="2019"/>
    <s v="Nicht weiterverfolgen"/>
    <m/>
  </r>
  <r>
    <x v="9"/>
    <x v="32"/>
    <s v="BMBF"/>
    <s v="-"/>
    <d v="2019-02-13T00:00:00"/>
    <s v="KW08"/>
    <d v="2019-03-18T00:00:00"/>
    <n v="2019"/>
    <s v="Nicht weiterverfolgen"/>
    <m/>
  </r>
  <r>
    <x v="0"/>
    <x v="33"/>
    <s v="Amt der NÖ-Landesregierung"/>
    <s v="-"/>
    <d v="2019-02-17T00:00:00"/>
    <s v="KW09"/>
    <d v="2019-03-01T00:00:00"/>
    <n v="2019"/>
    <s v="Nicht weiterverfolgen"/>
    <m/>
  </r>
  <r>
    <x v="9"/>
    <x v="34"/>
    <s v="Thüringen"/>
    <s v="-"/>
    <d v="2019-02-19T00:00:00"/>
    <s v="KW09"/>
    <d v="2019-03-25T00:00:00"/>
    <n v="2019"/>
    <s v="Nicht weiterverfolgen"/>
    <m/>
  </r>
  <r>
    <x v="9"/>
    <x v="35"/>
    <s v="Thüringen"/>
    <s v="-"/>
    <d v="2019-02-19T00:00:00"/>
    <s v="KW09"/>
    <d v="2019-03-25T00:00:00"/>
    <n v="2019"/>
    <s v="Nicht weiterverfolgen"/>
    <m/>
  </r>
  <r>
    <x v="4"/>
    <x v="36"/>
    <s v="ESPON"/>
    <s v="1'100'000 EUR"/>
    <d v="2018-12-21T00:00:00"/>
    <s v="KW03"/>
    <d v="2019-03-22T00:00:00"/>
    <n v="2019"/>
    <s v="Nicht weiterverfolgen"/>
    <m/>
  </r>
  <r>
    <x v="3"/>
    <x v="37"/>
    <s v="SECO"/>
    <s v="CHF 50'000"/>
    <d v="2019-03-08T00:00:00"/>
    <s v="KW11"/>
    <d v="2019-04-04T00:00:00"/>
    <n v="2019"/>
    <s v="Nicht weiterverfolgen"/>
    <m/>
  </r>
  <r>
    <x v="9"/>
    <x v="38"/>
    <s v="BMWi"/>
    <s v="-"/>
    <d v="2019-03-16T00:00:00"/>
    <s v="KW12"/>
    <d v="2019-04-11T00:00:00"/>
    <n v="2019"/>
    <s v="Nicht weiterverfolgen"/>
    <m/>
  </r>
  <r>
    <x v="6"/>
    <x v="39"/>
    <s v="BMWi"/>
    <s v="-"/>
    <d v="2019-03-23T00:00:00"/>
    <s v="KW13"/>
    <d v="2019-04-23T00:00:00"/>
    <n v="2019"/>
    <s v="Nicht weiterverfolgen"/>
    <m/>
  </r>
  <r>
    <x v="7"/>
    <x v="40"/>
    <s v="BSV"/>
    <s v="CHF 120'000"/>
    <d v="2019-03-25T00:00:00"/>
    <s v="KW13"/>
    <d v="2019-05-01T00:00:00"/>
    <n v="2019"/>
    <s v="Nicht weiterverfolgen"/>
    <m/>
  </r>
  <r>
    <x v="12"/>
    <x v="41"/>
    <s v="BFS"/>
    <s v="CHF 230'000"/>
    <d v="2019-04-18T00:00:00"/>
    <s v="KW17"/>
    <d v="2019-05-24T00:00:00"/>
    <n v="2019"/>
    <s v="Eingabe mit INFRAS und FHNW"/>
    <n v="0"/>
  </r>
  <r>
    <x v="13"/>
    <x v="42"/>
    <s v="BAFU"/>
    <s v="-"/>
    <d v="2019-04-26T00:00:00"/>
    <s v="KW17"/>
    <d v="2019-05-16T00:00:00"/>
    <n v="2019"/>
    <s v="Nicht weiterverfolgen"/>
    <m/>
  </r>
  <r>
    <x v="3"/>
    <x v="43"/>
    <s v="BAG, SECO"/>
    <s v=" CHF 150'000"/>
    <d v="2019-05-13T00:00:00"/>
    <s v="KW20"/>
    <d v="2019-06-24T00:00:00"/>
    <n v="2019"/>
    <s v="Nicht weiterverfolgen"/>
    <m/>
  </r>
  <r>
    <x v="6"/>
    <x v="44"/>
    <s v="BMWi"/>
    <s v="-"/>
    <d v="2019-04-26T00:00:00"/>
    <s v="KW17"/>
    <d v="2019-05-28T00:00:00"/>
    <n v="2019"/>
    <s v="Nicht weiterverfolgen"/>
    <m/>
  </r>
  <r>
    <x v="4"/>
    <x v="45"/>
    <s v="1. Vienna City Administration (Urban Development &amp; Planning Department), AT_x000a_2. Federal State and City of Berlin (Senate Department for Urban Development and Housing), DE_x000a_3. Verband Region Stuttgart, DE_x000a_4. Riga Planning Region, LV_x000a_5. Metropolitan City of Turin, IT_x000a_6. City of Warsaw, PL_x000a_7. City of Oslo (Urban Development Department), NO"/>
    <s v="EUR 265'000"/>
    <d v="2019-04-16T00:00:00"/>
    <s v="KW18"/>
    <d v="2019-06-03T00:00:00"/>
    <n v="2019"/>
    <s v="Nicht weiterverfolgen"/>
    <m/>
  </r>
  <r>
    <x v="3"/>
    <x v="46"/>
    <s v="ARE, BFE, SECO"/>
    <s v="unklar"/>
    <d v="2019-05-10T00:00:00"/>
    <s v="KW19"/>
    <d v="2019-07-05T00:00:00"/>
    <n v="2019"/>
    <s v="Nicht weiterverfolgen"/>
    <m/>
  </r>
  <r>
    <x v="9"/>
    <x v="47"/>
    <s v="BMWi"/>
    <s v="unklar"/>
    <d v="2019-06-05T00:00:00"/>
    <s v="KW23"/>
    <d v="2019-07-03T00:00:00"/>
    <n v="2019"/>
    <s v="Nicht weiterverfolgen"/>
    <m/>
  </r>
  <r>
    <x v="9"/>
    <x v="48"/>
    <s v="BMWi"/>
    <s v="unklar"/>
    <d v="2019-06-14T00:00:00"/>
    <s v="KW25"/>
    <d v="2019-07-23T00:00:00"/>
    <n v="2019"/>
    <s v="Nicht weiterverfolgen"/>
    <m/>
  </r>
  <r>
    <x v="3"/>
    <x v="49"/>
    <s v="ARE"/>
    <m/>
    <d v="2019-05-27T00:00:00"/>
    <s v="KW22"/>
    <d v="2019-09-04T00:00:00"/>
    <n v="2019"/>
    <s v="Nicht weiterverfolgen"/>
    <m/>
  </r>
  <r>
    <x v="14"/>
    <x v="50"/>
    <s v="Bauernverband"/>
    <n v="40000"/>
    <d v="2019-06-06T00:00:00"/>
    <s v="KW24"/>
    <d v="2019-07-05T00:00:00"/>
    <n v="2019"/>
    <s v="Nicht weiterverfolgen"/>
    <m/>
  </r>
  <r>
    <x v="9"/>
    <x v="51"/>
    <s v="BMWi"/>
    <s v="-"/>
    <d v="2019-07-01T00:00:00"/>
    <s v="KW26"/>
    <d v="2019-08-07T00:00:00"/>
    <n v="2019"/>
    <s v="Nicht weiterverfolgen"/>
    <m/>
  </r>
  <r>
    <x v="14"/>
    <x v="52"/>
    <s v="Izmir"/>
    <s v="-"/>
    <s v="-"/>
    <s v="KW24"/>
    <d v="2019-06-30T00:00:00"/>
    <n v="2019"/>
    <s v="Eingabe mit E&amp;Y"/>
    <n v="0"/>
  </r>
  <r>
    <x v="0"/>
    <x v="53"/>
    <s v="NÖ"/>
    <s v="EUR 270'000"/>
    <d v="2019-07-22T00:00:00"/>
    <s v="KW31"/>
    <d v="2019-08-23T00:00:00"/>
    <n v="2019"/>
    <s v="Nicht weiterverfolgen"/>
    <m/>
  </r>
  <r>
    <x v="14"/>
    <x v="54"/>
    <s v="SECO"/>
    <n v="175000"/>
    <d v="2019-07-08T00:00:00"/>
    <s v="KW28"/>
    <d v="2019-08-05T00:00:00"/>
    <n v="2019"/>
    <s v="Eingabe mit INFRAS"/>
    <n v="1"/>
  </r>
  <r>
    <x v="0"/>
    <x v="55"/>
    <s v="Sachsen-Anhalt: Burgenlandkreis"/>
    <s v="unklar"/>
    <d v="2019-08-25T00:00:00"/>
    <s v="KW36"/>
    <d v="2019-09-25T00:00:00"/>
    <n v="2019"/>
    <s v="Nicht weiterverfolgen"/>
    <m/>
  </r>
  <r>
    <x v="7"/>
    <x v="56"/>
    <s v="BSV"/>
    <n v="90000"/>
    <d v="2019-09-06T00:00:00"/>
    <s v="KW37"/>
    <d v="2019-10-20T00:00:00"/>
    <n v="2019"/>
    <s v="Eingabe mit WWZ"/>
    <n v="0"/>
  </r>
  <r>
    <x v="15"/>
    <x v="57"/>
    <s v="ARE"/>
    <n v="210000"/>
    <d v="2019-09-03T00:00:00"/>
    <s v="KW37"/>
    <d v="2019-11-10T00:00:00"/>
    <n v="2019"/>
    <s v="Nicht weiterverfolgen"/>
    <m/>
  </r>
  <r>
    <x v="3"/>
    <x v="58"/>
    <s v="Stadt Basel"/>
    <n v="42500"/>
    <d v="2019-09-28T00:00:00"/>
    <s v="KW39"/>
    <d v="2019-10-18T00:00:00"/>
    <n v="2019"/>
    <s v="Eingabe"/>
    <n v="1"/>
  </r>
  <r>
    <x v="4"/>
    <x v="59"/>
    <s v="European Commission, DG Regional and urban Policy (REGIO)"/>
    <s v="EUR 100'000"/>
    <d v="2019-09-09T00:00:00"/>
    <s v="KW37"/>
    <d v="2019-10-16T00:00:00"/>
    <n v="2019"/>
    <s v="Eingabe mit Eingabe mit Ecorys, ISP und Dialogic"/>
    <n v="1"/>
  </r>
  <r>
    <x v="4"/>
    <x v="60"/>
    <s v="ESPON"/>
    <s v="EUR 220'000"/>
    <d v="2019-10-18T00:00:00"/>
    <s v="KW43"/>
    <d v="2019-11-29T00:00:00"/>
    <n v="2019"/>
    <s v="Nicht weiterverfolgen"/>
    <m/>
  </r>
  <r>
    <x v="2"/>
    <x v="61"/>
    <s v="SECO"/>
    <s v="-"/>
    <d v="2019-11-19T00:00:00"/>
    <s v="KW48"/>
    <d v="2019-12-09T00:00:00"/>
    <n v="2019"/>
    <s v="Nicht weiterverfolgen"/>
    <m/>
  </r>
  <r>
    <x v="2"/>
    <x v="62"/>
    <s v="SECO"/>
    <s v="offen"/>
    <d v="2020-01-03T00:00:00"/>
    <s v="KW02"/>
    <d v="2020-02-03T00:00:00"/>
    <n v="2020"/>
    <s v="Nicht weiterverfolgen"/>
    <m/>
  </r>
  <r>
    <x v="2"/>
    <x v="63"/>
    <s v="SECO"/>
    <s v="offen"/>
    <d v="2020-01-03T00:00:00"/>
    <s v="KW02"/>
    <d v="2020-02-03T00:00:00"/>
    <n v="2020"/>
    <s v="Nicht weiterverfolgen"/>
    <m/>
  </r>
  <r>
    <x v="9"/>
    <x v="64"/>
    <s v="BLE"/>
    <s v="EUR 45'000"/>
    <d v="2020-01-13T00:00:00"/>
    <s v="KW03"/>
    <d v="2020-02-11T00:00:00"/>
    <n v="2020"/>
    <s v="Nicht weiterverfolgen"/>
    <m/>
  </r>
  <r>
    <x v="2"/>
    <x v="65"/>
    <s v="SECO"/>
    <s v="offen"/>
    <d v="2020-01-10T00:00:00"/>
    <s v="KW02"/>
    <d v="2020-02-04T00:00:00"/>
    <n v="2020"/>
    <s v="Eingabe mit HSLU"/>
    <n v="0"/>
  </r>
  <r>
    <x v="7"/>
    <x v="66"/>
    <s v="BSV"/>
    <n v="90000"/>
    <d v="2020-02-07T00:00:00"/>
    <s v="KW07"/>
    <d v="2020-03-14T00:00:00"/>
    <n v="2020"/>
    <s v="Nicht weiterverfolgen"/>
    <m/>
  </r>
  <r>
    <x v="2"/>
    <x v="67"/>
    <s v="SECO"/>
    <n v="50000"/>
    <d v="2020-02-26T00:00:00"/>
    <s v="KW09"/>
    <d v="2020-03-14T00:00:00"/>
    <n v="2020"/>
    <s v="Eingabe mit Interface"/>
    <n v="0"/>
  </r>
  <r>
    <x v="16"/>
    <x v="68"/>
    <s v="Northsearegion"/>
    <s v="EUR 50'000"/>
    <d v="2020-03-09T00:00:00"/>
    <s v="KW11"/>
    <d v="2020-03-31T00:00:00"/>
    <n v="2020"/>
    <s v="Nicht weiterverfolgen"/>
    <m/>
  </r>
  <r>
    <x v="9"/>
    <x v="69"/>
    <s v="Eisenbahnbundesamt"/>
    <s v="EUR 150'000"/>
    <d v="2020-03-26T00:00:00"/>
    <s v="KW14"/>
    <d v="2020-05-05T00:00:00"/>
    <n v="2020"/>
    <s v="Nicht weiterverfolgen"/>
    <m/>
  </r>
  <r>
    <x v="17"/>
    <x v="70"/>
    <s v="Regio Basilensis"/>
    <s v="EUR 45'000"/>
    <d v="2020-03-23T00:00:00"/>
    <s v="KW13"/>
    <d v="2020-05-04T00:00:00"/>
    <n v="2020"/>
    <s v="Nicht weiterverfolgen"/>
    <m/>
  </r>
  <r>
    <x v="17"/>
    <x v="71"/>
    <s v="SBB"/>
    <s v="?"/>
    <d v="2020-04-17T00:00:00"/>
    <s v="KW16"/>
    <d v="2020-04-21T00:00:00"/>
    <n v="2020"/>
    <s v="Eingabe"/>
    <n v="0"/>
  </r>
  <r>
    <x v="6"/>
    <x v="72"/>
    <s v="BMWI"/>
    <s v="Unklar"/>
    <d v="2020-05-22T00:00:00"/>
    <s v="KW21"/>
    <d v="2020-06-19T00:00:00"/>
    <n v="2020"/>
    <s v="Nicht weiterverfolgen"/>
    <m/>
  </r>
  <r>
    <x v="7"/>
    <x v="73"/>
    <s v="BSV"/>
    <s v="CHF 90'000"/>
    <d v="2020-05-11T00:00:00"/>
    <s v="KW20"/>
    <d v="2020-06-11T00:00:00"/>
    <n v="2020"/>
    <s v="Nicht weiterverfolgen"/>
    <m/>
  </r>
  <r>
    <x v="3"/>
    <x v="74"/>
    <s v="SECO"/>
    <s v="CHF 500'000"/>
    <d v="2020-04-15T00:00:00"/>
    <s v="KW16"/>
    <d v="2020-05-31T00:00:00"/>
    <n v="2020"/>
    <s v="Nicht weiterverfolgen"/>
    <m/>
  </r>
  <r>
    <x v="18"/>
    <x v="75"/>
    <s v="Council of Europe"/>
    <s v="-"/>
    <d v="2020-07-02T00:00:00"/>
    <s v="KW27"/>
    <d v="2020-07-10T00:00:00"/>
    <n v="2020"/>
    <s v="Eingabe"/>
    <n v="0"/>
  </r>
  <r>
    <x v="17"/>
    <x v="76"/>
    <s v="Region Nordschwarzwald"/>
    <n v="20000"/>
    <d v="2020-07-08T00:00:00"/>
    <s v="KW28"/>
    <d v="2020-08-03T00:00:00"/>
    <n v="2020"/>
    <s v="Eingabe"/>
    <n v="0"/>
  </r>
  <r>
    <x v="3"/>
    <x v="77"/>
    <s v="SBFI"/>
    <s v="unklar"/>
    <d v="2020-07-31T00:00:00"/>
    <s v="KW32"/>
    <d v="2020-09-11T00:00:00"/>
    <n v="2020"/>
    <s v="Eingabe"/>
    <n v="1"/>
  </r>
  <r>
    <x v="14"/>
    <x v="78"/>
    <s v="SEM"/>
    <n v="20000"/>
    <d v="2020-08-14T00:00:00"/>
    <s v="KW33"/>
    <d v="2020-09-25T00:00:00"/>
    <n v="2020"/>
    <s v="Nicht weiterverfolgen"/>
    <s v=" "/>
  </r>
  <r>
    <x v="14"/>
    <x v="79"/>
    <s v="Gemeinde Scuol"/>
    <n v="20000"/>
    <d v="2020-10-13T00:00:00"/>
    <s v="KW42"/>
    <d v="2020-11-08T00:00:00"/>
    <n v="2020"/>
    <s v="Eingabe"/>
    <n v="0"/>
  </r>
  <r>
    <x v="9"/>
    <x v="80"/>
    <s v="BMWi"/>
    <s v="EUR 150'000"/>
    <d v="2021-02-04T00:00:00"/>
    <s v="KW06"/>
    <d v="2021-03-08T00:00:00"/>
    <n v="2020"/>
    <s v="Eingabe"/>
    <n v="0"/>
  </r>
  <r>
    <x v="17"/>
    <x v="70"/>
    <s v="Regio Basilensis"/>
    <s v="EUR 30'000"/>
    <d v="2021-06-07T00:00:00"/>
    <s v="KW23"/>
    <d v="2021-07-05T00:00:00"/>
    <n v="2020"/>
    <s v="Eingabe"/>
    <n v="1"/>
  </r>
  <r>
    <x v="17"/>
    <x v="81"/>
    <s v="SERV"/>
    <n v="80000"/>
    <d v="2021-09-02T00:00:00"/>
    <s v="KW36"/>
    <d v="2021-09-29T00:00:00"/>
    <n v="2021"/>
    <s v="Nicht weiterverfolgen"/>
    <s v=" "/>
  </r>
  <r>
    <x v="7"/>
    <x v="82"/>
    <s v="BSV"/>
    <n v="80000"/>
    <d v="2021-09-13T00:00:00"/>
    <s v="KW37"/>
    <d v="2021-10-11T00:00:00"/>
    <n v="2021"/>
    <s v="Nicht weiterverfolgen"/>
    <s v=" "/>
  </r>
  <r>
    <x v="17"/>
    <x v="83"/>
    <s v="SECO"/>
    <s v="unklar"/>
    <d v="2021-09-07T00:00:00"/>
    <s v="KW36"/>
    <d v="2021-10-15T00:00:00"/>
    <n v="2021"/>
    <s v="Eingabe"/>
    <n v="0"/>
  </r>
  <r>
    <x v="17"/>
    <x v="84"/>
    <s v="AWT Graubünden"/>
    <n v="250000"/>
    <d v="2021-10-04T00:00:00"/>
    <s v="KW40"/>
    <d v="2021-11-10T00:00:00"/>
    <n v="2021"/>
    <s v="Eingabe"/>
    <n v="0"/>
  </r>
  <r>
    <x v="9"/>
    <x v="85"/>
    <s v="EFI"/>
    <s v="EUR 90'000"/>
    <d v="2021-11-10T00:00:00"/>
    <s v="KW41"/>
    <d v="2021-11-15T00:00:00"/>
    <n v="2021"/>
    <s v="Nicht weiterverfolgen"/>
    <s v=" "/>
  </r>
  <r>
    <x v="19"/>
    <x v="86"/>
    <s v="BSV"/>
    <n v="160000"/>
    <d v="2021-11-08T00:00:00"/>
    <s v="KW45"/>
    <d v="2021-12-08T00:00:00"/>
    <n v="2021"/>
    <s v="Nicht weiterverfolgen"/>
    <s v=" "/>
  </r>
  <r>
    <x v="17"/>
    <x v="87"/>
    <s v="BFE"/>
    <n v="100000"/>
    <d v="2021-11-25T00:00:00"/>
    <s v="KW48"/>
    <d v="2022-01-10T00:00:00"/>
    <n v="2021"/>
    <s v="Nicht weiterverfolgen"/>
    <s v=" "/>
  </r>
  <r>
    <x v="17"/>
    <x v="88"/>
    <s v="EU"/>
    <s v="EUR 700'000"/>
    <d v="2021-12-01T00:00:00"/>
    <s v="KW48"/>
    <d v="2022-01-10T00:00:00"/>
    <n v="2021"/>
    <s v="Eingabe"/>
    <n v="0"/>
  </r>
  <r>
    <x v="17"/>
    <x v="89"/>
    <s v="Thüringen"/>
    <s v="?"/>
    <d v="2022-04-20T00:00:00"/>
    <s v="KW16"/>
    <d v="2022-05-10T00:00:00"/>
    <n v="2022"/>
    <s v="Eingabe"/>
    <n v="1"/>
  </r>
  <r>
    <x v="17"/>
    <x v="90"/>
    <s v="EDI"/>
    <s v="10'000 für Grundauftrag_x000a_20'000 für Option"/>
    <d v="2022-08-05T00:00:00"/>
    <s v="KW31"/>
    <d v="2022-08-31T00:00:00"/>
    <n v="2022"/>
    <s v="Nicht weiterverfolgen"/>
    <s v=" "/>
  </r>
  <r>
    <x v="17"/>
    <x v="91"/>
    <s v="SECO"/>
    <s v="unklar"/>
    <d v="2022-08-03T00:00:00"/>
    <s v="KW31"/>
    <d v="2022-09-11T00:00:00"/>
    <n v="2022"/>
    <s v="Nicht weiterverfolgen"/>
    <m/>
  </r>
  <r>
    <x v="3"/>
    <x v="92"/>
    <s v="SECO"/>
    <s v="unklar"/>
    <d v="2022-06-24T00:00:00"/>
    <s v="KW27"/>
    <d v="2022-07-29T00:00:00"/>
    <n v="2022"/>
    <s v="Nicht weiterverfolgen"/>
    <s v=" "/>
  </r>
  <r>
    <x v="17"/>
    <x v="93"/>
    <s v="BAFU"/>
    <n v="50000"/>
    <d v="2022-09-08T00:00:00"/>
    <s v="KW 36"/>
    <d v="2022-10-09T00:00:00"/>
    <n v="2022"/>
    <s v="Nicht weiterverfolgen"/>
    <m/>
  </r>
  <r>
    <x v="3"/>
    <x v="94"/>
    <s v="Innosuisse - Schweizerische Agentur für Innovationsförderung"/>
    <s v="unklar"/>
    <d v="2022-07-18T00:00:00"/>
    <s v="KW29"/>
    <d v="2022-09-08T00:00:00"/>
    <n v="2022"/>
    <s v="Eingabe"/>
    <n v="0"/>
  </r>
  <r>
    <x v="0"/>
    <x v="95"/>
    <s v="Bundesanstalt für Finanzdienstleistungsaufsicht"/>
    <s v="unklar"/>
    <d v="2022-10-04T00:00:00"/>
    <s v="KW41"/>
    <d v="2022-10-14T00:00:00"/>
    <n v="2022"/>
    <s v="Nicht weiterverfolgen"/>
    <m/>
  </r>
  <r>
    <x v="17"/>
    <x v="96"/>
    <s v="SECO"/>
    <s v="unklar"/>
    <d v="2022-12-13T00:00:00"/>
    <s v="KW50"/>
    <d v="2023-01-10T00:00:00"/>
    <n v="2022"/>
    <s v="Nicht weiterverfolgen"/>
    <m/>
  </r>
  <r>
    <x v="1"/>
    <x v="97"/>
    <s v="Single Resolution Board (SRB)"/>
    <s v=" _x0009_60000000.00 EUR"/>
    <d v="2022-12-01T00:00:00"/>
    <s v="KW49"/>
    <d v="2023-01-30T00:00:00"/>
    <n v="2022"/>
    <s v="Nicht weiterverfolgen"/>
    <m/>
  </r>
  <r>
    <x v="0"/>
    <x v="98"/>
    <s v="Landeshauptstadt München"/>
    <s v="unklar"/>
    <d v="2023-01-02T00:00:00"/>
    <s v="KW01"/>
    <d v="2023-01-31T00:00:00"/>
    <n v="2022"/>
    <s v="Nicht weiterverfolgen"/>
    <s v=" "/>
  </r>
  <r>
    <x v="17"/>
    <x v="99"/>
    <s v="SECO"/>
    <s v="unklar"/>
    <d v="2023-02-09T00:00:00"/>
    <s v="KW06"/>
    <d v="2023-02-28T00:00:00"/>
    <n v="2023"/>
    <s v="wegen zu kurzfristige Eingabe nicht eingegeben"/>
    <m/>
  </r>
  <r>
    <x v="17"/>
    <x v="100"/>
    <s v="Bundesamt für Verkehr"/>
    <s v="unklar"/>
    <d v="2023-02-09T00:00:00"/>
    <s v="KW06"/>
    <d v="2023-03-10T00:00:00"/>
    <n v="2023"/>
    <s v="Nicht weiterverfolgen"/>
    <m/>
  </r>
  <r>
    <x v="17"/>
    <x v="101"/>
    <s v="SECO"/>
    <s v="unklar"/>
    <d v="2023-02-22T00:00:00"/>
    <s v="KW08"/>
    <d v="2023-03-08T00:00:00"/>
    <n v="2023"/>
    <s v="Eingabe"/>
    <n v="1"/>
  </r>
  <r>
    <x v="17"/>
    <x v="102"/>
    <s v="SECO"/>
    <s v="unklar"/>
    <d v="2023-03-17T00:00:00"/>
    <s v="KW12"/>
    <d v="2023-04-17T00:00:00"/>
    <n v="2023"/>
    <s v="Nicht weiterverfolgen"/>
    <m/>
  </r>
  <r>
    <x v="1"/>
    <x v="103"/>
    <s v="Luxembourg-Luxembourg: Research services"/>
    <n v="600000"/>
    <d v="2023-02-14T00:00:00"/>
    <s v="KW08"/>
    <d v="2023-04-17T00:00:00"/>
    <n v="2023"/>
    <s v="Nicht weiterverfolgen"/>
    <m/>
  </r>
  <r>
    <x v="9"/>
    <x v="104"/>
    <s v="Bundesministerium für Wirtschaft und Klimaschutz - Vergabestellen Z-FV und IC4"/>
    <s v="unklar"/>
    <d v="2023-02-26T00:00:00"/>
    <s v="KW09"/>
    <d v="2023-04-04T00:00:00"/>
    <n v="2023"/>
    <s v="Nicht weiterverfolgen"/>
    <m/>
  </r>
  <r>
    <x v="9"/>
    <x v="105"/>
    <s v="Bundesministerium für Wirtschaft und Klimaschutz"/>
    <s v="unklar"/>
    <d v="2023-03-08T00:00:00"/>
    <s v="KW12"/>
    <d v="2023-04-18T00:00:00"/>
    <n v="2023"/>
    <s v="Nicht weiterverfolgen"/>
    <s v=" "/>
  </r>
  <r>
    <x v="3"/>
    <x v="106"/>
    <s v="BFS"/>
    <s v="unklar"/>
    <d v="2023-03-14T00:00:00"/>
    <s v="KW12"/>
    <d v="2023-04-24T00:00:00"/>
    <n v="2023"/>
    <s v="Nicht weiterverfolgen"/>
    <m/>
  </r>
  <r>
    <x v="20"/>
    <x v="107"/>
    <s v="-"/>
    <n v="600000"/>
    <d v="2023-03-24T00:00:00"/>
    <s v="KW13"/>
    <d v="2023-04-21T00:00:00"/>
    <n v="2023"/>
    <s v="Nicht weiterverfolgen"/>
    <m/>
  </r>
  <r>
    <x v="19"/>
    <x v="108"/>
    <s v="BSV"/>
    <n v="70000"/>
    <d v="2023-03-22T00:00:00"/>
    <s v="KW13"/>
    <d v="2023-04-28T00:00:00"/>
    <n v="2023"/>
    <s v="Nicht weiterverfolgen"/>
    <m/>
  </r>
  <r>
    <x v="19"/>
    <x v="109"/>
    <s v="BSV"/>
    <n v="13000"/>
    <d v="2023-03-23T00:00:00"/>
    <s v="KW13"/>
    <d v="2023-04-17T00:00:00"/>
    <n v="2023"/>
    <s v="Nicht weiterverfolgen"/>
    <m/>
  </r>
  <r>
    <x v="17"/>
    <x v="110"/>
    <s v="EFD"/>
    <m/>
    <d v="2023-04-03T00:00:00"/>
    <s v="KW14"/>
    <d v="2023-04-28T00:00:00"/>
    <n v="2023"/>
    <s v="Eingabe"/>
    <m/>
  </r>
  <r>
    <x v="19"/>
    <x v="111"/>
    <s v="BSV"/>
    <n v="100000"/>
    <d v="2023-04-04T00:00:00"/>
    <s v="KW15"/>
    <d v="2023-05-10T00:00:00"/>
    <n v="2023"/>
    <s v="Nicht weiterverfolgen"/>
    <m/>
  </r>
  <r>
    <x v="9"/>
    <x v="112"/>
    <s v="Thüringen: Technische Universität Ilmenau"/>
    <s v="keine Angaben"/>
    <d v="2023-04-07T00:00:00"/>
    <s v="KW15"/>
    <d v="2023-04-26T00:00:00"/>
    <n v="2023"/>
    <s v="Nicht weiterverfolgen"/>
    <m/>
  </r>
  <r>
    <x v="19"/>
    <x v="113"/>
    <s v="BSV"/>
    <n v="60000"/>
    <d v="2023-04-13T00:00:00"/>
    <s v="KW16"/>
    <d v="2023-05-21T00:00:00"/>
    <n v="2023"/>
    <s v="Nicht weiterverfolgen"/>
    <m/>
  </r>
  <r>
    <x v="9"/>
    <x v="114"/>
    <s v="Bundesamt für Sicherheit in der Informationstechnik"/>
    <s v="unklar"/>
    <d v="2023-04-15T00:00:00"/>
    <s v="KW16"/>
    <d v="2023-05-16T00:00:00"/>
    <n v="2023"/>
    <s v="Nicht weiterverfolgen"/>
    <m/>
  </r>
  <r>
    <x v="17"/>
    <x v="115"/>
    <m/>
    <s v="unklar"/>
    <d v="2023-05-15T00:00:00"/>
    <s v="KW20"/>
    <d v="2023-05-31T00:00:00"/>
    <n v="2023"/>
    <s v="Eingabe"/>
    <m/>
  </r>
  <r>
    <x v="19"/>
    <x v="116"/>
    <s v="BSV"/>
    <s v="100'000.-"/>
    <d v="2023-05-01T00:00:00"/>
    <s v="KW19"/>
    <d v="2023-06-04T00:00:00"/>
    <n v="2023"/>
    <s v="Nicht weiterverfolgen"/>
    <m/>
  </r>
  <r>
    <x v="17"/>
    <x v="117"/>
    <s v="BLW"/>
    <m/>
    <d v="2023-06-06T00:00:00"/>
    <s v="KW23"/>
    <d v="2023-07-17T00:00:00"/>
    <n v="2023"/>
    <s v="Nicht weiterverfolgen"/>
    <m/>
  </r>
  <r>
    <x v="17"/>
    <x v="118"/>
    <s v="BAG"/>
    <s v="unklar"/>
    <d v="2023-06-14T00:00:00"/>
    <s v="KW24"/>
    <d v="2023-07-26T00:00:00"/>
    <n v="2023"/>
    <s v="Nicht weiterverfolgen"/>
    <m/>
  </r>
  <r>
    <x v="3"/>
    <x v="119"/>
    <s v="SECO"/>
    <s v="unklar"/>
    <d v="2023-06-05T00:00:00"/>
    <s v="KW22"/>
    <d v="2023-08-07T00:00:00"/>
    <n v="2023"/>
    <s v="wegen zu spät erhaltr UNterlagen nicht eingegeben"/>
    <m/>
  </r>
  <r>
    <x v="1"/>
    <x v="120"/>
    <s v="European Commission, DG Competition (COMP)"/>
    <n v="500000"/>
    <d v="2023-06-28T00:00:00"/>
    <s v="KW26"/>
    <d v="2023-09-15T00:00:00"/>
    <n v="2023"/>
    <s v="Nicht weiterverfolgen"/>
    <m/>
  </r>
  <r>
    <x v="1"/>
    <x v="121"/>
    <s v="European Education and Culture Executive Agency (EACEA)"/>
    <n v="2500000"/>
    <d v="2023-07-03T00:00:00"/>
    <s v="KW27"/>
    <d v="2023-09-11T00:00:00"/>
    <n v="2023"/>
    <s v="Nicht weiterverfolgen"/>
    <m/>
  </r>
  <r>
    <x v="9"/>
    <x v="122"/>
    <s v="EFI-Geschäftsstelle Expertenkommission Forschung und Innovation"/>
    <n v="30000"/>
    <d v="2023-06-26T00:00:00"/>
    <s v="KW26"/>
    <d v="2023-09-22T00:00:00"/>
    <n v="2023"/>
    <s v="Nicht weiterverfolgen"/>
    <m/>
  </r>
  <r>
    <x v="19"/>
    <x v="123"/>
    <s v="BSV"/>
    <s v="unklar"/>
    <d v="2023-06-16T00:00:00"/>
    <s v="KW25"/>
    <d v="2023-09-15T00:00:00"/>
    <n v="2023"/>
    <s v="Nicht weiterverfolgen"/>
    <m/>
  </r>
  <r>
    <x v="19"/>
    <x v="124"/>
    <s v="BSV"/>
    <n v="150000"/>
    <d v="2023-06-20T00:00:00"/>
    <s v="KW25"/>
    <d v="2023-09-04T00:00:00"/>
    <n v="2023"/>
    <s v="Nicht weiterverfolgen"/>
    <m/>
  </r>
  <r>
    <x v="1"/>
    <x v="125"/>
    <s v="European Commission, DG Mobility and Transport (MOVE)"/>
    <n v="1000000"/>
    <d v="2023-06-14T00:00:00"/>
    <s v="KW25"/>
    <d v="2023-08-25T00:00:00"/>
    <s v="Prüfung CCA"/>
    <s v="Nicht weiterverfolgen"/>
    <m/>
  </r>
  <r>
    <x v="3"/>
    <x v="126"/>
    <s v="SECO"/>
    <n v="180000"/>
    <d v="2023-07-21T00:00:00"/>
    <s v="KW30"/>
    <d v="2023-09-15T00:00:00"/>
    <n v="2023"/>
    <s v="Nicht weiterverfolgen"/>
    <m/>
  </r>
  <r>
    <x v="4"/>
    <x v="127"/>
    <s v="ESPON"/>
    <n v="174000"/>
    <d v="2023-07-03T00:00:00"/>
    <s v="KW27"/>
    <d v="2023-09-07T00:00:00"/>
    <n v="2024"/>
    <s v="Nicht weiterverfolgen"/>
    <m/>
  </r>
  <r>
    <x v="1"/>
    <x v="128"/>
    <s v="European Climate, Infrastructure and Environment Executive Agency (CINEA)"/>
    <n v="900000"/>
    <d v="2023-07-20T00:00:00"/>
    <s v="KW29"/>
    <d v="2023-09-11T00:00:00"/>
    <n v="2025"/>
    <s v="Nicht weiterverfolgen"/>
    <m/>
  </r>
  <r>
    <x v="19"/>
    <x v="129"/>
    <s v="BSV"/>
    <n v="90000"/>
    <d v="2023-07-20T00:00:00"/>
    <s v="KW29"/>
    <d v="2023-09-04T00:00:00"/>
    <n v="2026"/>
    <s v="Nicht weiterverfolgen"/>
    <m/>
  </r>
  <r>
    <x v="3"/>
    <x v="130"/>
    <s v="SECO"/>
    <s v="unklar"/>
    <d v="2023-08-03T00:00:00"/>
    <s v="KW31"/>
    <d v="2023-09-07T00:00:00"/>
    <s v="Prüfung CCA"/>
    <s v="Nicht weiterverfolgen"/>
    <m/>
  </r>
  <r>
    <x v="19"/>
    <x v="131"/>
    <s v="BSV"/>
    <s v="120'000.-"/>
    <d v="2023-07-12T00:00:00"/>
    <s v="KW28"/>
    <d v="2023-09-04T00:00:00"/>
    <s v="Prüfung CCA"/>
    <s v="Nicht weiterverfolgen"/>
    <m/>
  </r>
  <r>
    <x v="19"/>
    <x v="132"/>
    <s v="BSV"/>
    <s v="140'000.-"/>
    <d v="2023-07-11T00:00:00"/>
    <s v="KW28"/>
    <d v="2023-09-04T00:00:00"/>
    <s v="Prüfung CCA"/>
    <s v="Nicht weiterverfolgen"/>
    <m/>
  </r>
  <r>
    <x v="17"/>
    <x v="133"/>
    <s v="BAFU"/>
    <n v="90000"/>
    <d v="2023-07-20T00:00:00"/>
    <s v="KW29"/>
    <d v="2023-08-27T00:00:00"/>
    <s v="AWA"/>
    <s v="Eingabe"/>
    <m/>
  </r>
  <r>
    <x v="1"/>
    <x v="134"/>
    <s v="European Climate, Infrastructure and Environment Executive Agency (CINEA)"/>
    <n v="2000000"/>
    <d v="2023-08-14T00:00:00"/>
    <s v="KW33"/>
    <d v="2023-10-03T00:00:00"/>
    <s v="Prüfung MEI_x000a_Kooperation mit OE"/>
    <s v="MEI es fehlen noch Partner"/>
    <m/>
  </r>
  <r>
    <x v="0"/>
    <x v="135"/>
    <s v="Bundesministerium für Arbeit und Wirtschaft"/>
    <s v="62'838 EUR"/>
    <d v="2023-09-12T00:00:00"/>
    <s v="KW37"/>
    <s v="07.09.2023??"/>
    <s v="check CCA"/>
    <s v="Nicht weiterverfolgen"/>
    <m/>
  </r>
  <r>
    <x v="1"/>
    <x v="136"/>
    <s v="European Commission: DG Financial Stability, Financial Services and Capital Market"/>
    <s v="320'000 EUR"/>
    <d v="2023-09-13T00:00:00"/>
    <s v="KW37"/>
    <d v="2023-10-23T00:00:00"/>
    <s v="check CCA"/>
    <s v="Nicht weiterverfolgen"/>
    <m/>
  </r>
  <r>
    <x v="9"/>
    <x v="137"/>
    <s v="Bundesministerium für Wirtschaft und Klimaschutz "/>
    <s v="unklar"/>
    <d v="2023-09-08T00:00:00"/>
    <s v="KW37"/>
    <d v="2023-10-05T00:00:00"/>
    <s v="check CCA"/>
    <s v="Nicht weiterverfolgen"/>
    <m/>
  </r>
  <r>
    <x v="4"/>
    <x v="138"/>
    <s v="Espon"/>
    <n v="250000"/>
    <d v="2023-09-18T00:00:00"/>
    <s v="KW38"/>
    <d v="2023-11-13T00:00:00"/>
    <s v="check AWA"/>
    <s v="Nicht weiterverfolgen"/>
    <m/>
  </r>
  <r>
    <x v="9"/>
    <x v="139"/>
    <s v="Geschäftsstelle Expertenkommission Forschung und Innovation"/>
    <s v="unklar"/>
    <d v="2023-10-09T00:00:00"/>
    <s v="KW41"/>
    <d v="2023-11-02T00:00:00"/>
    <s v="check CCA"/>
    <s v="Nicht weiterverfolgen"/>
    <m/>
  </r>
  <r>
    <x v="9"/>
    <x v="140"/>
    <s v="Geschäftsstelle Expertenkommission Forschung und Innovation"/>
    <s v="unklar"/>
    <d v="2023-10-09T00:00:00"/>
    <s v="KW41"/>
    <d v="2023-11-02T00:00:00"/>
    <s v="check CCA"/>
    <s v="Nicht weiterverfolgen"/>
    <m/>
  </r>
  <r>
    <x v="9"/>
    <x v="141"/>
    <s v="Geschäftsstelle Expertenkommission Forschung und Innovation"/>
    <s v="unklar"/>
    <d v="2023-10-09T00:00:00"/>
    <s v="KW41"/>
    <d v="2023-11-02T00:00:00"/>
    <s v="Check MGR"/>
    <s v="wegen zu kleinem Budget nicht weiterverfolgt"/>
    <m/>
  </r>
  <r>
    <x v="1"/>
    <x v="142"/>
    <s v="Wirtschaftskammer Österreich - Bundessparte Handel"/>
    <s v="unklar"/>
    <d v="2023-10-09T00:00:00"/>
    <s v="KW41"/>
    <d v="2023-11-06T00:00:00"/>
    <s v="check CCA"/>
    <s v="Nicht weiterverfolgen"/>
    <m/>
  </r>
  <r>
    <x v="1"/>
    <x v="143"/>
    <s v="European Comission, DG Economics and Financial Affairs "/>
    <s v="unklar"/>
    <d v="2023-11-06T00:00:00"/>
    <s v="KW46"/>
    <d v="2023-11-21T00:00:00"/>
    <s v="Check "/>
    <s v="Nicht weiterverfolgen"/>
    <m/>
  </r>
  <r>
    <x v="6"/>
    <x v="144"/>
    <s v="Bundesministerium für Wirtschaft und Klimaschutz (BMWK)"/>
    <n v="2190000"/>
    <d v="2023-10-25T00:00:00"/>
    <s v="KW43"/>
    <d v="2023-11-09T00:00:00"/>
    <s v="Check "/>
    <s v="Nicht weiterverfolgen"/>
    <m/>
  </r>
  <r>
    <x v="9"/>
    <x v="145"/>
    <s v="Bundesministerium für Digitales und Verkehr"/>
    <s v="unklar"/>
    <d v="2023-10-25T00:00:00"/>
    <s v="KW43"/>
    <d v="2023-11-22T00:00:00"/>
    <s v="Check "/>
    <s v="Nicht weiterverfolgen"/>
    <m/>
  </r>
  <r>
    <x v="3"/>
    <x v="146"/>
    <s v="Direktion für Entwicklung und Zusammenarbeit DEZA Fachstelle Evaluation und Controlling"/>
    <s v="unklar"/>
    <d v="2023-12-19T00:00:00"/>
    <s v="KW01"/>
    <d v="2024-02-07T00:00:00"/>
    <s v="check AWA"/>
    <s v="Nicht weiterverfolgen"/>
    <m/>
  </r>
  <r>
    <x v="4"/>
    <x v="147"/>
    <s v="ESPON"/>
    <s v="EUR 800.000,00"/>
    <d v="2024-01-24T00:00:00"/>
    <s v="KW05"/>
    <d v="2024-03-04T00:00:00"/>
    <s v="check AWA"/>
    <s v="Nicht weiterverfolgen"/>
    <m/>
  </r>
  <r>
    <x v="4"/>
    <x v="148"/>
    <s v="ESPON"/>
    <s v="EUR 250,000.00"/>
    <d v="2024-02-07T00:00:00"/>
    <s v="KW06"/>
    <d v="2024-03-25T00:00:00"/>
    <s v="Check"/>
    <s v="Nicht weiterverfolgen"/>
    <m/>
  </r>
  <r>
    <x v="4"/>
    <x v="149"/>
    <s v="Espon"/>
    <s v="EUR 700,000.00"/>
    <d v="2024-02-12T00:00:00"/>
    <s v="KW07"/>
    <d v="2024-04-04T00:00:00"/>
    <m/>
    <s v="Nicht weiterverfolgen"/>
    <m/>
  </r>
  <r>
    <x v="4"/>
    <x v="150"/>
    <s v="Espon"/>
    <s v="EUR 250,000.00"/>
    <d v="2024-02-12T00:00:00"/>
    <s v="KW07"/>
    <d v="2024-03-28T00:00:00"/>
    <m/>
    <s v="Nicht weiterverfolgen"/>
    <m/>
  </r>
  <r>
    <x v="3"/>
    <x v="151"/>
    <s v="armasuisse"/>
    <s v="unklar"/>
    <d v="2024-02-21T00:00:00"/>
    <s v="KW09"/>
    <d v="2024-04-02T00:00:00"/>
    <s v="Check"/>
    <s v="Nicht weiterverfolgen"/>
    <m/>
  </r>
  <r>
    <x v="4"/>
    <x v="152"/>
    <s v="ESPON"/>
    <s v="EUR 770,000.00"/>
    <d v="2024-02-27T00:00:00"/>
    <s v="KW10"/>
    <d v="2024-04-04T00:00:00"/>
    <m/>
    <s v="Nicht weiterverfolgen"/>
    <m/>
  </r>
  <r>
    <x v="9"/>
    <x v="153"/>
    <s v="Bundesanstalt für Landwirtschaft und Ernährung"/>
    <s v="unklar"/>
    <d v="2024-04-05T00:00:00"/>
    <s v="KW15"/>
    <d v="2024-05-22T00:00:00"/>
    <s v="Check"/>
    <s v="Nicht weiterverfolgen"/>
    <m/>
  </r>
  <r>
    <x v="9"/>
    <x v="154"/>
    <s v="KBS"/>
    <s v="unklar"/>
    <d v="2024-06-30T00:00:00"/>
    <s v="KW28"/>
    <d v="2024-07-30T00:00:00"/>
    <s v="Check"/>
    <s v="Nicht weiterverfolgen"/>
    <m/>
  </r>
  <r>
    <x v="4"/>
    <x v="155"/>
    <s v="Espon"/>
    <s v="EUR 80,000.00"/>
    <d v="2024-06-24T00:00:00"/>
    <s v="KW28"/>
    <d v="2024-07-22T00:00:00"/>
    <s v="Check"/>
    <s v="Nicht weiterverfolgen"/>
    <m/>
  </r>
  <r>
    <x v="9"/>
    <x v="156"/>
    <s v="BMWi"/>
    <m/>
    <d v="2024-07-23T00:00:00"/>
    <s v="KW31"/>
    <d v="2024-08-27T00:00:00"/>
    <m/>
    <s v="Nicht weiterverfolgen"/>
    <m/>
  </r>
  <r>
    <x v="4"/>
    <x v="157"/>
    <s v="Espon"/>
    <s v="EUR 80,000.00"/>
    <d v="2024-07-30T00:00:00"/>
    <s v="KW32"/>
    <d v="2024-10-04T00:00:00"/>
    <m/>
    <s v="Nicht weiterverfolgen"/>
    <m/>
  </r>
  <r>
    <x v="6"/>
    <x v="156"/>
    <s v="BMWi"/>
    <s v="-"/>
    <d v="2024-07-23T00:00:00"/>
    <s v="KW31"/>
    <d v="2024-08-27T00:00:00"/>
    <s v="-"/>
    <s v="Nicht weiterverfolgen"/>
    <m/>
  </r>
  <r>
    <x v="4"/>
    <x v="157"/>
    <s v="ESPON"/>
    <s v="EUR 80.000"/>
    <d v="2024-07-30T00:00:00"/>
    <s v="KW32"/>
    <d v="2024-10-04T00:00:00"/>
    <s v="-"/>
    <s v="Nicht weiterverfolgen"/>
    <m/>
  </r>
  <r>
    <x v="1"/>
    <x v="158"/>
    <s v="Bundesministerium für Arbeit und Wirtschaft"/>
    <s v="unklar"/>
    <d v="2024-08-19T00:00:00"/>
    <s v="KW34"/>
    <d v="2024-09-17T00:00:00"/>
    <s v="Check"/>
    <s v="Nicht weiterverfolgen"/>
    <m/>
  </r>
  <r>
    <x v="3"/>
    <x v="159"/>
    <m/>
    <m/>
    <m/>
    <m/>
    <m/>
    <m/>
    <m/>
    <n v="1"/>
  </r>
  <r>
    <x v="3"/>
    <x v="160"/>
    <m/>
    <m/>
    <m/>
    <m/>
    <m/>
    <m/>
    <m/>
    <n v="0"/>
  </r>
  <r>
    <x v="3"/>
    <x v="161"/>
    <m/>
    <m/>
    <m/>
    <m/>
    <m/>
    <m/>
    <m/>
    <s v="na"/>
  </r>
  <r>
    <x v="3"/>
    <x v="162"/>
    <m/>
    <m/>
    <m/>
    <m/>
    <m/>
    <m/>
    <m/>
    <s v="na"/>
  </r>
  <r>
    <x v="3"/>
    <x v="163"/>
    <m/>
    <m/>
    <m/>
    <m/>
    <m/>
    <m/>
    <m/>
    <s v="na"/>
  </r>
  <r>
    <x v="3"/>
    <x v="164"/>
    <m/>
    <m/>
    <m/>
    <m/>
    <m/>
    <m/>
    <m/>
    <s v="na"/>
  </r>
  <r>
    <x v="3"/>
    <x v="165"/>
    <m/>
    <m/>
    <m/>
    <m/>
    <m/>
    <m/>
    <m/>
    <s v="na"/>
  </r>
  <r>
    <x v="3"/>
    <x v="166"/>
    <m/>
    <m/>
    <m/>
    <m/>
    <m/>
    <m/>
    <m/>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01B84-04F1-FE4F-A882-A9305837CE63}"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5" firstHeaderRow="1" firstDataRow="1" firstDataCol="1"/>
  <pivotFields count="10">
    <pivotField axis="axisRow" showAll="0">
      <items count="22">
        <item x="13"/>
        <item x="12"/>
        <item x="6"/>
        <item x="19"/>
        <item x="8"/>
        <item x="7"/>
        <item x="10"/>
        <item x="20"/>
        <item x="18"/>
        <item x="14"/>
        <item x="9"/>
        <item x="5"/>
        <item x="4"/>
        <item x="1"/>
        <item x="0"/>
        <item x="16"/>
        <item x="15"/>
        <item x="11"/>
        <item x="17"/>
        <item x="2"/>
        <item x="3"/>
        <item t="default"/>
      </items>
    </pivotField>
    <pivotField dataField="1" showAll="0">
      <items count="168">
        <item x="22"/>
        <item x="133"/>
        <item x="38"/>
        <item x="15"/>
        <item x="20"/>
        <item x="31"/>
        <item x="136"/>
        <item x="87"/>
        <item x="75"/>
        <item x="123"/>
        <item x="66"/>
        <item x="7"/>
        <item x="57"/>
        <item x="116"/>
        <item x="147"/>
        <item x="124"/>
        <item x="48"/>
        <item x="19"/>
        <item x="26"/>
        <item x="46"/>
        <item x="125"/>
        <item x="29"/>
        <item x="138"/>
        <item x="121"/>
        <item x="42"/>
        <item x="73"/>
        <item x="86"/>
        <item x="1"/>
        <item x="109"/>
        <item x="106"/>
        <item x="92"/>
        <item x="10"/>
        <item x="108"/>
        <item x="99"/>
        <item x="137"/>
        <item x="129"/>
        <item x="28"/>
        <item x="112"/>
        <item x="53"/>
        <item x="37"/>
        <item x="60"/>
        <item x="148"/>
        <item x="157"/>
        <item x="115"/>
        <item x="104"/>
        <item x="82"/>
        <item x="111"/>
        <item x="40"/>
        <item x="101"/>
        <item x="145"/>
        <item x="153"/>
        <item x="11"/>
        <item x="32"/>
        <item x="39"/>
        <item x="131"/>
        <item x="127"/>
        <item x="132"/>
        <item x="34"/>
        <item x="35"/>
        <item x="90"/>
        <item x="24"/>
        <item x="23"/>
        <item x="100"/>
        <item x="154"/>
        <item x="67"/>
        <item x="45"/>
        <item x="0"/>
        <item x="163"/>
        <item x="166"/>
        <item x="164"/>
        <item x="162"/>
        <item x="159"/>
        <item x="160"/>
        <item x="165"/>
        <item x="161"/>
        <item x="88"/>
        <item x="150"/>
        <item x="52"/>
        <item x="139"/>
        <item x="140"/>
        <item x="141"/>
        <item x="5"/>
        <item x="77"/>
        <item x="30"/>
        <item x="55"/>
        <item x="36"/>
        <item x="158"/>
        <item x="58"/>
        <item x="144"/>
        <item x="156"/>
        <item x="33"/>
        <item x="41"/>
        <item x="96"/>
        <item x="21"/>
        <item x="135"/>
        <item x="120"/>
        <item x="95"/>
        <item x="47"/>
        <item x="62"/>
        <item x="107"/>
        <item x="119"/>
        <item x="17"/>
        <item x="3"/>
        <item x="103"/>
        <item x="61"/>
        <item x="114"/>
        <item x="97"/>
        <item x="83"/>
        <item x="152"/>
        <item x="6"/>
        <item x="43"/>
        <item x="14"/>
        <item x="76"/>
        <item x="71"/>
        <item x="93"/>
        <item x="80"/>
        <item x="49"/>
        <item x="85"/>
        <item x="25"/>
        <item x="68"/>
        <item x="54"/>
        <item x="4"/>
        <item x="18"/>
        <item x="12"/>
        <item x="149"/>
        <item x="122"/>
        <item x="51"/>
        <item x="110"/>
        <item x="81"/>
        <item x="50"/>
        <item x="64"/>
        <item x="91"/>
        <item x="126"/>
        <item x="44"/>
        <item x="117"/>
        <item x="105"/>
        <item x="102"/>
        <item x="128"/>
        <item x="59"/>
        <item x="134"/>
        <item x="13"/>
        <item x="143"/>
        <item x="98"/>
        <item x="9"/>
        <item x="27"/>
        <item x="155"/>
        <item x="146"/>
        <item x="89"/>
        <item x="65"/>
        <item x="69"/>
        <item x="16"/>
        <item x="113"/>
        <item x="74"/>
        <item x="2"/>
        <item x="78"/>
        <item x="84"/>
        <item x="79"/>
        <item x="8"/>
        <item x="151"/>
        <item x="70"/>
        <item x="63"/>
        <item x="94"/>
        <item x="56"/>
        <item x="72"/>
        <item x="142"/>
        <item x="130"/>
        <item x="118"/>
        <item t="default"/>
      </items>
    </pivotField>
    <pivotField showAll="0"/>
    <pivotField showAll="0"/>
    <pivotField showAll="0"/>
    <pivotField showAll="0"/>
    <pivotField showAll="0"/>
    <pivotField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Topic"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simap.ch/de/project-detail/2929c7ff-113a-4d2c-9cf5-6d9f683b6798" TargetMode="External"/><Relationship Id="rId3" Type="http://schemas.openxmlformats.org/officeDocument/2006/relationships/hyperlink" Target="https://www.evergabe-online.de/tenderdetails.html?5&amp;id=543225" TargetMode="External"/><Relationship Id="rId7" Type="http://schemas.openxmlformats.org/officeDocument/2006/relationships/hyperlink" Target="https://www.simap.ch/de/project-detail/9ba3ec56-4065-423c-b8c3-55a07473c38e" TargetMode="External"/><Relationship Id="rId2" Type="http://schemas.openxmlformats.org/officeDocument/2006/relationships/hyperlink" Target="https://www.bmwk.de/Redaktion/DE/Ausschreibungen/20231009-kompetenzzentrum-gruene-transformation-des-tourismus.html" TargetMode="External"/><Relationship Id="rId1" Type="http://schemas.openxmlformats.org/officeDocument/2006/relationships/hyperlink" Target="https://etendering.ted.europa.eu/cft/cft-display.html?cftId=15910" TargetMode="External"/><Relationship Id="rId6" Type="http://schemas.openxmlformats.org/officeDocument/2006/relationships/hyperlink" Target="https://www.simap.ch/de/project-detail/d0aa2abd-73c1-4cee-9be6-a668b57a2594" TargetMode="External"/><Relationship Id="rId11" Type="http://schemas.openxmlformats.org/officeDocument/2006/relationships/hyperlink" Target="https://www.simap.ch/de/project-detail/559d2cbe-e041-4aa1-a80a-9d734dfbd6fc" TargetMode="External"/><Relationship Id="rId5" Type="http://schemas.openxmlformats.org/officeDocument/2006/relationships/hyperlink" Target="https://www.simap.ch/de/project-detail/b5a46b29-8721-42da-9113-1fb4f3bd6e69?page=publications" TargetMode="External"/><Relationship Id="rId10" Type="http://schemas.openxmlformats.org/officeDocument/2006/relationships/hyperlink" Target="https://www.simap.ch/de/project-detail/cb1f6efe-c01b-4e3b-9adf-d5d140440c4a" TargetMode="External"/><Relationship Id="rId4" Type="http://schemas.openxmlformats.org/officeDocument/2006/relationships/hyperlink" Target="https://www.simap.ch/de/project-detail/c0194a73-c0df-497f-85b3-b2cdabf794d8" TargetMode="External"/><Relationship Id="rId9" Type="http://schemas.openxmlformats.org/officeDocument/2006/relationships/hyperlink" Target="https://www.simap.ch/de/project-detail/7e211d1d-d889-43f5-ab56-e1ea2aa606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A4943-337D-F040-A10A-9BC1D8CA04DE}">
  <dimension ref="A3:B50"/>
  <sheetViews>
    <sheetView topLeftCell="A16" workbookViewId="0">
      <selection activeCell="A30" sqref="A30"/>
    </sheetView>
  </sheetViews>
  <sheetFormatPr baseColWidth="10" defaultRowHeight="14" x14ac:dyDescent="0.2"/>
  <cols>
    <col min="1" max="1" width="34.796875" bestFit="1" customWidth="1"/>
    <col min="2" max="2" width="13.19921875" bestFit="1" customWidth="1"/>
  </cols>
  <sheetData>
    <row r="3" spans="1:2" x14ac:dyDescent="0.2">
      <c r="A3" s="57" t="s">
        <v>393</v>
      </c>
      <c r="B3" t="s">
        <v>431</v>
      </c>
    </row>
    <row r="4" spans="1:2" x14ac:dyDescent="0.2">
      <c r="A4" s="58" t="s">
        <v>142</v>
      </c>
      <c r="B4">
        <v>1</v>
      </c>
    </row>
    <row r="5" spans="1:2" x14ac:dyDescent="0.2">
      <c r="A5" s="58" t="s">
        <v>138</v>
      </c>
      <c r="B5">
        <v>1</v>
      </c>
    </row>
    <row r="6" spans="1:2" x14ac:dyDescent="0.2">
      <c r="A6" s="58" t="s">
        <v>55</v>
      </c>
      <c r="B6">
        <v>12</v>
      </c>
    </row>
    <row r="7" spans="1:2" x14ac:dyDescent="0.2">
      <c r="A7" s="58" t="s">
        <v>137</v>
      </c>
      <c r="B7">
        <v>11</v>
      </c>
    </row>
    <row r="8" spans="1:2" x14ac:dyDescent="0.2">
      <c r="A8" s="58" t="s">
        <v>80</v>
      </c>
      <c r="B8">
        <v>2</v>
      </c>
    </row>
    <row r="9" spans="1:2" x14ac:dyDescent="0.2">
      <c r="A9" s="58" t="s">
        <v>76</v>
      </c>
      <c r="B9">
        <v>6</v>
      </c>
    </row>
    <row r="10" spans="1:2" x14ac:dyDescent="0.2">
      <c r="A10" s="58" t="s">
        <v>110</v>
      </c>
      <c r="B10">
        <v>1</v>
      </c>
    </row>
    <row r="11" spans="1:2" x14ac:dyDescent="0.2">
      <c r="A11" s="58" t="s">
        <v>291</v>
      </c>
      <c r="B11">
        <v>1</v>
      </c>
    </row>
    <row r="12" spans="1:2" x14ac:dyDescent="0.2">
      <c r="A12" s="58" t="s">
        <v>225</v>
      </c>
      <c r="B12">
        <v>1</v>
      </c>
    </row>
    <row r="13" spans="1:2" x14ac:dyDescent="0.2">
      <c r="A13" s="58" t="s">
        <v>162</v>
      </c>
      <c r="B13">
        <v>5</v>
      </c>
    </row>
    <row r="14" spans="1:2" x14ac:dyDescent="0.2">
      <c r="A14" s="58" t="s">
        <v>88</v>
      </c>
      <c r="B14">
        <v>27</v>
      </c>
    </row>
    <row r="15" spans="1:2" x14ac:dyDescent="0.2">
      <c r="A15" s="58" t="s">
        <v>50</v>
      </c>
      <c r="B15">
        <v>1</v>
      </c>
    </row>
    <row r="16" spans="1:2" x14ac:dyDescent="0.2">
      <c r="A16" s="58" t="s">
        <v>39</v>
      </c>
      <c r="B16">
        <v>18</v>
      </c>
    </row>
    <row r="17" spans="1:2" x14ac:dyDescent="0.2">
      <c r="A17" s="58" t="s">
        <v>18</v>
      </c>
      <c r="B17">
        <v>16</v>
      </c>
    </row>
    <row r="18" spans="1:2" x14ac:dyDescent="0.2">
      <c r="A18" s="58" t="s">
        <v>11</v>
      </c>
      <c r="B18">
        <v>7</v>
      </c>
    </row>
    <row r="19" spans="1:2" x14ac:dyDescent="0.2">
      <c r="A19" s="58" t="s">
        <v>206</v>
      </c>
      <c r="B19">
        <v>1</v>
      </c>
    </row>
    <row r="20" spans="1:2" x14ac:dyDescent="0.2">
      <c r="A20" s="58" t="s">
        <v>182</v>
      </c>
      <c r="B20">
        <v>1</v>
      </c>
    </row>
    <row r="21" spans="1:2" x14ac:dyDescent="0.2">
      <c r="A21" s="58" t="s">
        <v>115</v>
      </c>
      <c r="B21">
        <v>1</v>
      </c>
    </row>
    <row r="22" spans="1:2" x14ac:dyDescent="0.2">
      <c r="A22" s="58" t="s">
        <v>212</v>
      </c>
      <c r="B22">
        <v>23</v>
      </c>
    </row>
    <row r="23" spans="1:2" x14ac:dyDescent="0.2">
      <c r="A23" s="58" t="s">
        <v>22</v>
      </c>
      <c r="B23">
        <v>8</v>
      </c>
    </row>
    <row r="24" spans="1:2" x14ac:dyDescent="0.2">
      <c r="A24" s="58" t="s">
        <v>34</v>
      </c>
      <c r="B24">
        <v>28</v>
      </c>
    </row>
    <row r="25" spans="1:2" x14ac:dyDescent="0.2">
      <c r="A25" s="58" t="s">
        <v>394</v>
      </c>
      <c r="B25">
        <v>172</v>
      </c>
    </row>
    <row r="30" spans="1:2" x14ac:dyDescent="0.2">
      <c r="A30" t="s">
        <v>142</v>
      </c>
      <c r="B30">
        <v>1</v>
      </c>
    </row>
    <row r="31" spans="1:2" x14ac:dyDescent="0.2">
      <c r="A31" t="s">
        <v>138</v>
      </c>
      <c r="B31">
        <v>1</v>
      </c>
    </row>
    <row r="32" spans="1:2" x14ac:dyDescent="0.2">
      <c r="A32" t="s">
        <v>55</v>
      </c>
      <c r="B32">
        <v>12</v>
      </c>
    </row>
    <row r="33" spans="1:2" x14ac:dyDescent="0.2">
      <c r="A33" t="s">
        <v>137</v>
      </c>
      <c r="B33">
        <v>11</v>
      </c>
    </row>
    <row r="34" spans="1:2" x14ac:dyDescent="0.2">
      <c r="A34" t="s">
        <v>80</v>
      </c>
      <c r="B34">
        <v>2</v>
      </c>
    </row>
    <row r="35" spans="1:2" x14ac:dyDescent="0.2">
      <c r="A35" t="s">
        <v>76</v>
      </c>
      <c r="B35">
        <v>6</v>
      </c>
    </row>
    <row r="36" spans="1:2" x14ac:dyDescent="0.2">
      <c r="A36" t="s">
        <v>110</v>
      </c>
      <c r="B36">
        <v>1</v>
      </c>
    </row>
    <row r="37" spans="1:2" x14ac:dyDescent="0.2">
      <c r="A37" t="s">
        <v>291</v>
      </c>
      <c r="B37">
        <v>1</v>
      </c>
    </row>
    <row r="38" spans="1:2" x14ac:dyDescent="0.2">
      <c r="A38" t="s">
        <v>225</v>
      </c>
      <c r="B38">
        <v>1</v>
      </c>
    </row>
    <row r="39" spans="1:2" x14ac:dyDescent="0.2">
      <c r="A39" t="s">
        <v>162</v>
      </c>
      <c r="B39">
        <v>5</v>
      </c>
    </row>
    <row r="40" spans="1:2" x14ac:dyDescent="0.2">
      <c r="A40" t="s">
        <v>88</v>
      </c>
      <c r="B40">
        <v>27</v>
      </c>
    </row>
    <row r="41" spans="1:2" x14ac:dyDescent="0.2">
      <c r="A41" t="s">
        <v>50</v>
      </c>
      <c r="B41">
        <v>1</v>
      </c>
    </row>
    <row r="42" spans="1:2" x14ac:dyDescent="0.2">
      <c r="A42" t="s">
        <v>39</v>
      </c>
      <c r="B42">
        <v>18</v>
      </c>
    </row>
    <row r="43" spans="1:2" x14ac:dyDescent="0.2">
      <c r="A43" t="s">
        <v>18</v>
      </c>
      <c r="B43">
        <v>16</v>
      </c>
    </row>
    <row r="44" spans="1:2" x14ac:dyDescent="0.2">
      <c r="A44" t="s">
        <v>11</v>
      </c>
      <c r="B44">
        <v>7</v>
      </c>
    </row>
    <row r="45" spans="1:2" x14ac:dyDescent="0.2">
      <c r="A45" t="s">
        <v>206</v>
      </c>
      <c r="B45">
        <v>1</v>
      </c>
    </row>
    <row r="46" spans="1:2" x14ac:dyDescent="0.2">
      <c r="A46" t="s">
        <v>182</v>
      </c>
      <c r="B46">
        <v>1</v>
      </c>
    </row>
    <row r="47" spans="1:2" x14ac:dyDescent="0.2">
      <c r="A47" t="s">
        <v>115</v>
      </c>
      <c r="B47">
        <v>1</v>
      </c>
    </row>
    <row r="48" spans="1:2" x14ac:dyDescent="0.2">
      <c r="A48" t="s">
        <v>212</v>
      </c>
      <c r="B48">
        <v>23</v>
      </c>
    </row>
    <row r="49" spans="1:2" x14ac:dyDescent="0.2">
      <c r="A49" t="s">
        <v>22</v>
      </c>
      <c r="B49">
        <v>8</v>
      </c>
    </row>
    <row r="50" spans="1:2" x14ac:dyDescent="0.2">
      <c r="A50" t="s">
        <v>34</v>
      </c>
      <c r="B50">
        <v>28</v>
      </c>
    </row>
  </sheetData>
  <sortState xmlns:xlrd2="http://schemas.microsoft.com/office/spreadsheetml/2017/richdata2" ref="A32:B50">
    <sortCondition ref="A30:A5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election activeCell="E1" sqref="E1:G1048576"/>
    </sheetView>
  </sheetViews>
  <sheetFormatPr baseColWidth="10" defaultColWidth="14.3984375" defaultRowHeight="14" x14ac:dyDescent="0.2"/>
  <cols>
    <col min="1" max="1" width="21.796875" bestFit="1" customWidth="1"/>
    <col min="2" max="2" width="56" bestFit="1" customWidth="1"/>
    <col min="3" max="3" width="47.19921875" bestFit="1" customWidth="1"/>
    <col min="4" max="4" width="19.19921875" bestFit="1" customWidth="1"/>
    <col min="5" max="5" width="36" bestFit="1" customWidth="1"/>
    <col min="6" max="6" width="16.796875" bestFit="1" customWidth="1"/>
    <col min="7" max="7" width="20.3984375" bestFit="1" customWidth="1"/>
    <col min="8" max="8" width="8" customWidth="1"/>
    <col min="9" max="9" width="50.59765625" bestFit="1" customWidth="1"/>
    <col min="10" max="10" width="15" bestFit="1" customWidth="1"/>
    <col min="11" max="12" width="1.796875" bestFit="1" customWidth="1"/>
    <col min="13" max="26" width="11" customWidth="1"/>
  </cols>
  <sheetData>
    <row r="1" spans="1:26" x14ac:dyDescent="0.2">
      <c r="A1" s="68" t="s">
        <v>0</v>
      </c>
      <c r="B1" s="69"/>
      <c r="C1" s="1"/>
      <c r="D1" s="1"/>
      <c r="E1" s="2"/>
      <c r="F1" s="2"/>
      <c r="G1" s="2"/>
      <c r="H1" s="2"/>
      <c r="I1" s="1"/>
      <c r="J1" s="3"/>
      <c r="K1" s="4"/>
      <c r="L1" s="4"/>
      <c r="M1" s="4"/>
      <c r="N1" s="4"/>
      <c r="O1" s="4"/>
      <c r="P1" s="4"/>
      <c r="Q1" s="4"/>
      <c r="R1" s="4"/>
      <c r="S1" s="4"/>
      <c r="T1" s="4"/>
      <c r="U1" s="4"/>
      <c r="V1" s="4"/>
      <c r="W1" s="4"/>
      <c r="X1" s="4"/>
      <c r="Y1" s="4"/>
      <c r="Z1" s="4"/>
    </row>
    <row r="2" spans="1:26" x14ac:dyDescent="0.2">
      <c r="A2" s="5" t="s">
        <v>1</v>
      </c>
      <c r="B2" s="5" t="s">
        <v>2</v>
      </c>
      <c r="C2" s="5" t="s">
        <v>3</v>
      </c>
      <c r="D2" s="5" t="s">
        <v>4</v>
      </c>
      <c r="E2" s="6" t="s">
        <v>5</v>
      </c>
      <c r="F2" s="6" t="s">
        <v>6</v>
      </c>
      <c r="G2" s="7" t="s">
        <v>7</v>
      </c>
      <c r="H2" s="7" t="s">
        <v>8</v>
      </c>
      <c r="I2" s="5" t="s">
        <v>9</v>
      </c>
      <c r="J2" s="8" t="s">
        <v>10</v>
      </c>
      <c r="K2" s="4"/>
      <c r="L2" s="4"/>
      <c r="M2" s="4"/>
      <c r="N2" s="4"/>
      <c r="O2" s="4"/>
      <c r="P2" s="4"/>
      <c r="Q2" s="4"/>
      <c r="R2" s="4"/>
      <c r="S2" s="4"/>
      <c r="T2" s="4"/>
      <c r="U2" s="4"/>
      <c r="V2" s="4"/>
      <c r="W2" s="4"/>
      <c r="X2" s="4"/>
      <c r="Y2" s="4"/>
      <c r="Z2" s="4"/>
    </row>
    <row r="3" spans="1:26" ht="26" x14ac:dyDescent="0.2">
      <c r="A3" s="5" t="s">
        <v>395</v>
      </c>
      <c r="B3" s="5" t="s">
        <v>396</v>
      </c>
      <c r="C3" s="5" t="s">
        <v>397</v>
      </c>
      <c r="D3" s="5" t="s">
        <v>4</v>
      </c>
      <c r="E3" s="6" t="s">
        <v>398</v>
      </c>
      <c r="F3" s="6" t="s">
        <v>399</v>
      </c>
      <c r="G3" s="7" t="s">
        <v>400</v>
      </c>
      <c r="H3" s="7" t="s">
        <v>401</v>
      </c>
      <c r="I3" s="5" t="s">
        <v>9</v>
      </c>
      <c r="J3" s="8" t="s">
        <v>402</v>
      </c>
      <c r="K3" s="4"/>
      <c r="L3" s="4"/>
      <c r="M3" s="4"/>
      <c r="N3" s="4"/>
      <c r="O3" s="4"/>
      <c r="P3" s="4"/>
      <c r="Q3" s="4"/>
      <c r="R3" s="4"/>
      <c r="S3" s="4"/>
      <c r="T3" s="4"/>
      <c r="U3" s="4"/>
      <c r="V3" s="4"/>
      <c r="W3" s="4"/>
      <c r="X3" s="4"/>
      <c r="Y3" s="4"/>
      <c r="Z3" s="4"/>
    </row>
    <row r="4" spans="1:26" x14ac:dyDescent="0.2">
      <c r="A4" s="9" t="s">
        <v>11</v>
      </c>
      <c r="B4" s="10" t="s">
        <v>12</v>
      </c>
      <c r="C4" s="10" t="s">
        <v>13</v>
      </c>
      <c r="D4" s="11" t="s">
        <v>14</v>
      </c>
      <c r="E4" s="12">
        <v>43133</v>
      </c>
      <c r="F4" s="11" t="s">
        <v>15</v>
      </c>
      <c r="G4" s="12">
        <v>43164</v>
      </c>
      <c r="H4" s="11">
        <v>2018</v>
      </c>
      <c r="I4" s="10" t="s">
        <v>16</v>
      </c>
      <c r="J4" s="11"/>
      <c r="K4" s="4"/>
      <c r="L4" s="4" t="s">
        <v>17</v>
      </c>
      <c r="M4" s="4"/>
      <c r="N4" s="4"/>
      <c r="O4" s="4"/>
      <c r="P4" s="4"/>
      <c r="Q4" s="4"/>
      <c r="R4" s="4"/>
      <c r="S4" s="4"/>
      <c r="T4" s="4"/>
      <c r="U4" s="4"/>
      <c r="V4" s="4"/>
      <c r="W4" s="4"/>
      <c r="X4" s="4"/>
      <c r="Y4" s="4"/>
      <c r="Z4" s="4"/>
    </row>
    <row r="5" spans="1:26" ht="26" x14ac:dyDescent="0.2">
      <c r="A5" s="9" t="s">
        <v>18</v>
      </c>
      <c r="B5" s="10" t="s">
        <v>19</v>
      </c>
      <c r="C5" s="10" t="s">
        <v>20</v>
      </c>
      <c r="D5" s="11" t="s">
        <v>14</v>
      </c>
      <c r="E5" s="12">
        <v>43140</v>
      </c>
      <c r="F5" s="11" t="s">
        <v>21</v>
      </c>
      <c r="G5" s="12">
        <v>43195</v>
      </c>
      <c r="H5" s="11">
        <v>2018</v>
      </c>
      <c r="I5" s="10" t="s">
        <v>16</v>
      </c>
      <c r="J5" s="11"/>
      <c r="K5" s="4"/>
      <c r="L5" s="4"/>
      <c r="M5" s="4"/>
      <c r="N5" s="4"/>
      <c r="O5" s="4"/>
      <c r="P5" s="4"/>
      <c r="Q5" s="4"/>
      <c r="R5" s="4"/>
      <c r="S5" s="4"/>
      <c r="T5" s="4"/>
      <c r="U5" s="4"/>
      <c r="V5" s="4"/>
      <c r="W5" s="4"/>
      <c r="X5" s="4"/>
      <c r="Y5" s="4"/>
      <c r="Z5" s="4"/>
    </row>
    <row r="6" spans="1:26" ht="26" x14ac:dyDescent="0.2">
      <c r="A6" s="9" t="s">
        <v>22</v>
      </c>
      <c r="B6" s="9" t="s">
        <v>23</v>
      </c>
      <c r="C6" s="9" t="s">
        <v>24</v>
      </c>
      <c r="D6" s="13">
        <v>58000</v>
      </c>
      <c r="E6" s="12">
        <v>43145</v>
      </c>
      <c r="F6" s="11" t="s">
        <v>21</v>
      </c>
      <c r="G6" s="12">
        <v>43172</v>
      </c>
      <c r="H6" s="11">
        <v>2018</v>
      </c>
      <c r="I6" s="14" t="s">
        <v>25</v>
      </c>
      <c r="J6" s="15">
        <v>1</v>
      </c>
      <c r="K6" s="4"/>
      <c r="L6" s="4"/>
      <c r="M6" s="4"/>
      <c r="N6" s="4"/>
      <c r="O6" s="4"/>
      <c r="P6" s="4"/>
      <c r="Q6" s="4"/>
      <c r="R6" s="4"/>
      <c r="S6" s="4"/>
      <c r="T6" s="4"/>
      <c r="U6" s="4"/>
      <c r="V6" s="4"/>
      <c r="W6" s="4"/>
      <c r="X6" s="4"/>
      <c r="Y6" s="4"/>
      <c r="Z6" s="4"/>
    </row>
    <row r="7" spans="1:26" x14ac:dyDescent="0.2">
      <c r="A7" s="9" t="s">
        <v>22</v>
      </c>
      <c r="B7" s="10" t="s">
        <v>26</v>
      </c>
      <c r="C7" s="10" t="s">
        <v>22</v>
      </c>
      <c r="D7" s="13" t="s">
        <v>14</v>
      </c>
      <c r="E7" s="12">
        <v>43161</v>
      </c>
      <c r="F7" s="11" t="s">
        <v>27</v>
      </c>
      <c r="G7" s="12">
        <v>43193</v>
      </c>
      <c r="H7" s="11">
        <v>2018</v>
      </c>
      <c r="I7" s="10" t="s">
        <v>16</v>
      </c>
      <c r="J7" s="11"/>
      <c r="K7" s="4"/>
      <c r="L7" s="4"/>
      <c r="M7" s="4"/>
      <c r="N7" s="4"/>
      <c r="O7" s="4"/>
      <c r="P7" s="4"/>
      <c r="Q7" s="4"/>
      <c r="R7" s="4"/>
      <c r="S7" s="4"/>
      <c r="T7" s="4"/>
      <c r="U7" s="4"/>
      <c r="V7" s="4"/>
      <c r="W7" s="4"/>
      <c r="X7" s="4"/>
      <c r="Y7" s="4"/>
      <c r="Z7" s="4"/>
    </row>
    <row r="8" spans="1:26" ht="26" x14ac:dyDescent="0.2">
      <c r="A8" s="9" t="s">
        <v>22</v>
      </c>
      <c r="B8" s="10" t="s">
        <v>28</v>
      </c>
      <c r="C8" s="10" t="s">
        <v>24</v>
      </c>
      <c r="D8" s="13">
        <v>93000</v>
      </c>
      <c r="E8" s="12">
        <v>43161</v>
      </c>
      <c r="F8" s="11" t="s">
        <v>27</v>
      </c>
      <c r="G8" s="12">
        <v>43193</v>
      </c>
      <c r="H8" s="11">
        <v>2018</v>
      </c>
      <c r="I8" s="14" t="s">
        <v>29</v>
      </c>
      <c r="J8" s="16">
        <v>0</v>
      </c>
      <c r="K8" s="4"/>
      <c r="L8" s="4"/>
      <c r="M8" s="4"/>
      <c r="N8" s="4"/>
      <c r="O8" s="4"/>
      <c r="P8" s="4"/>
      <c r="Q8" s="4"/>
      <c r="R8" s="4"/>
      <c r="S8" s="4"/>
      <c r="T8" s="4"/>
      <c r="U8" s="4"/>
      <c r="V8" s="4"/>
      <c r="W8" s="4"/>
      <c r="X8" s="4"/>
      <c r="Y8" s="4"/>
      <c r="Z8" s="4"/>
    </row>
    <row r="9" spans="1:26" ht="26" x14ac:dyDescent="0.2">
      <c r="A9" s="9" t="s">
        <v>18</v>
      </c>
      <c r="B9" s="10" t="s">
        <v>30</v>
      </c>
      <c r="C9" s="10" t="s">
        <v>31</v>
      </c>
      <c r="D9" s="13" t="s">
        <v>32</v>
      </c>
      <c r="E9" s="12">
        <v>43166</v>
      </c>
      <c r="F9" s="11" t="s">
        <v>33</v>
      </c>
      <c r="G9" s="12">
        <v>43199</v>
      </c>
      <c r="H9" s="11">
        <v>2018</v>
      </c>
      <c r="I9" s="10" t="s">
        <v>16</v>
      </c>
      <c r="J9" s="11"/>
      <c r="K9" s="4"/>
      <c r="L9" s="4" t="s">
        <v>17</v>
      </c>
      <c r="M9" s="4"/>
      <c r="N9" s="4"/>
      <c r="O9" s="4"/>
      <c r="P9" s="4"/>
      <c r="Q9" s="4"/>
      <c r="R9" s="4"/>
      <c r="S9" s="4"/>
      <c r="T9" s="4"/>
      <c r="U9" s="4"/>
      <c r="V9" s="4"/>
      <c r="W9" s="4"/>
      <c r="X9" s="4"/>
      <c r="Y9" s="4"/>
      <c r="Z9" s="4"/>
    </row>
    <row r="10" spans="1:26" ht="39" x14ac:dyDescent="0.2">
      <c r="A10" s="9" t="s">
        <v>34</v>
      </c>
      <c r="B10" s="10" t="s">
        <v>35</v>
      </c>
      <c r="C10" s="10" t="s">
        <v>36</v>
      </c>
      <c r="D10" s="13" t="s">
        <v>37</v>
      </c>
      <c r="E10" s="12">
        <v>43203</v>
      </c>
      <c r="F10" s="11" t="s">
        <v>38</v>
      </c>
      <c r="G10" s="12">
        <v>43242</v>
      </c>
      <c r="H10" s="11">
        <v>2018</v>
      </c>
      <c r="I10" s="10" t="s">
        <v>16</v>
      </c>
      <c r="J10" s="11"/>
      <c r="K10" s="4"/>
      <c r="L10" s="4"/>
      <c r="M10" s="4"/>
      <c r="N10" s="4"/>
      <c r="O10" s="4"/>
      <c r="P10" s="4"/>
      <c r="Q10" s="4"/>
      <c r="R10" s="4"/>
      <c r="S10" s="4"/>
      <c r="T10" s="4"/>
      <c r="U10" s="4"/>
      <c r="V10" s="4"/>
      <c r="W10" s="4"/>
      <c r="X10" s="4"/>
      <c r="Y10" s="4"/>
      <c r="Z10" s="4"/>
    </row>
    <row r="11" spans="1:26" ht="39" x14ac:dyDescent="0.2">
      <c r="A11" s="9" t="s">
        <v>39</v>
      </c>
      <c r="B11" s="10" t="s">
        <v>40</v>
      </c>
      <c r="C11" s="10" t="s">
        <v>39</v>
      </c>
      <c r="D11" s="13" t="s">
        <v>41</v>
      </c>
      <c r="E11" s="12">
        <v>43174</v>
      </c>
      <c r="F11" s="11" t="s">
        <v>42</v>
      </c>
      <c r="G11" s="12">
        <v>43217</v>
      </c>
      <c r="H11" s="11">
        <v>2018</v>
      </c>
      <c r="I11" s="14" t="s">
        <v>29</v>
      </c>
      <c r="J11" s="16">
        <v>0</v>
      </c>
      <c r="K11" s="4"/>
      <c r="L11" s="4" t="s">
        <v>17</v>
      </c>
      <c r="M11" s="4"/>
      <c r="N11" s="4"/>
      <c r="O11" s="4"/>
      <c r="P11" s="4"/>
      <c r="Q11" s="4"/>
      <c r="R11" s="4"/>
      <c r="S11" s="4"/>
      <c r="T11" s="4"/>
      <c r="U11" s="4"/>
      <c r="V11" s="4"/>
      <c r="W11" s="4"/>
      <c r="X11" s="4"/>
      <c r="Y11" s="4"/>
      <c r="Z11" s="4"/>
    </row>
    <row r="12" spans="1:26" ht="39" x14ac:dyDescent="0.2">
      <c r="A12" s="9" t="s">
        <v>34</v>
      </c>
      <c r="B12" s="10" t="s">
        <v>43</v>
      </c>
      <c r="C12" s="9" t="s">
        <v>44</v>
      </c>
      <c r="D12" s="13" t="s">
        <v>45</v>
      </c>
      <c r="E12" s="12">
        <v>43213</v>
      </c>
      <c r="F12" s="11" t="s">
        <v>46</v>
      </c>
      <c r="G12" s="12">
        <v>43273</v>
      </c>
      <c r="H12" s="11">
        <v>2018</v>
      </c>
      <c r="I12" s="10" t="s">
        <v>16</v>
      </c>
      <c r="J12" s="11"/>
      <c r="K12" s="4"/>
      <c r="L12" s="4"/>
      <c r="M12" s="4"/>
      <c r="N12" s="4"/>
      <c r="O12" s="4"/>
      <c r="P12" s="4"/>
      <c r="Q12" s="4"/>
      <c r="R12" s="4"/>
      <c r="S12" s="4"/>
      <c r="T12" s="4"/>
      <c r="U12" s="4"/>
      <c r="V12" s="4"/>
      <c r="W12" s="4"/>
      <c r="X12" s="4"/>
      <c r="Y12" s="4"/>
      <c r="Z12" s="4"/>
    </row>
    <row r="13" spans="1:26" ht="26" x14ac:dyDescent="0.2">
      <c r="A13" s="9" t="s">
        <v>39</v>
      </c>
      <c r="B13" s="10" t="s">
        <v>47</v>
      </c>
      <c r="C13" s="10" t="s">
        <v>39</v>
      </c>
      <c r="D13" s="13" t="s">
        <v>48</v>
      </c>
      <c r="E13" s="12">
        <v>43257</v>
      </c>
      <c r="F13" s="11" t="s">
        <v>49</v>
      </c>
      <c r="G13" s="12">
        <v>43318</v>
      </c>
      <c r="H13" s="11">
        <v>2018</v>
      </c>
      <c r="I13" s="10" t="s">
        <v>16</v>
      </c>
      <c r="J13" s="11"/>
      <c r="K13" s="17"/>
      <c r="L13" s="4"/>
      <c r="M13" s="4"/>
      <c r="N13" s="4"/>
      <c r="O13" s="4"/>
      <c r="P13" s="4"/>
      <c r="Q13" s="4"/>
      <c r="R13" s="4"/>
      <c r="S13" s="4"/>
      <c r="T13" s="4"/>
      <c r="U13" s="4"/>
      <c r="V13" s="4"/>
      <c r="W13" s="4"/>
      <c r="X13" s="4"/>
      <c r="Y13" s="4"/>
      <c r="Z13" s="4"/>
    </row>
    <row r="14" spans="1:26" x14ac:dyDescent="0.2">
      <c r="A14" s="9" t="s">
        <v>50</v>
      </c>
      <c r="B14" s="10" t="s">
        <v>51</v>
      </c>
      <c r="C14" s="10" t="s">
        <v>52</v>
      </c>
      <c r="D14" s="13" t="s">
        <v>53</v>
      </c>
      <c r="E14" s="11" t="s">
        <v>45</v>
      </c>
      <c r="F14" s="11" t="s">
        <v>54</v>
      </c>
      <c r="G14" s="12">
        <v>43227</v>
      </c>
      <c r="H14" s="11">
        <v>2018</v>
      </c>
      <c r="I14" s="18" t="s">
        <v>16</v>
      </c>
      <c r="J14" s="11"/>
      <c r="K14" s="19"/>
      <c r="L14" s="4"/>
      <c r="M14" s="4"/>
      <c r="N14" s="4"/>
      <c r="O14" s="4"/>
      <c r="P14" s="4"/>
      <c r="Q14" s="4"/>
      <c r="R14" s="4"/>
      <c r="S14" s="4"/>
      <c r="T14" s="4"/>
      <c r="U14" s="4"/>
      <c r="V14" s="4"/>
      <c r="W14" s="4"/>
      <c r="X14" s="4"/>
      <c r="Y14" s="4"/>
      <c r="Z14" s="4"/>
    </row>
    <row r="15" spans="1:26" ht="39" x14ac:dyDescent="0.2">
      <c r="A15" s="9" t="s">
        <v>55</v>
      </c>
      <c r="B15" s="10" t="s">
        <v>56</v>
      </c>
      <c r="C15" s="10" t="s">
        <v>55</v>
      </c>
      <c r="D15" s="13" t="s">
        <v>45</v>
      </c>
      <c r="E15" s="12">
        <v>43234</v>
      </c>
      <c r="F15" s="11" t="s">
        <v>57</v>
      </c>
      <c r="G15" s="12">
        <v>43264</v>
      </c>
      <c r="H15" s="11">
        <v>2018</v>
      </c>
      <c r="I15" s="10" t="s">
        <v>16</v>
      </c>
      <c r="J15" s="11"/>
      <c r="K15" s="19"/>
      <c r="L15" s="4"/>
      <c r="M15" s="4"/>
      <c r="N15" s="4"/>
      <c r="O15" s="4"/>
      <c r="P15" s="4"/>
      <c r="Q15" s="4"/>
      <c r="R15" s="4"/>
      <c r="S15" s="4"/>
      <c r="T15" s="4"/>
      <c r="U15" s="4"/>
      <c r="V15" s="4"/>
      <c r="W15" s="4"/>
      <c r="X15" s="4"/>
      <c r="Y15" s="4"/>
      <c r="Z15" s="4"/>
    </row>
    <row r="16" spans="1:26" ht="26" x14ac:dyDescent="0.2">
      <c r="A16" s="9" t="s">
        <v>39</v>
      </c>
      <c r="B16" s="10" t="s">
        <v>47</v>
      </c>
      <c r="C16" s="10" t="s">
        <v>39</v>
      </c>
      <c r="D16" s="13" t="s">
        <v>48</v>
      </c>
      <c r="E16" s="12">
        <v>43257</v>
      </c>
      <c r="F16" s="11" t="s">
        <v>49</v>
      </c>
      <c r="G16" s="12">
        <v>43318</v>
      </c>
      <c r="H16" s="11">
        <v>2018</v>
      </c>
      <c r="I16" s="18" t="s">
        <v>16</v>
      </c>
      <c r="J16" s="11"/>
      <c r="K16" s="19"/>
      <c r="L16" s="4"/>
      <c r="M16" s="4"/>
      <c r="N16" s="4"/>
      <c r="O16" s="4"/>
      <c r="P16" s="4"/>
      <c r="Q16" s="4"/>
      <c r="R16" s="4"/>
      <c r="S16" s="4"/>
      <c r="T16" s="4"/>
      <c r="U16" s="4"/>
      <c r="V16" s="4"/>
      <c r="W16" s="4"/>
      <c r="X16" s="4"/>
      <c r="Y16" s="4"/>
      <c r="Z16" s="4"/>
    </row>
    <row r="17" spans="1:26" x14ac:dyDescent="0.2">
      <c r="A17" s="9" t="s">
        <v>39</v>
      </c>
      <c r="B17" s="10" t="s">
        <v>58</v>
      </c>
      <c r="C17" s="10" t="s">
        <v>39</v>
      </c>
      <c r="D17" s="13" t="s">
        <v>59</v>
      </c>
      <c r="E17" s="12">
        <v>43291</v>
      </c>
      <c r="F17" s="11" t="s">
        <v>60</v>
      </c>
      <c r="G17" s="12">
        <v>43354</v>
      </c>
      <c r="H17" s="11">
        <v>2018</v>
      </c>
      <c r="I17" s="10" t="s">
        <v>16</v>
      </c>
      <c r="J17" s="11"/>
      <c r="K17" s="19"/>
      <c r="L17" s="4"/>
      <c r="M17" s="4"/>
      <c r="N17" s="4"/>
      <c r="O17" s="4"/>
      <c r="P17" s="4"/>
      <c r="Q17" s="4"/>
      <c r="R17" s="4"/>
      <c r="S17" s="4"/>
      <c r="T17" s="4"/>
      <c r="U17" s="4"/>
      <c r="V17" s="4"/>
      <c r="W17" s="4"/>
      <c r="X17" s="4"/>
      <c r="Y17" s="4"/>
      <c r="Z17" s="4"/>
    </row>
    <row r="18" spans="1:26" ht="26" x14ac:dyDescent="0.2">
      <c r="A18" s="9" t="s">
        <v>18</v>
      </c>
      <c r="B18" s="10" t="s">
        <v>61</v>
      </c>
      <c r="C18" s="10" t="s">
        <v>62</v>
      </c>
      <c r="D18" s="11" t="s">
        <v>14</v>
      </c>
      <c r="E18" s="12">
        <v>43330</v>
      </c>
      <c r="F18" s="11" t="s">
        <v>63</v>
      </c>
      <c r="G18" s="12">
        <v>43371</v>
      </c>
      <c r="H18" s="11">
        <v>2018</v>
      </c>
      <c r="I18" s="10" t="s">
        <v>16</v>
      </c>
      <c r="J18" s="11"/>
      <c r="K18" s="19"/>
      <c r="L18" s="4"/>
      <c r="M18" s="4"/>
      <c r="N18" s="4"/>
      <c r="O18" s="4"/>
      <c r="P18" s="4"/>
      <c r="Q18" s="4"/>
      <c r="R18" s="4"/>
      <c r="S18" s="4"/>
      <c r="T18" s="4"/>
      <c r="U18" s="4"/>
      <c r="V18" s="4"/>
      <c r="W18" s="4"/>
      <c r="X18" s="4"/>
      <c r="Y18" s="4"/>
      <c r="Z18" s="4"/>
    </row>
    <row r="19" spans="1:26" ht="39" x14ac:dyDescent="0.2">
      <c r="A19" s="9" t="s">
        <v>34</v>
      </c>
      <c r="B19" s="10" t="s">
        <v>64</v>
      </c>
      <c r="C19" s="10" t="s">
        <v>65</v>
      </c>
      <c r="D19" s="13" t="s">
        <v>53</v>
      </c>
      <c r="E19" s="12">
        <v>43313</v>
      </c>
      <c r="F19" s="11" t="s">
        <v>66</v>
      </c>
      <c r="G19" s="12">
        <v>43353</v>
      </c>
      <c r="H19" s="11">
        <v>2018</v>
      </c>
      <c r="I19" s="10" t="s">
        <v>16</v>
      </c>
      <c r="J19" s="11"/>
      <c r="K19" s="4"/>
      <c r="L19" s="4"/>
      <c r="M19" s="4"/>
      <c r="N19" s="4"/>
      <c r="O19" s="4"/>
      <c r="P19" s="4"/>
      <c r="Q19" s="4"/>
      <c r="R19" s="4"/>
      <c r="S19" s="4"/>
      <c r="T19" s="4"/>
      <c r="U19" s="4"/>
      <c r="V19" s="4"/>
      <c r="W19" s="4"/>
      <c r="X19" s="4"/>
      <c r="Y19" s="4"/>
      <c r="Z19" s="4"/>
    </row>
    <row r="20" spans="1:26" x14ac:dyDescent="0.2">
      <c r="A20" s="9" t="s">
        <v>18</v>
      </c>
      <c r="B20" s="10" t="s">
        <v>61</v>
      </c>
      <c r="C20" s="10" t="s">
        <v>67</v>
      </c>
      <c r="D20" s="13" t="s">
        <v>68</v>
      </c>
      <c r="E20" s="12">
        <v>43330</v>
      </c>
      <c r="F20" s="11" t="s">
        <v>63</v>
      </c>
      <c r="G20" s="12">
        <v>43371</v>
      </c>
      <c r="H20" s="11">
        <v>2018</v>
      </c>
      <c r="I20" s="10" t="s">
        <v>16</v>
      </c>
      <c r="J20" s="11"/>
      <c r="K20" s="4"/>
      <c r="L20" s="4"/>
      <c r="M20" s="4"/>
      <c r="N20" s="4"/>
      <c r="O20" s="4"/>
      <c r="P20" s="4"/>
      <c r="Q20" s="4"/>
      <c r="R20" s="4"/>
      <c r="S20" s="4"/>
      <c r="T20" s="4"/>
      <c r="U20" s="4"/>
      <c r="V20" s="4"/>
      <c r="W20" s="4"/>
      <c r="X20" s="4"/>
      <c r="Y20" s="4"/>
      <c r="Z20" s="4"/>
    </row>
    <row r="21" spans="1:26" ht="39" x14ac:dyDescent="0.2">
      <c r="A21" s="9" t="s">
        <v>55</v>
      </c>
      <c r="B21" s="10" t="s">
        <v>69</v>
      </c>
      <c r="C21" s="10" t="s">
        <v>55</v>
      </c>
      <c r="D21" s="11" t="s">
        <v>70</v>
      </c>
      <c r="E21" s="12">
        <v>43335</v>
      </c>
      <c r="F21" s="11" t="s">
        <v>71</v>
      </c>
      <c r="G21" s="12">
        <v>43367</v>
      </c>
      <c r="H21" s="11">
        <v>2018</v>
      </c>
      <c r="I21" s="10" t="s">
        <v>16</v>
      </c>
      <c r="J21" s="11"/>
      <c r="K21" s="4" t="s">
        <v>17</v>
      </c>
      <c r="L21" s="4"/>
      <c r="M21" s="4"/>
      <c r="N21" s="4"/>
      <c r="O21" s="4"/>
      <c r="P21" s="4"/>
      <c r="Q21" s="4"/>
      <c r="R21" s="4"/>
      <c r="S21" s="4"/>
      <c r="T21" s="4"/>
      <c r="U21" s="4"/>
      <c r="V21" s="4"/>
      <c r="W21" s="4"/>
      <c r="X21" s="4"/>
      <c r="Y21" s="4"/>
      <c r="Z21" s="4"/>
    </row>
    <row r="22" spans="1:26" ht="26" x14ac:dyDescent="0.2">
      <c r="A22" s="9" t="s">
        <v>55</v>
      </c>
      <c r="B22" s="10" t="s">
        <v>72</v>
      </c>
      <c r="C22" s="10" t="s">
        <v>55</v>
      </c>
      <c r="D22" s="11" t="s">
        <v>45</v>
      </c>
      <c r="E22" s="12">
        <v>43340</v>
      </c>
      <c r="F22" s="11" t="s">
        <v>71</v>
      </c>
      <c r="G22" s="12">
        <v>43378</v>
      </c>
      <c r="H22" s="11">
        <v>2018</v>
      </c>
      <c r="I22" s="10" t="s">
        <v>16</v>
      </c>
      <c r="J22" s="11"/>
      <c r="K22" s="4"/>
      <c r="L22" s="4"/>
      <c r="M22" s="4"/>
      <c r="N22" s="4"/>
      <c r="O22" s="4"/>
      <c r="P22" s="4"/>
      <c r="Q22" s="4"/>
      <c r="R22" s="4"/>
      <c r="S22" s="4"/>
      <c r="T22" s="4"/>
      <c r="U22" s="4"/>
      <c r="V22" s="4"/>
      <c r="W22" s="4"/>
      <c r="X22" s="4"/>
      <c r="Y22" s="4"/>
      <c r="Z22" s="4"/>
    </row>
    <row r="23" spans="1:26" ht="39" x14ac:dyDescent="0.2">
      <c r="A23" s="9" t="s">
        <v>55</v>
      </c>
      <c r="B23" s="10" t="s">
        <v>73</v>
      </c>
      <c r="C23" s="10" t="s">
        <v>55</v>
      </c>
      <c r="D23" s="11" t="s">
        <v>74</v>
      </c>
      <c r="E23" s="12">
        <v>43356</v>
      </c>
      <c r="F23" s="11" t="s">
        <v>75</v>
      </c>
      <c r="G23" s="12">
        <v>43374</v>
      </c>
      <c r="H23" s="11">
        <v>2018</v>
      </c>
      <c r="I23" s="10" t="s">
        <v>16</v>
      </c>
      <c r="J23" s="11"/>
      <c r="K23" s="4"/>
      <c r="L23" s="4"/>
      <c r="M23" s="4"/>
      <c r="N23" s="4"/>
      <c r="O23" s="4"/>
      <c r="P23" s="4"/>
      <c r="Q23" s="4"/>
      <c r="R23" s="4"/>
      <c r="S23" s="4"/>
      <c r="T23" s="4"/>
      <c r="U23" s="4"/>
      <c r="V23" s="4"/>
      <c r="W23" s="4"/>
      <c r="X23" s="4"/>
      <c r="Y23" s="4"/>
      <c r="Z23" s="4"/>
    </row>
    <row r="24" spans="1:26" ht="26" x14ac:dyDescent="0.2">
      <c r="A24" s="9" t="s">
        <v>76</v>
      </c>
      <c r="B24" s="10" t="s">
        <v>77</v>
      </c>
      <c r="C24" s="10" t="s">
        <v>78</v>
      </c>
      <c r="D24" s="11" t="s">
        <v>79</v>
      </c>
      <c r="E24" s="12">
        <v>43357</v>
      </c>
      <c r="F24" s="11" t="s">
        <v>75</v>
      </c>
      <c r="G24" s="12">
        <v>43402</v>
      </c>
      <c r="H24" s="11">
        <v>2018</v>
      </c>
      <c r="I24" s="10" t="s">
        <v>16</v>
      </c>
      <c r="J24" s="11"/>
      <c r="K24" s="4"/>
      <c r="L24" s="4"/>
      <c r="M24" s="4"/>
      <c r="N24" s="4"/>
      <c r="O24" s="4"/>
      <c r="P24" s="4"/>
      <c r="Q24" s="4"/>
      <c r="R24" s="4"/>
      <c r="S24" s="4"/>
      <c r="T24" s="4"/>
      <c r="U24" s="4"/>
      <c r="V24" s="4"/>
      <c r="W24" s="4"/>
      <c r="X24" s="4"/>
      <c r="Y24" s="4"/>
      <c r="Z24" s="4"/>
    </row>
    <row r="25" spans="1:26" ht="26" x14ac:dyDescent="0.2">
      <c r="A25" s="9" t="s">
        <v>80</v>
      </c>
      <c r="B25" s="20" t="s">
        <v>81</v>
      </c>
      <c r="C25" s="10" t="s">
        <v>52</v>
      </c>
      <c r="D25" s="11" t="s">
        <v>82</v>
      </c>
      <c r="E25" s="12">
        <v>43362</v>
      </c>
      <c r="F25" s="11" t="s">
        <v>75</v>
      </c>
      <c r="G25" s="12">
        <v>43416</v>
      </c>
      <c r="H25" s="11">
        <v>2018</v>
      </c>
      <c r="I25" s="10" t="s">
        <v>16</v>
      </c>
      <c r="J25" s="11"/>
      <c r="K25" s="4"/>
      <c r="L25" s="4"/>
      <c r="M25" s="4"/>
      <c r="N25" s="4"/>
      <c r="O25" s="4"/>
      <c r="P25" s="4"/>
      <c r="Q25" s="4"/>
      <c r="R25" s="4"/>
      <c r="S25" s="4"/>
      <c r="T25" s="4"/>
      <c r="U25" s="4"/>
      <c r="V25" s="4"/>
      <c r="W25" s="4"/>
      <c r="X25" s="4"/>
      <c r="Y25" s="4"/>
      <c r="Z25" s="4"/>
    </row>
    <row r="26" spans="1:26" ht="26" x14ac:dyDescent="0.2">
      <c r="A26" s="9" t="s">
        <v>34</v>
      </c>
      <c r="B26" s="10" t="s">
        <v>83</v>
      </c>
      <c r="C26" s="17" t="s">
        <v>84</v>
      </c>
      <c r="D26" s="11" t="s">
        <v>45</v>
      </c>
      <c r="E26" s="12">
        <v>43396</v>
      </c>
      <c r="F26" s="11" t="s">
        <v>85</v>
      </c>
      <c r="G26" s="11" t="s">
        <v>45</v>
      </c>
      <c r="H26" s="11">
        <v>2018</v>
      </c>
      <c r="I26" s="10" t="s">
        <v>16</v>
      </c>
      <c r="J26" s="11"/>
      <c r="K26" s="4"/>
      <c r="L26" s="4"/>
      <c r="M26" s="4"/>
      <c r="N26" s="4"/>
      <c r="O26" s="4"/>
      <c r="P26" s="4"/>
      <c r="Q26" s="4"/>
      <c r="R26" s="4"/>
      <c r="S26" s="4"/>
      <c r="T26" s="4"/>
      <c r="U26" s="4"/>
      <c r="V26" s="4"/>
      <c r="W26" s="4"/>
      <c r="X26" s="4"/>
      <c r="Y26" s="4"/>
      <c r="Z26" s="4"/>
    </row>
    <row r="27" spans="1:26" ht="26" x14ac:dyDescent="0.2">
      <c r="A27" s="9" t="s">
        <v>55</v>
      </c>
      <c r="B27" s="10" t="s">
        <v>86</v>
      </c>
      <c r="C27" s="10" t="s">
        <v>55</v>
      </c>
      <c r="D27" s="11" t="s">
        <v>87</v>
      </c>
      <c r="E27" s="12">
        <v>43391</v>
      </c>
      <c r="F27" s="11" t="s">
        <v>85</v>
      </c>
      <c r="G27" s="12">
        <v>43423</v>
      </c>
      <c r="H27" s="11">
        <v>2018</v>
      </c>
      <c r="I27" s="10" t="s">
        <v>16</v>
      </c>
      <c r="J27" s="11"/>
      <c r="K27" s="4"/>
      <c r="L27" s="4"/>
      <c r="M27" s="4"/>
      <c r="N27" s="4"/>
      <c r="O27" s="4"/>
      <c r="P27" s="4"/>
      <c r="Q27" s="4"/>
      <c r="R27" s="4"/>
      <c r="S27" s="4"/>
      <c r="T27" s="4"/>
      <c r="U27" s="4"/>
      <c r="V27" s="4"/>
      <c r="W27" s="4"/>
      <c r="X27" s="4"/>
      <c r="Y27" s="4"/>
      <c r="Z27" s="4"/>
    </row>
    <row r="28" spans="1:26" ht="26" x14ac:dyDescent="0.2">
      <c r="A28" s="9" t="s">
        <v>88</v>
      </c>
      <c r="B28" s="9" t="s">
        <v>89</v>
      </c>
      <c r="C28" s="9" t="s">
        <v>90</v>
      </c>
      <c r="D28" s="11" t="s">
        <v>91</v>
      </c>
      <c r="E28" s="12">
        <v>43396</v>
      </c>
      <c r="F28" s="11" t="s">
        <v>92</v>
      </c>
      <c r="G28" s="12">
        <v>43433</v>
      </c>
      <c r="H28" s="11">
        <v>2018</v>
      </c>
      <c r="I28" s="10" t="s">
        <v>16</v>
      </c>
      <c r="J28" s="11"/>
      <c r="K28" s="4"/>
      <c r="L28" s="4"/>
      <c r="M28" s="4"/>
      <c r="N28" s="4"/>
      <c r="O28" s="4"/>
      <c r="P28" s="4"/>
      <c r="Q28" s="4"/>
      <c r="R28" s="4"/>
      <c r="S28" s="4"/>
      <c r="T28" s="4"/>
      <c r="U28" s="4"/>
      <c r="V28" s="4"/>
      <c r="W28" s="4"/>
      <c r="X28" s="4"/>
      <c r="Y28" s="4"/>
      <c r="Z28" s="4"/>
    </row>
    <row r="29" spans="1:26" x14ac:dyDescent="0.2">
      <c r="A29" s="9" t="s">
        <v>88</v>
      </c>
      <c r="B29" s="9" t="s">
        <v>93</v>
      </c>
      <c r="C29" s="9" t="s">
        <v>90</v>
      </c>
      <c r="D29" s="11" t="s">
        <v>94</v>
      </c>
      <c r="E29" s="12">
        <v>43396</v>
      </c>
      <c r="F29" s="11" t="s">
        <v>92</v>
      </c>
      <c r="G29" s="12">
        <v>43433</v>
      </c>
      <c r="H29" s="11">
        <v>2018</v>
      </c>
      <c r="I29" s="10" t="s">
        <v>16</v>
      </c>
      <c r="J29" s="11"/>
      <c r="K29" s="4"/>
      <c r="L29" s="4"/>
      <c r="M29" s="4"/>
      <c r="N29" s="4"/>
      <c r="O29" s="4"/>
      <c r="P29" s="4"/>
      <c r="Q29" s="4"/>
      <c r="R29" s="4"/>
      <c r="S29" s="4"/>
      <c r="T29" s="4"/>
      <c r="U29" s="4"/>
      <c r="V29" s="4"/>
      <c r="W29" s="4"/>
      <c r="X29" s="4"/>
      <c r="Y29" s="4"/>
      <c r="Z29" s="4"/>
    </row>
    <row r="30" spans="1:26" ht="39" x14ac:dyDescent="0.2">
      <c r="A30" s="9" t="s">
        <v>80</v>
      </c>
      <c r="B30" s="9" t="s">
        <v>95</v>
      </c>
      <c r="C30" s="10" t="s">
        <v>52</v>
      </c>
      <c r="D30" s="11" t="s">
        <v>96</v>
      </c>
      <c r="E30" s="12">
        <v>43416</v>
      </c>
      <c r="F30" s="11" t="s">
        <v>97</v>
      </c>
      <c r="G30" s="12">
        <v>43446</v>
      </c>
      <c r="H30" s="11">
        <v>2018</v>
      </c>
      <c r="I30" s="10" t="s">
        <v>16</v>
      </c>
      <c r="J30" s="11"/>
      <c r="K30" s="4"/>
      <c r="L30" s="4"/>
      <c r="M30" s="4"/>
      <c r="N30" s="4"/>
      <c r="O30" s="4"/>
      <c r="P30" s="4"/>
      <c r="Q30" s="4"/>
      <c r="R30" s="4"/>
      <c r="S30" s="4"/>
      <c r="T30" s="4"/>
      <c r="U30" s="4"/>
      <c r="V30" s="4"/>
      <c r="W30" s="4"/>
      <c r="X30" s="4"/>
      <c r="Y30" s="4"/>
      <c r="Z30" s="4"/>
    </row>
    <row r="31" spans="1:26" ht="26" x14ac:dyDescent="0.2">
      <c r="A31" s="9" t="s">
        <v>88</v>
      </c>
      <c r="B31" s="10" t="s">
        <v>98</v>
      </c>
      <c r="C31" s="10" t="s">
        <v>90</v>
      </c>
      <c r="D31" s="11" t="s">
        <v>74</v>
      </c>
      <c r="E31" s="12">
        <v>43432</v>
      </c>
      <c r="F31" s="11" t="s">
        <v>99</v>
      </c>
      <c r="G31" s="12">
        <v>43447</v>
      </c>
      <c r="H31" s="11">
        <v>2018</v>
      </c>
      <c r="I31" s="10" t="s">
        <v>16</v>
      </c>
      <c r="J31" s="11"/>
      <c r="K31" s="4"/>
      <c r="L31" s="4"/>
      <c r="M31" s="4"/>
      <c r="N31" s="4"/>
      <c r="O31" s="4"/>
      <c r="P31" s="4"/>
      <c r="Q31" s="4"/>
      <c r="R31" s="4"/>
      <c r="S31" s="4"/>
      <c r="T31" s="4"/>
      <c r="U31" s="4"/>
      <c r="V31" s="4"/>
      <c r="W31" s="4"/>
      <c r="X31" s="4"/>
      <c r="Y31" s="4"/>
      <c r="Z31" s="4"/>
    </row>
    <row r="32" spans="1:26" x14ac:dyDescent="0.2">
      <c r="A32" s="9" t="s">
        <v>55</v>
      </c>
      <c r="B32" s="10" t="s">
        <v>100</v>
      </c>
      <c r="C32" s="10" t="s">
        <v>55</v>
      </c>
      <c r="D32" s="11" t="s">
        <v>87</v>
      </c>
      <c r="E32" s="12">
        <v>43441</v>
      </c>
      <c r="F32" s="11" t="s">
        <v>101</v>
      </c>
      <c r="G32" s="12">
        <v>43481</v>
      </c>
      <c r="H32" s="11">
        <v>2018</v>
      </c>
      <c r="I32" s="10" t="s">
        <v>16</v>
      </c>
      <c r="J32" s="11"/>
      <c r="K32" s="4"/>
      <c r="L32" s="4"/>
      <c r="M32" s="4"/>
      <c r="N32" s="4"/>
      <c r="O32" s="4"/>
      <c r="P32" s="4"/>
      <c r="Q32" s="4"/>
      <c r="R32" s="4"/>
      <c r="S32" s="4"/>
      <c r="T32" s="4"/>
      <c r="U32" s="4"/>
      <c r="V32" s="4"/>
      <c r="W32" s="4"/>
      <c r="X32" s="4"/>
      <c r="Y32" s="4"/>
      <c r="Z32" s="4"/>
    </row>
    <row r="33" spans="1:26" ht="39" x14ac:dyDescent="0.2">
      <c r="A33" s="9" t="s">
        <v>18</v>
      </c>
      <c r="B33" s="10" t="s">
        <v>102</v>
      </c>
      <c r="C33" s="10" t="s">
        <v>103</v>
      </c>
      <c r="D33" s="13" t="s">
        <v>104</v>
      </c>
      <c r="E33" s="12">
        <v>43433</v>
      </c>
      <c r="F33" s="11" t="s">
        <v>99</v>
      </c>
      <c r="G33" s="12">
        <v>43510</v>
      </c>
      <c r="H33" s="11">
        <v>2019</v>
      </c>
      <c r="I33" s="10" t="s">
        <v>16</v>
      </c>
      <c r="J33" s="11"/>
      <c r="K33" s="4"/>
      <c r="L33" s="4"/>
      <c r="M33" s="4"/>
      <c r="N33" s="4"/>
      <c r="O33" s="4"/>
      <c r="P33" s="4"/>
      <c r="Q33" s="4"/>
      <c r="R33" s="4"/>
      <c r="S33" s="4"/>
      <c r="T33" s="4"/>
      <c r="U33" s="4"/>
      <c r="V33" s="4"/>
      <c r="W33" s="4"/>
      <c r="X33" s="4"/>
      <c r="Y33" s="4"/>
      <c r="Z33" s="4"/>
    </row>
    <row r="34" spans="1:26" ht="26" x14ac:dyDescent="0.2">
      <c r="A34" s="9" t="s">
        <v>55</v>
      </c>
      <c r="B34" s="10" t="s">
        <v>105</v>
      </c>
      <c r="C34" s="10" t="s">
        <v>55</v>
      </c>
      <c r="D34" s="11" t="s">
        <v>45</v>
      </c>
      <c r="E34" s="12">
        <v>43446</v>
      </c>
      <c r="F34" s="11" t="s">
        <v>106</v>
      </c>
      <c r="G34" s="12">
        <v>43490</v>
      </c>
      <c r="H34" s="11">
        <v>2019</v>
      </c>
      <c r="I34" s="10" t="s">
        <v>16</v>
      </c>
      <c r="J34" s="11"/>
      <c r="K34" s="4"/>
      <c r="L34" s="4"/>
      <c r="M34" s="4"/>
      <c r="N34" s="4"/>
      <c r="O34" s="4"/>
      <c r="P34" s="4"/>
      <c r="Q34" s="4"/>
      <c r="R34" s="4"/>
      <c r="S34" s="4"/>
      <c r="T34" s="4"/>
      <c r="U34" s="4"/>
      <c r="V34" s="4"/>
      <c r="W34" s="4"/>
      <c r="X34" s="4"/>
      <c r="Y34" s="4"/>
      <c r="Z34" s="4"/>
    </row>
    <row r="35" spans="1:26" ht="26" x14ac:dyDescent="0.2">
      <c r="A35" s="9" t="s">
        <v>34</v>
      </c>
      <c r="B35" s="9" t="s">
        <v>107</v>
      </c>
      <c r="C35" s="9" t="s">
        <v>24</v>
      </c>
      <c r="D35" s="21" t="s">
        <v>108</v>
      </c>
      <c r="E35" s="22">
        <v>43500</v>
      </c>
      <c r="F35" s="11" t="s">
        <v>15</v>
      </c>
      <c r="G35" s="23">
        <v>43528</v>
      </c>
      <c r="H35" s="11">
        <v>2019</v>
      </c>
      <c r="I35" s="14" t="s">
        <v>109</v>
      </c>
      <c r="J35" s="15">
        <v>1</v>
      </c>
      <c r="K35" s="4"/>
      <c r="L35" s="4"/>
      <c r="M35" s="4"/>
      <c r="N35" s="4"/>
      <c r="O35" s="4"/>
      <c r="P35" s="4"/>
      <c r="Q35" s="4"/>
      <c r="R35" s="4"/>
      <c r="S35" s="4"/>
      <c r="T35" s="4"/>
      <c r="U35" s="4"/>
      <c r="V35" s="4"/>
      <c r="W35" s="4"/>
      <c r="X35" s="4"/>
      <c r="Y35" s="4"/>
      <c r="Z35" s="4"/>
    </row>
    <row r="36" spans="1:26" ht="39" x14ac:dyDescent="0.2">
      <c r="A36" s="9" t="s">
        <v>110</v>
      </c>
      <c r="B36" s="10" t="s">
        <v>111</v>
      </c>
      <c r="C36" s="10" t="s">
        <v>112</v>
      </c>
      <c r="D36" s="11" t="s">
        <v>113</v>
      </c>
      <c r="E36" s="12">
        <v>43490</v>
      </c>
      <c r="F36" s="11" t="s">
        <v>114</v>
      </c>
      <c r="G36" s="12">
        <v>43522</v>
      </c>
      <c r="H36" s="11">
        <v>2019</v>
      </c>
      <c r="I36" s="10" t="s">
        <v>16</v>
      </c>
      <c r="J36" s="11"/>
      <c r="K36" s="4"/>
      <c r="L36" s="4"/>
      <c r="M36" s="4"/>
      <c r="N36" s="4"/>
      <c r="O36" s="4"/>
      <c r="P36" s="4"/>
      <c r="Q36" s="4"/>
      <c r="R36" s="4"/>
      <c r="S36" s="4"/>
      <c r="T36" s="4"/>
      <c r="U36" s="4"/>
      <c r="V36" s="4"/>
      <c r="W36" s="4"/>
      <c r="X36" s="4"/>
      <c r="Y36" s="4"/>
      <c r="Z36" s="4"/>
    </row>
    <row r="37" spans="1:26" x14ac:dyDescent="0.2">
      <c r="A37" s="9" t="s">
        <v>115</v>
      </c>
      <c r="B37" s="9" t="s">
        <v>116</v>
      </c>
      <c r="C37" s="9" t="s">
        <v>115</v>
      </c>
      <c r="D37" s="21" t="s">
        <v>117</v>
      </c>
      <c r="E37" s="22">
        <v>43511</v>
      </c>
      <c r="F37" s="11" t="s">
        <v>21</v>
      </c>
      <c r="G37" s="23">
        <v>43528</v>
      </c>
      <c r="H37" s="11">
        <v>2019</v>
      </c>
      <c r="I37" s="10" t="s">
        <v>16</v>
      </c>
      <c r="J37" s="11"/>
      <c r="K37" s="4"/>
      <c r="L37" s="4"/>
      <c r="M37" s="4"/>
      <c r="N37" s="4"/>
      <c r="O37" s="4"/>
      <c r="P37" s="4"/>
      <c r="Q37" s="4"/>
      <c r="R37" s="4"/>
      <c r="S37" s="4"/>
      <c r="T37" s="4"/>
      <c r="U37" s="4"/>
      <c r="V37" s="4"/>
      <c r="W37" s="4"/>
      <c r="X37" s="4"/>
      <c r="Y37" s="4"/>
      <c r="Z37" s="4"/>
    </row>
    <row r="38" spans="1:26" ht="26" x14ac:dyDescent="0.2">
      <c r="A38" s="9" t="s">
        <v>88</v>
      </c>
      <c r="B38" s="9" t="s">
        <v>118</v>
      </c>
      <c r="C38" s="10" t="s">
        <v>119</v>
      </c>
      <c r="D38" s="11" t="s">
        <v>45</v>
      </c>
      <c r="E38" s="12">
        <v>43509</v>
      </c>
      <c r="F38" s="11" t="s">
        <v>120</v>
      </c>
      <c r="G38" s="12">
        <v>43542</v>
      </c>
      <c r="H38" s="11">
        <v>2019</v>
      </c>
      <c r="I38" s="10" t="s">
        <v>16</v>
      </c>
      <c r="J38" s="11"/>
      <c r="K38" s="4"/>
      <c r="L38" s="4"/>
      <c r="M38" s="4"/>
      <c r="N38" s="4"/>
      <c r="O38" s="4"/>
      <c r="P38" s="4"/>
      <c r="Q38" s="4"/>
      <c r="R38" s="4"/>
      <c r="S38" s="4"/>
      <c r="T38" s="4"/>
      <c r="U38" s="4"/>
      <c r="V38" s="4"/>
      <c r="W38" s="4"/>
      <c r="X38" s="4"/>
      <c r="Y38" s="4"/>
      <c r="Z38" s="4"/>
    </row>
    <row r="39" spans="1:26" x14ac:dyDescent="0.2">
      <c r="A39" s="9" t="s">
        <v>11</v>
      </c>
      <c r="B39" s="4" t="s">
        <v>121</v>
      </c>
      <c r="C39" s="24" t="s">
        <v>122</v>
      </c>
      <c r="D39" s="25" t="s">
        <v>45</v>
      </c>
      <c r="E39" s="26">
        <v>43513</v>
      </c>
      <c r="F39" s="25" t="s">
        <v>123</v>
      </c>
      <c r="G39" s="26">
        <v>43525</v>
      </c>
      <c r="H39" s="11">
        <v>2019</v>
      </c>
      <c r="I39" s="10" t="s">
        <v>16</v>
      </c>
      <c r="J39" s="11"/>
      <c r="K39" s="4"/>
      <c r="L39" s="4"/>
      <c r="M39" s="4"/>
      <c r="N39" s="4"/>
      <c r="O39" s="4"/>
      <c r="P39" s="4"/>
      <c r="Q39" s="4"/>
      <c r="R39" s="4"/>
      <c r="S39" s="4"/>
      <c r="T39" s="4"/>
      <c r="U39" s="4"/>
      <c r="V39" s="4"/>
      <c r="W39" s="4"/>
      <c r="X39" s="4"/>
      <c r="Y39" s="4"/>
      <c r="Z39" s="4"/>
    </row>
    <row r="40" spans="1:26" ht="39" x14ac:dyDescent="0.2">
      <c r="A40" s="9" t="s">
        <v>88</v>
      </c>
      <c r="B40" s="24" t="s">
        <v>124</v>
      </c>
      <c r="C40" s="10" t="s">
        <v>125</v>
      </c>
      <c r="D40" s="11" t="s">
        <v>45</v>
      </c>
      <c r="E40" s="12">
        <v>43515</v>
      </c>
      <c r="F40" s="11" t="s">
        <v>123</v>
      </c>
      <c r="G40" s="12">
        <v>43549</v>
      </c>
      <c r="H40" s="11">
        <v>2019</v>
      </c>
      <c r="I40" s="10" t="s">
        <v>16</v>
      </c>
      <c r="J40" s="11"/>
      <c r="K40" s="4"/>
      <c r="L40" s="4"/>
      <c r="M40" s="4"/>
      <c r="N40" s="4"/>
      <c r="O40" s="4"/>
      <c r="P40" s="4"/>
      <c r="Q40" s="4"/>
      <c r="R40" s="4"/>
      <c r="S40" s="4"/>
      <c r="T40" s="4"/>
      <c r="U40" s="4"/>
      <c r="V40" s="4"/>
      <c r="W40" s="4"/>
      <c r="X40" s="4"/>
      <c r="Y40" s="4"/>
      <c r="Z40" s="4"/>
    </row>
    <row r="41" spans="1:26" ht="52" x14ac:dyDescent="0.2">
      <c r="A41" s="9" t="s">
        <v>88</v>
      </c>
      <c r="B41" s="10" t="s">
        <v>126</v>
      </c>
      <c r="C41" s="10" t="s">
        <v>125</v>
      </c>
      <c r="D41" s="11" t="s">
        <v>45</v>
      </c>
      <c r="E41" s="12">
        <v>43515</v>
      </c>
      <c r="F41" s="11" t="s">
        <v>123</v>
      </c>
      <c r="G41" s="12">
        <v>43549</v>
      </c>
      <c r="H41" s="11">
        <v>2019</v>
      </c>
      <c r="I41" s="10" t="s">
        <v>16</v>
      </c>
      <c r="J41" s="11"/>
      <c r="K41" s="4"/>
      <c r="L41" s="4"/>
      <c r="M41" s="4"/>
      <c r="N41" s="4"/>
      <c r="O41" s="4"/>
      <c r="P41" s="4"/>
      <c r="Q41" s="4"/>
      <c r="R41" s="4"/>
      <c r="S41" s="4"/>
      <c r="T41" s="4"/>
      <c r="U41" s="4"/>
      <c r="V41" s="4"/>
      <c r="W41" s="4"/>
      <c r="X41" s="4"/>
      <c r="Y41" s="4"/>
      <c r="Z41" s="4"/>
    </row>
    <row r="42" spans="1:26" x14ac:dyDescent="0.2">
      <c r="A42" s="9" t="s">
        <v>39</v>
      </c>
      <c r="B42" s="9" t="s">
        <v>127</v>
      </c>
      <c r="C42" s="9" t="s">
        <v>39</v>
      </c>
      <c r="D42" s="27" t="s">
        <v>128</v>
      </c>
      <c r="E42" s="22">
        <v>43455</v>
      </c>
      <c r="F42" s="28" t="s">
        <v>129</v>
      </c>
      <c r="G42" s="29">
        <v>43546</v>
      </c>
      <c r="H42" s="11">
        <v>2019</v>
      </c>
      <c r="I42" s="10" t="s">
        <v>16</v>
      </c>
      <c r="J42" s="11"/>
      <c r="K42" s="4"/>
      <c r="L42" s="4"/>
      <c r="M42" s="4"/>
      <c r="N42" s="4"/>
      <c r="O42" s="4"/>
      <c r="P42" s="4"/>
      <c r="Q42" s="4"/>
      <c r="R42" s="4"/>
      <c r="S42" s="4"/>
      <c r="T42" s="4"/>
      <c r="U42" s="4"/>
      <c r="V42" s="4"/>
      <c r="W42" s="4"/>
      <c r="X42" s="4"/>
      <c r="Y42" s="4"/>
      <c r="Z42" s="4"/>
    </row>
    <row r="43" spans="1:26" x14ac:dyDescent="0.2">
      <c r="A43" s="9" t="s">
        <v>34</v>
      </c>
      <c r="B43" s="30" t="s">
        <v>130</v>
      </c>
      <c r="C43" s="10" t="s">
        <v>24</v>
      </c>
      <c r="D43" s="11" t="s">
        <v>131</v>
      </c>
      <c r="E43" s="12">
        <v>43532</v>
      </c>
      <c r="F43" s="11" t="s">
        <v>33</v>
      </c>
      <c r="G43" s="12">
        <v>43559</v>
      </c>
      <c r="H43" s="11">
        <v>2019</v>
      </c>
      <c r="I43" s="10" t="s">
        <v>16</v>
      </c>
      <c r="J43" s="11"/>
      <c r="K43" s="4"/>
      <c r="L43" s="4"/>
      <c r="M43" s="4"/>
      <c r="N43" s="4"/>
      <c r="O43" s="4"/>
      <c r="P43" s="4"/>
      <c r="Q43" s="4"/>
      <c r="R43" s="4"/>
      <c r="S43" s="4"/>
      <c r="T43" s="4"/>
      <c r="U43" s="4"/>
      <c r="V43" s="4"/>
      <c r="W43" s="4"/>
      <c r="X43" s="4"/>
      <c r="Y43" s="4"/>
      <c r="Z43" s="4"/>
    </row>
    <row r="44" spans="1:26" ht="65" x14ac:dyDescent="0.2">
      <c r="A44" s="9" t="s">
        <v>88</v>
      </c>
      <c r="B44" s="10" t="s">
        <v>132</v>
      </c>
      <c r="C44" s="10" t="s">
        <v>55</v>
      </c>
      <c r="D44" s="11" t="s">
        <v>45</v>
      </c>
      <c r="E44" s="12">
        <v>43540</v>
      </c>
      <c r="F44" s="11" t="s">
        <v>133</v>
      </c>
      <c r="G44" s="12">
        <v>43566</v>
      </c>
      <c r="H44" s="11">
        <v>2019</v>
      </c>
      <c r="I44" s="10" t="s">
        <v>16</v>
      </c>
      <c r="J44" s="11"/>
      <c r="K44" s="4"/>
      <c r="L44" s="4"/>
      <c r="M44" s="4"/>
      <c r="N44" s="4"/>
      <c r="O44" s="4"/>
      <c r="P44" s="4"/>
      <c r="Q44" s="4"/>
      <c r="R44" s="4"/>
      <c r="S44" s="4"/>
      <c r="T44" s="4"/>
      <c r="U44" s="4"/>
      <c r="V44" s="4"/>
      <c r="W44" s="4"/>
      <c r="X44" s="4"/>
      <c r="Y44" s="4"/>
      <c r="Z44" s="4"/>
    </row>
    <row r="45" spans="1:26" ht="78" x14ac:dyDescent="0.2">
      <c r="A45" s="9" t="s">
        <v>55</v>
      </c>
      <c r="B45" s="10" t="s">
        <v>134</v>
      </c>
      <c r="C45" s="10" t="s">
        <v>55</v>
      </c>
      <c r="D45" s="11" t="s">
        <v>45</v>
      </c>
      <c r="E45" s="12">
        <v>43547</v>
      </c>
      <c r="F45" s="11" t="s">
        <v>135</v>
      </c>
      <c r="G45" s="12">
        <v>43578</v>
      </c>
      <c r="H45" s="11">
        <v>2019</v>
      </c>
      <c r="I45" s="10" t="s">
        <v>16</v>
      </c>
      <c r="J45" s="11"/>
      <c r="K45" s="4"/>
      <c r="L45" s="4"/>
      <c r="M45" s="4"/>
      <c r="N45" s="4"/>
      <c r="O45" s="4"/>
      <c r="P45" s="4"/>
      <c r="Q45" s="4"/>
      <c r="R45" s="4"/>
      <c r="S45" s="4"/>
      <c r="T45" s="4"/>
      <c r="U45" s="4"/>
      <c r="V45" s="4"/>
      <c r="W45" s="4"/>
      <c r="X45" s="4"/>
      <c r="Y45" s="4"/>
      <c r="Z45" s="4"/>
    </row>
    <row r="46" spans="1:26" ht="26" x14ac:dyDescent="0.2">
      <c r="A46" s="9" t="s">
        <v>76</v>
      </c>
      <c r="B46" s="10" t="s">
        <v>136</v>
      </c>
      <c r="C46" s="10" t="s">
        <v>137</v>
      </c>
      <c r="D46" s="11" t="s">
        <v>79</v>
      </c>
      <c r="E46" s="12">
        <v>43549</v>
      </c>
      <c r="F46" s="11" t="s">
        <v>135</v>
      </c>
      <c r="G46" s="12">
        <v>43586</v>
      </c>
      <c r="H46" s="11">
        <v>2019</v>
      </c>
      <c r="I46" s="10" t="s">
        <v>16</v>
      </c>
      <c r="J46" s="11"/>
      <c r="K46" s="4"/>
      <c r="L46" s="4"/>
      <c r="M46" s="4"/>
      <c r="N46" s="4"/>
      <c r="O46" s="4"/>
      <c r="P46" s="4"/>
      <c r="Q46" s="4"/>
      <c r="R46" s="4"/>
      <c r="S46" s="4"/>
      <c r="T46" s="4"/>
      <c r="U46" s="4"/>
      <c r="V46" s="4"/>
      <c r="W46" s="4"/>
      <c r="X46" s="4"/>
      <c r="Y46" s="4"/>
      <c r="Z46" s="4"/>
    </row>
    <row r="47" spans="1:26" ht="39" x14ac:dyDescent="0.2">
      <c r="A47" s="9" t="s">
        <v>138</v>
      </c>
      <c r="B47" s="10" t="s">
        <v>139</v>
      </c>
      <c r="C47" s="10" t="s">
        <v>138</v>
      </c>
      <c r="D47" s="11" t="s">
        <v>140</v>
      </c>
      <c r="E47" s="12">
        <v>43573</v>
      </c>
      <c r="F47" s="11" t="s">
        <v>46</v>
      </c>
      <c r="G47" s="12">
        <v>43609</v>
      </c>
      <c r="H47" s="11">
        <v>2019</v>
      </c>
      <c r="I47" s="14" t="s">
        <v>141</v>
      </c>
      <c r="J47" s="16">
        <v>0</v>
      </c>
    </row>
    <row r="48" spans="1:26" ht="26" x14ac:dyDescent="0.2">
      <c r="A48" s="9" t="s">
        <v>142</v>
      </c>
      <c r="B48" s="10" t="s">
        <v>143</v>
      </c>
      <c r="C48" s="10" t="s">
        <v>142</v>
      </c>
      <c r="D48" s="11" t="s">
        <v>45</v>
      </c>
      <c r="E48" s="31">
        <v>43581</v>
      </c>
      <c r="F48" s="11" t="s">
        <v>46</v>
      </c>
      <c r="G48" s="31">
        <v>43601</v>
      </c>
      <c r="H48" s="11">
        <v>2019</v>
      </c>
      <c r="I48" s="10" t="s">
        <v>16</v>
      </c>
      <c r="J48" s="11"/>
    </row>
    <row r="49" spans="1:26" ht="39" x14ac:dyDescent="0.2">
      <c r="A49" s="9" t="s">
        <v>34</v>
      </c>
      <c r="B49" s="10" t="s">
        <v>144</v>
      </c>
      <c r="C49" s="10" t="s">
        <v>145</v>
      </c>
      <c r="D49" s="13" t="s">
        <v>146</v>
      </c>
      <c r="E49" s="12">
        <v>43598</v>
      </c>
      <c r="F49" s="11" t="s">
        <v>57</v>
      </c>
      <c r="G49" s="12">
        <v>43640</v>
      </c>
      <c r="H49" s="11">
        <v>2019</v>
      </c>
      <c r="I49" s="10" t="s">
        <v>16</v>
      </c>
      <c r="J49" s="11"/>
      <c r="K49" s="4"/>
      <c r="L49" s="4"/>
      <c r="M49" s="4"/>
      <c r="N49" s="4"/>
      <c r="O49" s="4"/>
      <c r="P49" s="4"/>
      <c r="Q49" s="4"/>
      <c r="R49" s="4"/>
      <c r="S49" s="4"/>
      <c r="T49" s="4"/>
      <c r="U49" s="4"/>
      <c r="V49" s="4"/>
      <c r="W49" s="4"/>
      <c r="X49" s="4"/>
      <c r="Y49" s="4"/>
      <c r="Z49" s="4"/>
    </row>
    <row r="50" spans="1:26" ht="52" x14ac:dyDescent="0.2">
      <c r="A50" s="9" t="s">
        <v>55</v>
      </c>
      <c r="B50" s="10" t="s">
        <v>147</v>
      </c>
      <c r="C50" s="10" t="s">
        <v>55</v>
      </c>
      <c r="D50" s="11" t="s">
        <v>45</v>
      </c>
      <c r="E50" s="12">
        <v>43581</v>
      </c>
      <c r="F50" s="11" t="s">
        <v>46</v>
      </c>
      <c r="G50" s="12">
        <v>43613</v>
      </c>
      <c r="H50" s="11">
        <v>2019</v>
      </c>
      <c r="I50" s="10" t="s">
        <v>16</v>
      </c>
      <c r="J50" s="11"/>
      <c r="K50" s="4"/>
      <c r="L50" s="4"/>
      <c r="M50" s="4"/>
      <c r="N50" s="4"/>
      <c r="O50" s="4"/>
      <c r="P50" s="4"/>
      <c r="Q50" s="4"/>
      <c r="R50" s="4"/>
      <c r="S50" s="4"/>
      <c r="T50" s="4"/>
      <c r="U50" s="4"/>
      <c r="V50" s="4"/>
      <c r="W50" s="4"/>
      <c r="X50" s="4"/>
      <c r="Y50" s="4"/>
      <c r="Z50" s="4"/>
    </row>
    <row r="51" spans="1:26" ht="143" x14ac:dyDescent="0.2">
      <c r="A51" s="9" t="s">
        <v>39</v>
      </c>
      <c r="B51" s="10" t="s">
        <v>148</v>
      </c>
      <c r="C51" s="10" t="s">
        <v>149</v>
      </c>
      <c r="D51" s="11" t="s">
        <v>150</v>
      </c>
      <c r="E51" s="12">
        <v>43571</v>
      </c>
      <c r="F51" s="11" t="s">
        <v>151</v>
      </c>
      <c r="G51" s="12">
        <v>43619</v>
      </c>
      <c r="H51" s="11">
        <v>2019</v>
      </c>
      <c r="I51" s="10" t="s">
        <v>16</v>
      </c>
      <c r="J51" s="11"/>
      <c r="K51" s="4"/>
      <c r="L51" s="4"/>
      <c r="M51" s="4"/>
      <c r="N51" s="4"/>
      <c r="O51" s="4"/>
      <c r="P51" s="4"/>
      <c r="Q51" s="4"/>
      <c r="R51" s="4"/>
      <c r="S51" s="4"/>
      <c r="T51" s="4"/>
      <c r="U51" s="4"/>
      <c r="V51" s="4"/>
      <c r="W51" s="4"/>
      <c r="X51" s="4"/>
      <c r="Y51" s="4"/>
      <c r="Z51" s="4"/>
    </row>
    <row r="52" spans="1:26" x14ac:dyDescent="0.2">
      <c r="A52" s="9" t="s">
        <v>34</v>
      </c>
      <c r="B52" s="10" t="s">
        <v>152</v>
      </c>
      <c r="C52" s="10" t="s">
        <v>153</v>
      </c>
      <c r="D52" s="11" t="s">
        <v>87</v>
      </c>
      <c r="E52" s="12">
        <v>43595</v>
      </c>
      <c r="F52" s="11" t="s">
        <v>154</v>
      </c>
      <c r="G52" s="12">
        <v>43651</v>
      </c>
      <c r="H52" s="11">
        <v>2019</v>
      </c>
      <c r="I52" s="10" t="s">
        <v>16</v>
      </c>
      <c r="J52" s="11"/>
      <c r="K52" s="4"/>
      <c r="L52" s="4"/>
      <c r="M52" s="4"/>
      <c r="N52" s="4"/>
      <c r="O52" s="4"/>
      <c r="P52" s="4"/>
      <c r="Q52" s="4"/>
      <c r="R52" s="4"/>
      <c r="S52" s="4"/>
      <c r="T52" s="4"/>
      <c r="U52" s="4"/>
      <c r="V52" s="4"/>
      <c r="W52" s="4"/>
      <c r="X52" s="4"/>
      <c r="Y52" s="4"/>
      <c r="Z52" s="4"/>
    </row>
    <row r="53" spans="1:26" ht="39" x14ac:dyDescent="0.2">
      <c r="A53" s="9" t="s">
        <v>88</v>
      </c>
      <c r="B53" s="10" t="s">
        <v>155</v>
      </c>
      <c r="C53" s="10" t="s">
        <v>55</v>
      </c>
      <c r="D53" s="11" t="s">
        <v>87</v>
      </c>
      <c r="E53" s="12">
        <v>43621</v>
      </c>
      <c r="F53" s="11" t="s">
        <v>156</v>
      </c>
      <c r="G53" s="12">
        <v>43649</v>
      </c>
      <c r="H53" s="11">
        <v>2019</v>
      </c>
      <c r="I53" s="10" t="s">
        <v>16</v>
      </c>
      <c r="J53" s="11"/>
      <c r="K53" s="4"/>
      <c r="L53" s="4"/>
      <c r="M53" s="4"/>
      <c r="N53" s="4"/>
      <c r="O53" s="4"/>
      <c r="P53" s="4"/>
      <c r="Q53" s="4"/>
      <c r="R53" s="4"/>
      <c r="S53" s="4"/>
      <c r="T53" s="4"/>
      <c r="U53" s="4"/>
      <c r="V53" s="4"/>
      <c r="W53" s="4"/>
      <c r="X53" s="4"/>
      <c r="Y53" s="4"/>
      <c r="Z53" s="4"/>
    </row>
    <row r="54" spans="1:26" ht="26" x14ac:dyDescent="0.2">
      <c r="A54" s="9" t="s">
        <v>88</v>
      </c>
      <c r="B54" s="10" t="s">
        <v>157</v>
      </c>
      <c r="C54" s="10" t="s">
        <v>55</v>
      </c>
      <c r="D54" s="11" t="s">
        <v>87</v>
      </c>
      <c r="E54" s="12">
        <v>43630</v>
      </c>
      <c r="F54" s="11" t="s">
        <v>158</v>
      </c>
      <c r="G54" s="12">
        <v>43669</v>
      </c>
      <c r="H54" s="11">
        <v>2019</v>
      </c>
      <c r="I54" s="10" t="s">
        <v>16</v>
      </c>
      <c r="J54" s="11"/>
      <c r="K54" s="4"/>
      <c r="L54" s="4"/>
      <c r="M54" s="4"/>
      <c r="N54" s="4"/>
      <c r="O54" s="4"/>
      <c r="P54" s="4"/>
      <c r="Q54" s="4"/>
      <c r="R54" s="4"/>
      <c r="S54" s="4"/>
      <c r="T54" s="4"/>
      <c r="U54" s="4"/>
      <c r="V54" s="4"/>
      <c r="W54" s="4"/>
      <c r="X54" s="4"/>
      <c r="Y54" s="4"/>
      <c r="Z54" s="4"/>
    </row>
    <row r="55" spans="1:26" x14ac:dyDescent="0.2">
      <c r="A55" s="9" t="s">
        <v>34</v>
      </c>
      <c r="B55" s="10" t="s">
        <v>159</v>
      </c>
      <c r="C55" s="10" t="s">
        <v>160</v>
      </c>
      <c r="D55" s="11"/>
      <c r="E55" s="12">
        <v>43612</v>
      </c>
      <c r="F55" s="11" t="s">
        <v>161</v>
      </c>
      <c r="G55" s="12">
        <v>43712</v>
      </c>
      <c r="H55" s="11">
        <v>2019</v>
      </c>
      <c r="I55" s="10" t="s">
        <v>16</v>
      </c>
      <c r="J55" s="11"/>
    </row>
    <row r="56" spans="1:26" ht="39" x14ac:dyDescent="0.2">
      <c r="A56" s="9" t="s">
        <v>162</v>
      </c>
      <c r="B56" s="10" t="s">
        <v>163</v>
      </c>
      <c r="C56" s="10" t="s">
        <v>164</v>
      </c>
      <c r="D56" s="13">
        <v>40000</v>
      </c>
      <c r="E56" s="12">
        <v>43622</v>
      </c>
      <c r="F56" s="11" t="s">
        <v>49</v>
      </c>
      <c r="G56" s="12">
        <v>43651</v>
      </c>
      <c r="H56" s="11">
        <v>2019</v>
      </c>
      <c r="I56" s="10" t="s">
        <v>16</v>
      </c>
      <c r="J56" s="11"/>
    </row>
    <row r="57" spans="1:26" ht="39" x14ac:dyDescent="0.2">
      <c r="A57" s="9" t="s">
        <v>88</v>
      </c>
      <c r="B57" s="10" t="s">
        <v>165</v>
      </c>
      <c r="C57" s="10" t="s">
        <v>55</v>
      </c>
      <c r="D57" s="11" t="s">
        <v>45</v>
      </c>
      <c r="E57" s="12">
        <v>43647</v>
      </c>
      <c r="F57" s="11" t="s">
        <v>166</v>
      </c>
      <c r="G57" s="12">
        <v>43684</v>
      </c>
      <c r="H57" s="11">
        <v>2019</v>
      </c>
      <c r="I57" s="10" t="s">
        <v>16</v>
      </c>
      <c r="J57" s="11"/>
      <c r="K57" s="4"/>
      <c r="L57" s="4"/>
      <c r="M57" s="4"/>
      <c r="N57" s="4"/>
      <c r="O57" s="4"/>
      <c r="P57" s="4"/>
      <c r="Q57" s="4"/>
      <c r="R57" s="4"/>
      <c r="S57" s="4"/>
      <c r="T57" s="4"/>
      <c r="U57" s="4"/>
      <c r="V57" s="4"/>
      <c r="W57" s="4"/>
      <c r="X57" s="4"/>
      <c r="Y57" s="4"/>
      <c r="Z57" s="4"/>
    </row>
    <row r="58" spans="1:26" x14ac:dyDescent="0.2">
      <c r="A58" s="9" t="s">
        <v>162</v>
      </c>
      <c r="B58" s="9" t="s">
        <v>167</v>
      </c>
      <c r="C58" s="9" t="s">
        <v>168</v>
      </c>
      <c r="D58" s="21" t="s">
        <v>45</v>
      </c>
      <c r="E58" s="22" t="s">
        <v>45</v>
      </c>
      <c r="F58" s="28" t="s">
        <v>49</v>
      </c>
      <c r="G58" s="23">
        <v>43646</v>
      </c>
      <c r="H58" s="11">
        <v>2019</v>
      </c>
      <c r="I58" s="14" t="s">
        <v>169</v>
      </c>
      <c r="J58" s="16">
        <v>0</v>
      </c>
      <c r="K58" s="4" t="s">
        <v>17</v>
      </c>
      <c r="L58" s="4"/>
      <c r="M58" s="4"/>
      <c r="N58" s="4"/>
      <c r="O58" s="4"/>
      <c r="P58" s="4"/>
      <c r="Q58" s="4"/>
      <c r="R58" s="4"/>
      <c r="S58" s="4"/>
      <c r="T58" s="4"/>
      <c r="U58" s="4"/>
      <c r="V58" s="4"/>
      <c r="W58" s="4"/>
      <c r="X58" s="4"/>
      <c r="Y58" s="4"/>
      <c r="Z58" s="4"/>
    </row>
    <row r="59" spans="1:26" ht="26" x14ac:dyDescent="0.2">
      <c r="A59" s="9" t="s">
        <v>11</v>
      </c>
      <c r="B59" s="10" t="s">
        <v>170</v>
      </c>
      <c r="C59" s="10" t="s">
        <v>171</v>
      </c>
      <c r="D59" s="11" t="s">
        <v>172</v>
      </c>
      <c r="E59" s="12">
        <v>43668</v>
      </c>
      <c r="F59" s="11" t="s">
        <v>66</v>
      </c>
      <c r="G59" s="12">
        <v>43700</v>
      </c>
      <c r="H59" s="11">
        <v>2019</v>
      </c>
      <c r="I59" s="10" t="s">
        <v>16</v>
      </c>
      <c r="J59" s="11"/>
      <c r="K59" s="4"/>
      <c r="L59" s="4"/>
      <c r="M59" s="4"/>
      <c r="N59" s="4"/>
      <c r="O59" s="4"/>
      <c r="P59" s="4"/>
      <c r="Q59" s="4"/>
      <c r="R59" s="4"/>
      <c r="S59" s="4"/>
      <c r="T59" s="4"/>
      <c r="U59" s="4"/>
      <c r="V59" s="4"/>
      <c r="W59" s="4"/>
      <c r="X59" s="4"/>
      <c r="Y59" s="4"/>
      <c r="Z59" s="4"/>
    </row>
    <row r="60" spans="1:26" x14ac:dyDescent="0.2">
      <c r="A60" s="9" t="s">
        <v>162</v>
      </c>
      <c r="B60" s="9" t="s">
        <v>173</v>
      </c>
      <c r="C60" s="9" t="s">
        <v>24</v>
      </c>
      <c r="D60" s="32">
        <v>175000</v>
      </c>
      <c r="E60" s="29">
        <v>43654</v>
      </c>
      <c r="F60" s="11" t="s">
        <v>174</v>
      </c>
      <c r="G60" s="12">
        <v>43682</v>
      </c>
      <c r="H60" s="11">
        <v>2019</v>
      </c>
      <c r="I60" s="14" t="s">
        <v>175</v>
      </c>
      <c r="J60" s="15">
        <v>1</v>
      </c>
    </row>
    <row r="61" spans="1:26" ht="26" x14ac:dyDescent="0.2">
      <c r="A61" s="9" t="s">
        <v>11</v>
      </c>
      <c r="B61" s="9" t="s">
        <v>176</v>
      </c>
      <c r="C61" s="9" t="s">
        <v>177</v>
      </c>
      <c r="D61" s="11" t="s">
        <v>87</v>
      </c>
      <c r="E61" s="12">
        <v>43702</v>
      </c>
      <c r="F61" s="11" t="s">
        <v>178</v>
      </c>
      <c r="G61" s="12">
        <v>43733</v>
      </c>
      <c r="H61" s="11">
        <v>2019</v>
      </c>
      <c r="I61" s="10" t="s">
        <v>16</v>
      </c>
      <c r="J61" s="11"/>
    </row>
    <row r="62" spans="1:26" ht="26" x14ac:dyDescent="0.2">
      <c r="A62" s="9" t="s">
        <v>76</v>
      </c>
      <c r="B62" s="10" t="s">
        <v>179</v>
      </c>
      <c r="C62" s="10" t="s">
        <v>137</v>
      </c>
      <c r="D62" s="32">
        <v>90000</v>
      </c>
      <c r="E62" s="12">
        <v>43714</v>
      </c>
      <c r="F62" s="11" t="s">
        <v>180</v>
      </c>
      <c r="G62" s="12">
        <v>43758</v>
      </c>
      <c r="H62" s="11">
        <v>2019</v>
      </c>
      <c r="I62" s="14" t="s">
        <v>181</v>
      </c>
      <c r="J62" s="16">
        <v>0</v>
      </c>
    </row>
    <row r="63" spans="1:26" ht="26" x14ac:dyDescent="0.2">
      <c r="A63" s="9" t="s">
        <v>182</v>
      </c>
      <c r="B63" s="10" t="s">
        <v>183</v>
      </c>
      <c r="C63" s="10" t="s">
        <v>160</v>
      </c>
      <c r="D63" s="32">
        <v>210000</v>
      </c>
      <c r="E63" s="12">
        <v>43711</v>
      </c>
      <c r="F63" s="11" t="s">
        <v>180</v>
      </c>
      <c r="G63" s="12">
        <v>43779</v>
      </c>
      <c r="H63" s="11">
        <v>2019</v>
      </c>
      <c r="I63" s="10" t="s">
        <v>16</v>
      </c>
      <c r="J63" s="11"/>
    </row>
    <row r="64" spans="1:26" ht="26" x14ac:dyDescent="0.2">
      <c r="A64" s="9" t="s">
        <v>34</v>
      </c>
      <c r="B64" s="10" t="s">
        <v>184</v>
      </c>
      <c r="C64" s="10" t="s">
        <v>185</v>
      </c>
      <c r="D64" s="32">
        <v>42500</v>
      </c>
      <c r="E64" s="12">
        <v>43736</v>
      </c>
      <c r="F64" s="11" t="s">
        <v>186</v>
      </c>
      <c r="G64" s="12">
        <v>43756</v>
      </c>
      <c r="H64" s="11">
        <v>2019</v>
      </c>
      <c r="I64" s="14" t="s">
        <v>29</v>
      </c>
      <c r="J64" s="15">
        <v>1</v>
      </c>
    </row>
    <row r="65" spans="1:26" ht="39" x14ac:dyDescent="0.2">
      <c r="A65" s="9" t="s">
        <v>39</v>
      </c>
      <c r="B65" s="10" t="s">
        <v>187</v>
      </c>
      <c r="C65" s="10" t="s">
        <v>188</v>
      </c>
      <c r="D65" s="11" t="s">
        <v>189</v>
      </c>
      <c r="E65" s="12">
        <v>43717</v>
      </c>
      <c r="F65" s="11" t="s">
        <v>180</v>
      </c>
      <c r="G65" s="12">
        <v>43754</v>
      </c>
      <c r="H65" s="11">
        <v>2019</v>
      </c>
      <c r="I65" s="14" t="s">
        <v>190</v>
      </c>
      <c r="J65" s="15">
        <v>1</v>
      </c>
    </row>
    <row r="66" spans="1:26" ht="26" x14ac:dyDescent="0.2">
      <c r="A66" s="9" t="s">
        <v>39</v>
      </c>
      <c r="B66" s="9" t="s">
        <v>191</v>
      </c>
      <c r="C66" s="10" t="s">
        <v>39</v>
      </c>
      <c r="D66" s="11" t="s">
        <v>192</v>
      </c>
      <c r="E66" s="12">
        <v>43756</v>
      </c>
      <c r="F66" s="11" t="s">
        <v>85</v>
      </c>
      <c r="G66" s="12">
        <v>43798</v>
      </c>
      <c r="H66" s="11">
        <v>2019</v>
      </c>
      <c r="I66" s="10" t="s">
        <v>16</v>
      </c>
      <c r="J66" s="11"/>
      <c r="K66" s="4"/>
      <c r="L66" s="4"/>
      <c r="M66" s="4"/>
      <c r="N66" s="4"/>
      <c r="O66" s="4"/>
      <c r="P66" s="4"/>
      <c r="Q66" s="4"/>
      <c r="R66" s="4"/>
      <c r="S66" s="4"/>
      <c r="T66" s="4"/>
      <c r="U66" s="4"/>
      <c r="V66" s="4"/>
      <c r="W66" s="4"/>
      <c r="X66" s="4"/>
      <c r="Y66" s="4"/>
      <c r="Z66" s="4"/>
    </row>
    <row r="67" spans="1:26" ht="26" x14ac:dyDescent="0.2">
      <c r="A67" s="9" t="s">
        <v>24</v>
      </c>
      <c r="B67" s="10" t="s">
        <v>193</v>
      </c>
      <c r="C67" s="10" t="s">
        <v>24</v>
      </c>
      <c r="D67" s="11" t="s">
        <v>45</v>
      </c>
      <c r="E67" s="12">
        <v>43788</v>
      </c>
      <c r="F67" s="11" t="s">
        <v>194</v>
      </c>
      <c r="G67" s="12">
        <v>43808</v>
      </c>
      <c r="H67" s="11">
        <v>2019</v>
      </c>
      <c r="I67" s="10" t="s">
        <v>16</v>
      </c>
      <c r="J67" s="11"/>
    </row>
    <row r="68" spans="1:26" x14ac:dyDescent="0.2">
      <c r="A68" s="9" t="s">
        <v>24</v>
      </c>
      <c r="B68" s="10" t="s">
        <v>195</v>
      </c>
      <c r="C68" s="10" t="s">
        <v>24</v>
      </c>
      <c r="D68" s="11" t="s">
        <v>196</v>
      </c>
      <c r="E68" s="12">
        <v>43833</v>
      </c>
      <c r="F68" s="11" t="s">
        <v>106</v>
      </c>
      <c r="G68" s="12">
        <v>43864</v>
      </c>
      <c r="H68" s="11">
        <v>2020</v>
      </c>
      <c r="I68" s="10" t="s">
        <v>16</v>
      </c>
      <c r="J68" s="11"/>
    </row>
    <row r="69" spans="1:26" x14ac:dyDescent="0.2">
      <c r="A69" s="9" t="s">
        <v>24</v>
      </c>
      <c r="B69" s="10" t="s">
        <v>197</v>
      </c>
      <c r="C69" s="10" t="s">
        <v>24</v>
      </c>
      <c r="D69" s="11" t="s">
        <v>196</v>
      </c>
      <c r="E69" s="12">
        <v>43833</v>
      </c>
      <c r="F69" s="11" t="s">
        <v>106</v>
      </c>
      <c r="G69" s="12">
        <v>43864</v>
      </c>
      <c r="H69" s="11">
        <v>2020</v>
      </c>
      <c r="I69" s="10" t="s">
        <v>16</v>
      </c>
      <c r="J69" s="11"/>
    </row>
    <row r="70" spans="1:26" x14ac:dyDescent="0.2">
      <c r="A70" s="9" t="s">
        <v>88</v>
      </c>
      <c r="B70" s="10" t="s">
        <v>198</v>
      </c>
      <c r="C70" s="10" t="s">
        <v>199</v>
      </c>
      <c r="D70" s="11" t="s">
        <v>200</v>
      </c>
      <c r="E70" s="12">
        <v>43843</v>
      </c>
      <c r="F70" s="11" t="s">
        <v>129</v>
      </c>
      <c r="G70" s="12">
        <v>43872</v>
      </c>
      <c r="H70" s="11">
        <v>2020</v>
      </c>
      <c r="I70" s="10" t="s">
        <v>16</v>
      </c>
      <c r="J70" s="11"/>
    </row>
    <row r="71" spans="1:26" x14ac:dyDescent="0.2">
      <c r="A71" s="9" t="s">
        <v>24</v>
      </c>
      <c r="B71" s="10" t="s">
        <v>201</v>
      </c>
      <c r="C71" s="10" t="s">
        <v>24</v>
      </c>
      <c r="D71" s="11" t="s">
        <v>196</v>
      </c>
      <c r="E71" s="12">
        <v>43840</v>
      </c>
      <c r="F71" s="11" t="s">
        <v>106</v>
      </c>
      <c r="G71" s="12">
        <v>43865</v>
      </c>
      <c r="H71" s="11">
        <v>2020</v>
      </c>
      <c r="I71" s="14" t="s">
        <v>202</v>
      </c>
      <c r="J71" s="16">
        <v>0</v>
      </c>
    </row>
    <row r="72" spans="1:26" ht="26" x14ac:dyDescent="0.2">
      <c r="A72" s="9" t="s">
        <v>76</v>
      </c>
      <c r="B72" s="10" t="s">
        <v>203</v>
      </c>
      <c r="C72" s="10" t="s">
        <v>137</v>
      </c>
      <c r="D72" s="32">
        <v>90000</v>
      </c>
      <c r="E72" s="12">
        <v>43868</v>
      </c>
      <c r="F72" s="11" t="s">
        <v>21</v>
      </c>
      <c r="G72" s="12">
        <v>43904</v>
      </c>
      <c r="H72" s="11">
        <v>2020</v>
      </c>
      <c r="I72" s="10" t="s">
        <v>16</v>
      </c>
      <c r="J72" s="11"/>
    </row>
    <row r="73" spans="1:26" x14ac:dyDescent="0.2">
      <c r="A73" s="9" t="s">
        <v>24</v>
      </c>
      <c r="B73" s="10" t="s">
        <v>204</v>
      </c>
      <c r="C73" s="10" t="s">
        <v>24</v>
      </c>
      <c r="D73" s="32">
        <v>50000</v>
      </c>
      <c r="E73" s="12">
        <v>43887</v>
      </c>
      <c r="F73" s="11" t="s">
        <v>123</v>
      </c>
      <c r="G73" s="12">
        <v>43904</v>
      </c>
      <c r="H73" s="11">
        <v>2020</v>
      </c>
      <c r="I73" s="14" t="s">
        <v>205</v>
      </c>
      <c r="J73" s="16">
        <v>0</v>
      </c>
      <c r="K73" s="4"/>
      <c r="L73" s="4"/>
      <c r="M73" s="4"/>
      <c r="N73" s="4"/>
      <c r="O73" s="4"/>
      <c r="P73" s="4"/>
      <c r="Q73" s="4"/>
      <c r="R73" s="4"/>
      <c r="S73" s="4"/>
      <c r="T73" s="4"/>
      <c r="U73" s="4"/>
      <c r="V73" s="4"/>
      <c r="W73" s="4"/>
      <c r="X73" s="4"/>
      <c r="Y73" s="4"/>
      <c r="Z73" s="4"/>
    </row>
    <row r="74" spans="1:26" x14ac:dyDescent="0.2">
      <c r="A74" s="9" t="s">
        <v>206</v>
      </c>
      <c r="B74" s="10" t="s">
        <v>207</v>
      </c>
      <c r="C74" s="10" t="s">
        <v>208</v>
      </c>
      <c r="D74" s="11" t="s">
        <v>94</v>
      </c>
      <c r="E74" s="12">
        <v>43899</v>
      </c>
      <c r="F74" s="11" t="s">
        <v>33</v>
      </c>
      <c r="G74" s="12">
        <v>43921</v>
      </c>
      <c r="H74" s="11">
        <v>2020</v>
      </c>
      <c r="I74" s="10" t="s">
        <v>16</v>
      </c>
      <c r="J74" s="11"/>
      <c r="K74" s="4"/>
      <c r="L74" s="4"/>
      <c r="M74" s="4"/>
      <c r="N74" s="4"/>
      <c r="O74" s="4"/>
      <c r="P74" s="4"/>
      <c r="Q74" s="4"/>
      <c r="R74" s="4"/>
      <c r="S74" s="4"/>
      <c r="T74" s="4"/>
      <c r="U74" s="4"/>
      <c r="V74" s="4"/>
      <c r="W74" s="4"/>
      <c r="X74" s="4"/>
      <c r="Y74" s="4"/>
      <c r="Z74" s="4"/>
    </row>
    <row r="75" spans="1:26" ht="39" x14ac:dyDescent="0.2">
      <c r="A75" s="9" t="s">
        <v>88</v>
      </c>
      <c r="B75" s="10" t="s">
        <v>209</v>
      </c>
      <c r="C75" s="10" t="s">
        <v>210</v>
      </c>
      <c r="D75" s="11" t="s">
        <v>211</v>
      </c>
      <c r="E75" s="12">
        <v>43916</v>
      </c>
      <c r="F75" s="11" t="s">
        <v>42</v>
      </c>
      <c r="G75" s="12">
        <v>43956</v>
      </c>
      <c r="H75" s="11">
        <v>2020</v>
      </c>
      <c r="I75" s="10" t="s">
        <v>16</v>
      </c>
      <c r="J75" s="11"/>
      <c r="K75" s="4"/>
      <c r="L75" s="4"/>
      <c r="M75" s="4"/>
      <c r="N75" s="4"/>
      <c r="O75" s="4"/>
      <c r="P75" s="4"/>
      <c r="Q75" s="4"/>
      <c r="R75" s="4"/>
      <c r="S75" s="4"/>
      <c r="T75" s="4"/>
      <c r="U75" s="4"/>
      <c r="V75" s="4"/>
      <c r="W75" s="4"/>
      <c r="X75" s="4"/>
      <c r="Y75" s="4"/>
      <c r="Z75" s="4"/>
    </row>
    <row r="76" spans="1:26" ht="26" x14ac:dyDescent="0.2">
      <c r="A76" s="9" t="s">
        <v>212</v>
      </c>
      <c r="B76" s="10" t="s">
        <v>213</v>
      </c>
      <c r="C76" s="10" t="s">
        <v>214</v>
      </c>
      <c r="D76" s="11" t="s">
        <v>200</v>
      </c>
      <c r="E76" s="12">
        <v>43913</v>
      </c>
      <c r="F76" s="11" t="s">
        <v>135</v>
      </c>
      <c r="G76" s="12">
        <v>43955</v>
      </c>
      <c r="H76" s="11">
        <v>2020</v>
      </c>
      <c r="I76" s="10" t="s">
        <v>16</v>
      </c>
      <c r="J76" s="11"/>
    </row>
    <row r="77" spans="1:26" x14ac:dyDescent="0.2">
      <c r="A77" s="9" t="s">
        <v>212</v>
      </c>
      <c r="B77" s="20" t="s">
        <v>215</v>
      </c>
      <c r="C77" s="10" t="s">
        <v>216</v>
      </c>
      <c r="D77" s="11" t="s">
        <v>14</v>
      </c>
      <c r="E77" s="12">
        <v>43938</v>
      </c>
      <c r="F77" s="11" t="s">
        <v>54</v>
      </c>
      <c r="G77" s="12">
        <v>43942</v>
      </c>
      <c r="H77" s="11">
        <v>2020</v>
      </c>
      <c r="I77" s="14" t="s">
        <v>29</v>
      </c>
      <c r="J77" s="16">
        <v>0</v>
      </c>
    </row>
    <row r="78" spans="1:26" ht="26" x14ac:dyDescent="0.2">
      <c r="A78" s="9" t="s">
        <v>55</v>
      </c>
      <c r="B78" s="10" t="s">
        <v>217</v>
      </c>
      <c r="C78" s="10" t="s">
        <v>218</v>
      </c>
      <c r="D78" s="11" t="s">
        <v>219</v>
      </c>
      <c r="E78" s="12">
        <v>43973</v>
      </c>
      <c r="F78" s="11" t="s">
        <v>220</v>
      </c>
      <c r="G78" s="12">
        <v>44001</v>
      </c>
      <c r="H78" s="11">
        <v>2020</v>
      </c>
      <c r="I78" s="10" t="s">
        <v>16</v>
      </c>
      <c r="J78" s="11"/>
      <c r="K78" s="4"/>
      <c r="L78" s="4"/>
      <c r="M78" s="4"/>
      <c r="N78" s="4"/>
      <c r="O78" s="4"/>
      <c r="P78" s="4"/>
      <c r="Q78" s="4"/>
      <c r="R78" s="4"/>
      <c r="S78" s="4"/>
      <c r="T78" s="4"/>
      <c r="U78" s="4"/>
      <c r="V78" s="4"/>
      <c r="W78" s="4"/>
      <c r="X78" s="4"/>
      <c r="Y78" s="4"/>
      <c r="Z78" s="4"/>
    </row>
    <row r="79" spans="1:26" ht="26" x14ac:dyDescent="0.2">
      <c r="A79" s="9" t="s">
        <v>76</v>
      </c>
      <c r="B79" s="10" t="s">
        <v>221</v>
      </c>
      <c r="C79" s="10" t="s">
        <v>137</v>
      </c>
      <c r="D79" s="11" t="s">
        <v>222</v>
      </c>
      <c r="E79" s="12">
        <v>43962</v>
      </c>
      <c r="F79" s="11" t="s">
        <v>57</v>
      </c>
      <c r="G79" s="12">
        <v>43993</v>
      </c>
      <c r="H79" s="11">
        <v>2020</v>
      </c>
      <c r="I79" s="10" t="s">
        <v>16</v>
      </c>
      <c r="J79" s="11"/>
    </row>
    <row r="80" spans="1:26" ht="26" x14ac:dyDescent="0.2">
      <c r="A80" s="9" t="s">
        <v>34</v>
      </c>
      <c r="B80" s="10" t="s">
        <v>223</v>
      </c>
      <c r="C80" s="10" t="s">
        <v>24</v>
      </c>
      <c r="D80" s="11" t="s">
        <v>224</v>
      </c>
      <c r="E80" s="12">
        <v>43936</v>
      </c>
      <c r="F80" s="11" t="s">
        <v>54</v>
      </c>
      <c r="G80" s="12">
        <v>43982</v>
      </c>
      <c r="H80" s="11">
        <v>2020</v>
      </c>
      <c r="I80" s="10" t="s">
        <v>16</v>
      </c>
      <c r="J80" s="11"/>
    </row>
    <row r="81" spans="1:26" ht="26" x14ac:dyDescent="0.2">
      <c r="A81" s="9" t="s">
        <v>225</v>
      </c>
      <c r="B81" s="10" t="s">
        <v>226</v>
      </c>
      <c r="C81" s="9" t="s">
        <v>225</v>
      </c>
      <c r="D81" s="11" t="s">
        <v>45</v>
      </c>
      <c r="E81" s="12">
        <v>44014</v>
      </c>
      <c r="F81" s="11" t="s">
        <v>227</v>
      </c>
      <c r="G81" s="12">
        <v>44022</v>
      </c>
      <c r="H81" s="11">
        <v>2020</v>
      </c>
      <c r="I81" s="14" t="s">
        <v>29</v>
      </c>
      <c r="J81" s="16">
        <v>0</v>
      </c>
      <c r="K81" s="4"/>
      <c r="L81" s="4"/>
      <c r="M81" s="4"/>
      <c r="N81" s="4"/>
      <c r="O81" s="4"/>
      <c r="P81" s="4"/>
      <c r="Q81" s="4"/>
      <c r="R81" s="4"/>
      <c r="S81" s="4"/>
      <c r="T81" s="4"/>
      <c r="U81" s="4"/>
      <c r="V81" s="4"/>
      <c r="W81" s="4"/>
      <c r="X81" s="4"/>
      <c r="Y81" s="4"/>
      <c r="Z81" s="4"/>
    </row>
    <row r="82" spans="1:26" x14ac:dyDescent="0.2">
      <c r="A82" s="9" t="s">
        <v>212</v>
      </c>
      <c r="B82" s="10" t="s">
        <v>228</v>
      </c>
      <c r="C82" s="10" t="s">
        <v>229</v>
      </c>
      <c r="D82" s="32">
        <v>20000</v>
      </c>
      <c r="E82" s="12">
        <v>44020</v>
      </c>
      <c r="F82" s="11" t="s">
        <v>174</v>
      </c>
      <c r="G82" s="33">
        <v>44046</v>
      </c>
      <c r="H82" s="11">
        <v>2020</v>
      </c>
      <c r="I82" s="14" t="s">
        <v>29</v>
      </c>
      <c r="J82" s="16">
        <v>0</v>
      </c>
    </row>
    <row r="83" spans="1:26" x14ac:dyDescent="0.2">
      <c r="A83" s="9" t="s">
        <v>34</v>
      </c>
      <c r="B83" s="10" t="s">
        <v>230</v>
      </c>
      <c r="C83" s="10" t="s">
        <v>231</v>
      </c>
      <c r="D83" s="11" t="s">
        <v>87</v>
      </c>
      <c r="E83" s="12">
        <v>44043</v>
      </c>
      <c r="F83" s="11" t="s">
        <v>232</v>
      </c>
      <c r="G83" s="12">
        <v>44085</v>
      </c>
      <c r="H83" s="11">
        <v>2020</v>
      </c>
      <c r="I83" s="14" t="s">
        <v>29</v>
      </c>
      <c r="J83" s="15">
        <v>1</v>
      </c>
      <c r="K83" s="4"/>
      <c r="L83" s="4"/>
      <c r="M83" s="4"/>
      <c r="N83" s="4"/>
      <c r="O83" s="4"/>
      <c r="P83" s="4"/>
      <c r="Q83" s="4"/>
      <c r="R83" s="4"/>
      <c r="S83" s="4"/>
      <c r="T83" s="4"/>
      <c r="U83" s="4"/>
      <c r="V83" s="4"/>
      <c r="W83" s="4"/>
      <c r="X83" s="4"/>
      <c r="Y83" s="4"/>
      <c r="Z83" s="4"/>
    </row>
    <row r="84" spans="1:26" ht="39" x14ac:dyDescent="0.2">
      <c r="A84" s="9" t="s">
        <v>162</v>
      </c>
      <c r="B84" s="10" t="s">
        <v>233</v>
      </c>
      <c r="C84" s="10" t="s">
        <v>234</v>
      </c>
      <c r="D84" s="32">
        <v>20000</v>
      </c>
      <c r="E84" s="12">
        <v>44057</v>
      </c>
      <c r="F84" s="11" t="s">
        <v>235</v>
      </c>
      <c r="G84" s="12">
        <v>44099</v>
      </c>
      <c r="H84" s="11">
        <v>2020</v>
      </c>
      <c r="I84" s="10" t="s">
        <v>16</v>
      </c>
      <c r="J84" s="11" t="s">
        <v>17</v>
      </c>
      <c r="K84" s="4"/>
      <c r="L84" s="4"/>
      <c r="M84" s="4"/>
      <c r="N84" s="4"/>
      <c r="O84" s="4"/>
      <c r="P84" s="4"/>
      <c r="Q84" s="4"/>
      <c r="R84" s="4"/>
      <c r="S84" s="4"/>
      <c r="T84" s="4"/>
      <c r="U84" s="4"/>
      <c r="V84" s="4"/>
      <c r="W84" s="4"/>
      <c r="X84" s="4"/>
      <c r="Y84" s="4"/>
      <c r="Z84" s="4"/>
    </row>
    <row r="85" spans="1:26" x14ac:dyDescent="0.2">
      <c r="A85" s="9" t="s">
        <v>162</v>
      </c>
      <c r="B85" s="10" t="s">
        <v>236</v>
      </c>
      <c r="C85" s="10" t="s">
        <v>237</v>
      </c>
      <c r="D85" s="32">
        <v>20000</v>
      </c>
      <c r="E85" s="12">
        <v>44117</v>
      </c>
      <c r="F85" s="11" t="s">
        <v>238</v>
      </c>
      <c r="G85" s="12">
        <v>44143</v>
      </c>
      <c r="H85" s="11">
        <v>2020</v>
      </c>
      <c r="I85" s="14" t="s">
        <v>29</v>
      </c>
      <c r="J85" s="16">
        <v>0</v>
      </c>
      <c r="K85" s="4" t="s">
        <v>17</v>
      </c>
      <c r="L85" s="4"/>
      <c r="M85" s="4"/>
      <c r="N85" s="4"/>
      <c r="O85" s="4"/>
      <c r="P85" s="4"/>
      <c r="Q85" s="4"/>
      <c r="R85" s="4"/>
      <c r="S85" s="4"/>
      <c r="T85" s="4"/>
      <c r="U85" s="4"/>
      <c r="V85" s="4"/>
      <c r="W85" s="4"/>
      <c r="X85" s="4"/>
      <c r="Y85" s="4"/>
      <c r="Z85" s="4"/>
    </row>
    <row r="86" spans="1:26" ht="39" x14ac:dyDescent="0.2">
      <c r="A86" s="9" t="s">
        <v>88</v>
      </c>
      <c r="B86" s="10" t="s">
        <v>239</v>
      </c>
      <c r="C86" s="10" t="s">
        <v>55</v>
      </c>
      <c r="D86" s="11" t="s">
        <v>211</v>
      </c>
      <c r="E86" s="12">
        <v>44231</v>
      </c>
      <c r="F86" s="11" t="s">
        <v>15</v>
      </c>
      <c r="G86" s="12">
        <v>44263</v>
      </c>
      <c r="H86" s="11">
        <v>2020</v>
      </c>
      <c r="I86" s="14" t="s">
        <v>29</v>
      </c>
      <c r="J86" s="16">
        <v>0</v>
      </c>
      <c r="K86" s="4"/>
      <c r="L86" s="4"/>
      <c r="M86" s="4"/>
      <c r="N86" s="4"/>
      <c r="O86" s="4"/>
      <c r="P86" s="4"/>
      <c r="Q86" s="4"/>
      <c r="R86" s="4"/>
      <c r="S86" s="4"/>
      <c r="T86" s="4"/>
      <c r="U86" s="4"/>
      <c r="V86" s="4"/>
      <c r="W86" s="4"/>
      <c r="X86" s="4"/>
      <c r="Y86" s="4"/>
      <c r="Z86" s="4"/>
    </row>
    <row r="87" spans="1:26" ht="26" x14ac:dyDescent="0.2">
      <c r="A87" s="9" t="s">
        <v>212</v>
      </c>
      <c r="B87" s="10" t="s">
        <v>213</v>
      </c>
      <c r="C87" s="10" t="s">
        <v>214</v>
      </c>
      <c r="D87" s="11" t="s">
        <v>240</v>
      </c>
      <c r="E87" s="12">
        <v>44354</v>
      </c>
      <c r="F87" s="11" t="s">
        <v>156</v>
      </c>
      <c r="G87" s="12">
        <v>44382</v>
      </c>
      <c r="H87" s="11">
        <v>2020</v>
      </c>
      <c r="I87" s="14" t="s">
        <v>29</v>
      </c>
      <c r="J87" s="15">
        <v>1</v>
      </c>
      <c r="K87" s="4" t="s">
        <v>17</v>
      </c>
      <c r="L87" s="4"/>
      <c r="M87" s="4"/>
      <c r="N87" s="4"/>
      <c r="O87" s="4"/>
      <c r="P87" s="4"/>
      <c r="Q87" s="4"/>
      <c r="R87" s="4"/>
      <c r="S87" s="4"/>
      <c r="T87" s="4"/>
      <c r="U87" s="4"/>
      <c r="V87" s="4"/>
      <c r="W87" s="4"/>
      <c r="X87" s="4"/>
      <c r="Y87" s="4"/>
      <c r="Z87" s="4"/>
    </row>
    <row r="88" spans="1:26" x14ac:dyDescent="0.2">
      <c r="A88" s="9" t="s">
        <v>212</v>
      </c>
      <c r="B88" s="10" t="s">
        <v>241</v>
      </c>
      <c r="C88" s="10" t="s">
        <v>242</v>
      </c>
      <c r="D88" s="32">
        <v>80000</v>
      </c>
      <c r="E88" s="12">
        <v>44441</v>
      </c>
      <c r="F88" s="11" t="s">
        <v>178</v>
      </c>
      <c r="G88" s="12">
        <v>44468</v>
      </c>
      <c r="H88" s="11">
        <v>2021</v>
      </c>
      <c r="I88" s="10" t="s">
        <v>16</v>
      </c>
      <c r="J88" s="11" t="s">
        <v>17</v>
      </c>
      <c r="K88" s="4"/>
      <c r="L88" s="4"/>
      <c r="M88" s="4"/>
      <c r="N88" s="4"/>
      <c r="O88" s="4"/>
      <c r="P88" s="4"/>
      <c r="Q88" s="4"/>
      <c r="R88" s="4"/>
      <c r="S88" s="4"/>
      <c r="T88" s="4"/>
      <c r="U88" s="4"/>
      <c r="V88" s="4"/>
      <c r="W88" s="4"/>
      <c r="X88" s="4"/>
      <c r="Y88" s="4"/>
      <c r="Z88" s="4"/>
    </row>
    <row r="89" spans="1:26" ht="39" x14ac:dyDescent="0.2">
      <c r="A89" s="9" t="s">
        <v>76</v>
      </c>
      <c r="B89" s="10" t="s">
        <v>243</v>
      </c>
      <c r="C89" s="10" t="s">
        <v>137</v>
      </c>
      <c r="D89" s="32">
        <v>80000</v>
      </c>
      <c r="E89" s="12">
        <v>44452</v>
      </c>
      <c r="F89" s="11" t="s">
        <v>180</v>
      </c>
      <c r="G89" s="12">
        <v>44480</v>
      </c>
      <c r="H89" s="11">
        <v>2021</v>
      </c>
      <c r="I89" s="10" t="s">
        <v>16</v>
      </c>
      <c r="J89" s="11" t="s">
        <v>17</v>
      </c>
      <c r="K89" s="4"/>
      <c r="L89" s="4"/>
      <c r="M89" s="4"/>
      <c r="N89" s="4"/>
      <c r="O89" s="4"/>
      <c r="P89" s="4"/>
      <c r="Q89" s="4"/>
      <c r="R89" s="4"/>
      <c r="S89" s="4"/>
      <c r="T89" s="4"/>
      <c r="U89" s="4"/>
      <c r="V89" s="4"/>
      <c r="W89" s="4"/>
      <c r="X89" s="4"/>
      <c r="Y89" s="4"/>
      <c r="Z89" s="4"/>
    </row>
    <row r="90" spans="1:26" ht="26" x14ac:dyDescent="0.2">
      <c r="A90" s="9" t="s">
        <v>212</v>
      </c>
      <c r="B90" s="10" t="s">
        <v>244</v>
      </c>
      <c r="C90" s="10" t="s">
        <v>24</v>
      </c>
      <c r="D90" s="11" t="s">
        <v>87</v>
      </c>
      <c r="E90" s="12">
        <v>44446</v>
      </c>
      <c r="F90" s="11" t="s">
        <v>178</v>
      </c>
      <c r="G90" s="12">
        <v>44484</v>
      </c>
      <c r="H90" s="11">
        <v>2021</v>
      </c>
      <c r="I90" s="14" t="s">
        <v>29</v>
      </c>
      <c r="J90" s="16">
        <v>0</v>
      </c>
      <c r="K90" s="4"/>
      <c r="L90" s="4"/>
      <c r="M90" s="4"/>
      <c r="N90" s="4"/>
      <c r="O90" s="4"/>
      <c r="P90" s="4"/>
      <c r="Q90" s="4"/>
      <c r="R90" s="4"/>
      <c r="S90" s="4"/>
      <c r="T90" s="4"/>
      <c r="U90" s="4"/>
      <c r="V90" s="4"/>
      <c r="W90" s="4"/>
      <c r="X90" s="4"/>
      <c r="Y90" s="4"/>
      <c r="Z90" s="4"/>
    </row>
    <row r="91" spans="1:26" x14ac:dyDescent="0.2">
      <c r="A91" s="9" t="s">
        <v>212</v>
      </c>
      <c r="B91" s="9" t="s">
        <v>245</v>
      </c>
      <c r="C91" s="9" t="s">
        <v>246</v>
      </c>
      <c r="D91" s="27">
        <v>250000</v>
      </c>
      <c r="E91" s="29">
        <v>44473</v>
      </c>
      <c r="F91" s="34" t="s">
        <v>247</v>
      </c>
      <c r="G91" s="29">
        <v>44510</v>
      </c>
      <c r="H91" s="11">
        <v>2021</v>
      </c>
      <c r="I91" s="14" t="s">
        <v>29</v>
      </c>
      <c r="J91" s="16">
        <v>0</v>
      </c>
    </row>
    <row r="92" spans="1:26" x14ac:dyDescent="0.2">
      <c r="A92" s="9" t="s">
        <v>88</v>
      </c>
      <c r="B92" s="10" t="s">
        <v>248</v>
      </c>
      <c r="C92" s="10" t="s">
        <v>90</v>
      </c>
      <c r="D92" s="11" t="s">
        <v>249</v>
      </c>
      <c r="E92" s="12">
        <v>44510</v>
      </c>
      <c r="F92" s="11" t="s">
        <v>250</v>
      </c>
      <c r="G92" s="12">
        <v>44515</v>
      </c>
      <c r="H92" s="11">
        <v>2021</v>
      </c>
      <c r="I92" s="10" t="s">
        <v>16</v>
      </c>
      <c r="J92" s="11" t="s">
        <v>17</v>
      </c>
      <c r="K92" s="4"/>
      <c r="L92" s="4"/>
      <c r="M92" s="4"/>
      <c r="N92" s="4"/>
      <c r="O92" s="4"/>
      <c r="P92" s="4"/>
      <c r="Q92" s="4"/>
      <c r="R92" s="4"/>
      <c r="S92" s="4"/>
      <c r="T92" s="4"/>
      <c r="U92" s="4"/>
      <c r="V92" s="4"/>
      <c r="W92" s="4"/>
      <c r="X92" s="4"/>
      <c r="Y92" s="4"/>
      <c r="Z92" s="4"/>
    </row>
    <row r="93" spans="1:26" ht="26" x14ac:dyDescent="0.2">
      <c r="A93" s="9" t="s">
        <v>137</v>
      </c>
      <c r="B93" s="10" t="s">
        <v>251</v>
      </c>
      <c r="C93" s="10" t="s">
        <v>137</v>
      </c>
      <c r="D93" s="32">
        <v>160000</v>
      </c>
      <c r="E93" s="12">
        <v>44508</v>
      </c>
      <c r="F93" s="11" t="s">
        <v>252</v>
      </c>
      <c r="G93" s="12">
        <v>44538</v>
      </c>
      <c r="H93" s="11">
        <v>2021</v>
      </c>
      <c r="I93" s="10" t="s">
        <v>16</v>
      </c>
      <c r="J93" s="11" t="s">
        <v>17</v>
      </c>
      <c r="K93" s="4"/>
      <c r="L93" s="4"/>
      <c r="M93" s="4"/>
      <c r="N93" s="4"/>
      <c r="O93" s="4"/>
      <c r="P93" s="4"/>
      <c r="Q93" s="4"/>
      <c r="R93" s="4"/>
      <c r="S93" s="4"/>
      <c r="T93" s="4"/>
      <c r="U93" s="4"/>
      <c r="V93" s="4"/>
      <c r="W93" s="4"/>
      <c r="X93" s="4"/>
      <c r="Y93" s="4"/>
      <c r="Z93" s="4"/>
    </row>
    <row r="94" spans="1:26" ht="26" x14ac:dyDescent="0.2">
      <c r="A94" s="9" t="s">
        <v>212</v>
      </c>
      <c r="B94" s="10" t="s">
        <v>253</v>
      </c>
      <c r="C94" s="10" t="s">
        <v>254</v>
      </c>
      <c r="D94" s="32">
        <v>100000</v>
      </c>
      <c r="E94" s="12">
        <v>44525</v>
      </c>
      <c r="F94" s="11" t="s">
        <v>194</v>
      </c>
      <c r="G94" s="12">
        <v>44571</v>
      </c>
      <c r="H94" s="11">
        <v>2021</v>
      </c>
      <c r="I94" s="10" t="s">
        <v>16</v>
      </c>
      <c r="J94" s="11" t="s">
        <v>17</v>
      </c>
      <c r="K94" s="4"/>
      <c r="L94" s="4" t="s">
        <v>17</v>
      </c>
      <c r="M94" s="4"/>
      <c r="N94" s="4"/>
      <c r="O94" s="4"/>
      <c r="P94" s="4"/>
      <c r="Q94" s="4"/>
      <c r="R94" s="4"/>
      <c r="S94" s="4"/>
      <c r="T94" s="4"/>
      <c r="U94" s="4"/>
      <c r="V94" s="4"/>
      <c r="W94" s="4"/>
      <c r="X94" s="4"/>
      <c r="Y94" s="4"/>
      <c r="Z94" s="4"/>
    </row>
    <row r="95" spans="1:26" ht="26" x14ac:dyDescent="0.2">
      <c r="A95" s="10" t="s">
        <v>212</v>
      </c>
      <c r="B95" s="10" t="s">
        <v>255</v>
      </c>
      <c r="C95" s="10" t="s">
        <v>256</v>
      </c>
      <c r="D95" s="11" t="s">
        <v>257</v>
      </c>
      <c r="E95" s="12">
        <v>44531</v>
      </c>
      <c r="F95" s="11" t="s">
        <v>194</v>
      </c>
      <c r="G95" s="12">
        <v>44571</v>
      </c>
      <c r="H95" s="11">
        <v>2021</v>
      </c>
      <c r="I95" s="14" t="s">
        <v>29</v>
      </c>
      <c r="J95" s="16">
        <v>0</v>
      </c>
      <c r="K95" s="4"/>
      <c r="L95" s="4"/>
      <c r="M95" s="4"/>
      <c r="N95" s="4"/>
      <c r="O95" s="4"/>
      <c r="P95" s="4"/>
      <c r="Q95" s="4"/>
      <c r="R95" s="4"/>
      <c r="S95" s="4"/>
      <c r="T95" s="4"/>
      <c r="U95" s="4"/>
      <c r="V95" s="4"/>
      <c r="W95" s="4"/>
      <c r="X95" s="4"/>
      <c r="Y95" s="4"/>
      <c r="Z95" s="4"/>
    </row>
    <row r="96" spans="1:26" x14ac:dyDescent="0.2">
      <c r="A96" s="9" t="s">
        <v>212</v>
      </c>
      <c r="B96" s="35" t="s">
        <v>258</v>
      </c>
      <c r="C96" s="10" t="s">
        <v>125</v>
      </c>
      <c r="D96" s="11" t="s">
        <v>14</v>
      </c>
      <c r="E96" s="12">
        <v>44671</v>
      </c>
      <c r="F96" s="11" t="s">
        <v>54</v>
      </c>
      <c r="G96" s="12">
        <v>44691</v>
      </c>
      <c r="H96" s="11">
        <v>2022</v>
      </c>
      <c r="I96" s="14" t="s">
        <v>29</v>
      </c>
      <c r="J96" s="15">
        <v>1</v>
      </c>
      <c r="K96" s="4"/>
      <c r="L96" s="4"/>
      <c r="M96" s="4"/>
      <c r="N96" s="4"/>
      <c r="O96" s="4"/>
      <c r="P96" s="4"/>
      <c r="Q96" s="4"/>
      <c r="R96" s="4"/>
      <c r="S96" s="4"/>
      <c r="T96" s="4"/>
      <c r="U96" s="4"/>
      <c r="V96" s="4"/>
      <c r="W96" s="4"/>
      <c r="X96" s="4"/>
      <c r="Y96" s="4"/>
      <c r="Z96" s="4"/>
    </row>
    <row r="97" spans="1:26" ht="39" x14ac:dyDescent="0.2">
      <c r="A97" s="9" t="s">
        <v>212</v>
      </c>
      <c r="B97" s="10" t="s">
        <v>259</v>
      </c>
      <c r="C97" s="10" t="s">
        <v>260</v>
      </c>
      <c r="D97" s="36" t="s">
        <v>261</v>
      </c>
      <c r="E97" s="12">
        <v>44778</v>
      </c>
      <c r="F97" s="11" t="s">
        <v>66</v>
      </c>
      <c r="G97" s="12">
        <v>44804</v>
      </c>
      <c r="H97" s="11">
        <v>2022</v>
      </c>
      <c r="I97" s="10" t="s">
        <v>16</v>
      </c>
      <c r="J97" s="11" t="s">
        <v>17</v>
      </c>
      <c r="K97" s="4"/>
      <c r="L97" s="4"/>
      <c r="M97" s="4"/>
      <c r="N97" s="4"/>
      <c r="O97" s="4"/>
      <c r="P97" s="4"/>
      <c r="Q97" s="4"/>
      <c r="R97" s="4"/>
      <c r="S97" s="4"/>
      <c r="T97" s="4"/>
      <c r="U97" s="4"/>
      <c r="V97" s="4"/>
      <c r="W97" s="4"/>
      <c r="X97" s="4"/>
      <c r="Y97" s="4"/>
      <c r="Z97" s="4"/>
    </row>
    <row r="98" spans="1:26" ht="26" x14ac:dyDescent="0.2">
      <c r="A98" s="9" t="s">
        <v>212</v>
      </c>
      <c r="B98" s="10" t="s">
        <v>262</v>
      </c>
      <c r="C98" s="10" t="s">
        <v>24</v>
      </c>
      <c r="D98" s="11" t="s">
        <v>87</v>
      </c>
      <c r="E98" s="12">
        <v>44776</v>
      </c>
      <c r="F98" s="11" t="s">
        <v>66</v>
      </c>
      <c r="G98" s="12">
        <v>44815</v>
      </c>
      <c r="H98" s="11">
        <v>2022</v>
      </c>
      <c r="I98" s="10" t="s">
        <v>16</v>
      </c>
      <c r="J98" s="11"/>
    </row>
    <row r="99" spans="1:26" ht="26" x14ac:dyDescent="0.2">
      <c r="A99" s="9" t="s">
        <v>34</v>
      </c>
      <c r="B99" s="10" t="s">
        <v>263</v>
      </c>
      <c r="C99" s="10" t="s">
        <v>24</v>
      </c>
      <c r="D99" s="11" t="s">
        <v>87</v>
      </c>
      <c r="E99" s="12">
        <v>44736</v>
      </c>
      <c r="F99" s="11" t="s">
        <v>227</v>
      </c>
      <c r="G99" s="12">
        <v>44771</v>
      </c>
      <c r="H99" s="11">
        <v>2022</v>
      </c>
      <c r="I99" s="10" t="s">
        <v>16</v>
      </c>
      <c r="J99" s="11" t="s">
        <v>17</v>
      </c>
      <c r="K99" s="4"/>
      <c r="L99" s="4"/>
      <c r="M99" s="4"/>
      <c r="N99" s="4"/>
      <c r="O99" s="4"/>
      <c r="P99" s="4"/>
      <c r="Q99" s="4"/>
      <c r="R99" s="4"/>
      <c r="S99" s="4"/>
      <c r="T99" s="4"/>
      <c r="U99" s="4"/>
      <c r="V99" s="4"/>
      <c r="W99" s="4"/>
      <c r="X99" s="4"/>
      <c r="Y99" s="4"/>
      <c r="Z99" s="4"/>
    </row>
    <row r="100" spans="1:26" ht="40" x14ac:dyDescent="0.2">
      <c r="A100" s="9" t="s">
        <v>212</v>
      </c>
      <c r="B100" s="37" t="s">
        <v>264</v>
      </c>
      <c r="C100" s="10" t="s">
        <v>142</v>
      </c>
      <c r="D100" s="11">
        <v>50000</v>
      </c>
      <c r="E100" s="12">
        <v>44812</v>
      </c>
      <c r="F100" s="11" t="s">
        <v>265</v>
      </c>
      <c r="G100" s="12">
        <v>44843</v>
      </c>
      <c r="H100" s="11">
        <v>2022</v>
      </c>
      <c r="I100" s="10" t="s">
        <v>16</v>
      </c>
      <c r="J100" s="38"/>
    </row>
    <row r="101" spans="1:26" ht="26" x14ac:dyDescent="0.2">
      <c r="A101" s="9" t="s">
        <v>34</v>
      </c>
      <c r="B101" s="10" t="s">
        <v>266</v>
      </c>
      <c r="C101" s="10" t="s">
        <v>267</v>
      </c>
      <c r="D101" s="11" t="s">
        <v>87</v>
      </c>
      <c r="E101" s="12">
        <v>44760</v>
      </c>
      <c r="F101" s="11" t="s">
        <v>268</v>
      </c>
      <c r="G101" s="12">
        <v>44812</v>
      </c>
      <c r="H101" s="11">
        <v>2022</v>
      </c>
      <c r="I101" s="14" t="s">
        <v>29</v>
      </c>
      <c r="J101" s="16">
        <v>0</v>
      </c>
    </row>
    <row r="102" spans="1:26" ht="26" x14ac:dyDescent="0.2">
      <c r="A102" s="9" t="s">
        <v>11</v>
      </c>
      <c r="B102" s="10" t="s">
        <v>269</v>
      </c>
      <c r="C102" s="30" t="s">
        <v>270</v>
      </c>
      <c r="D102" s="11" t="s">
        <v>87</v>
      </c>
      <c r="E102" s="12">
        <v>44838</v>
      </c>
      <c r="F102" s="11" t="s">
        <v>250</v>
      </c>
      <c r="G102" s="12">
        <v>44848</v>
      </c>
      <c r="H102" s="11">
        <v>2022</v>
      </c>
      <c r="I102" s="10" t="s">
        <v>16</v>
      </c>
      <c r="J102" s="38"/>
    </row>
    <row r="103" spans="1:26" ht="27" x14ac:dyDescent="0.2">
      <c r="A103" s="9" t="s">
        <v>212</v>
      </c>
      <c r="B103" s="37" t="s">
        <v>271</v>
      </c>
      <c r="C103" s="10" t="s">
        <v>24</v>
      </c>
      <c r="D103" s="11" t="s">
        <v>87</v>
      </c>
      <c r="E103" s="12">
        <v>44908</v>
      </c>
      <c r="F103" s="11" t="s">
        <v>101</v>
      </c>
      <c r="G103" s="39">
        <v>44936</v>
      </c>
      <c r="H103" s="11">
        <v>2022</v>
      </c>
      <c r="I103" s="10" t="s">
        <v>16</v>
      </c>
      <c r="J103" s="38"/>
    </row>
    <row r="104" spans="1:26" ht="27" x14ac:dyDescent="0.2">
      <c r="A104" s="9" t="s">
        <v>18</v>
      </c>
      <c r="B104" s="40" t="s">
        <v>272</v>
      </c>
      <c r="C104" s="10" t="s">
        <v>273</v>
      </c>
      <c r="D104" s="11" t="s">
        <v>274</v>
      </c>
      <c r="E104" s="12">
        <v>44896</v>
      </c>
      <c r="F104" s="11" t="s">
        <v>99</v>
      </c>
      <c r="G104" s="12">
        <v>44956</v>
      </c>
      <c r="H104" s="11">
        <v>2022</v>
      </c>
      <c r="I104" s="10" t="s">
        <v>16</v>
      </c>
      <c r="J104" s="41"/>
      <c r="K104" s="4"/>
      <c r="L104" s="4"/>
      <c r="M104" s="4"/>
      <c r="N104" s="4"/>
      <c r="O104" s="4"/>
      <c r="P104" s="4"/>
      <c r="Q104" s="4"/>
      <c r="R104" s="4"/>
      <c r="S104" s="4"/>
      <c r="T104" s="4"/>
      <c r="U104" s="4"/>
      <c r="V104" s="4"/>
      <c r="W104" s="4"/>
      <c r="X104" s="4"/>
      <c r="Y104" s="4"/>
      <c r="Z104" s="4"/>
    </row>
    <row r="105" spans="1:26" ht="52" x14ac:dyDescent="0.2">
      <c r="A105" s="9" t="s">
        <v>11</v>
      </c>
      <c r="B105" s="10" t="s">
        <v>275</v>
      </c>
      <c r="C105" s="10" t="s">
        <v>276</v>
      </c>
      <c r="D105" s="11" t="s">
        <v>87</v>
      </c>
      <c r="E105" s="12">
        <v>44928</v>
      </c>
      <c r="F105" s="11" t="s">
        <v>277</v>
      </c>
      <c r="G105" s="12">
        <v>44957</v>
      </c>
      <c r="H105" s="11">
        <v>2022</v>
      </c>
      <c r="I105" s="10" t="s">
        <v>16</v>
      </c>
      <c r="J105" s="41" t="s">
        <v>17</v>
      </c>
      <c r="K105" s="4" t="s">
        <v>17</v>
      </c>
      <c r="L105" s="4"/>
      <c r="M105" s="4"/>
      <c r="N105" s="4"/>
      <c r="O105" s="4"/>
      <c r="P105" s="4"/>
      <c r="Q105" s="4"/>
      <c r="R105" s="4"/>
      <c r="S105" s="4"/>
      <c r="T105" s="4"/>
      <c r="U105" s="4"/>
      <c r="V105" s="4"/>
      <c r="W105" s="4"/>
      <c r="X105" s="4"/>
      <c r="Y105" s="4"/>
      <c r="Z105" s="4"/>
    </row>
    <row r="106" spans="1:26" ht="40" x14ac:dyDescent="0.2">
      <c r="A106" s="9" t="s">
        <v>212</v>
      </c>
      <c r="B106" s="37" t="s">
        <v>278</v>
      </c>
      <c r="C106" s="10" t="s">
        <v>24</v>
      </c>
      <c r="D106" s="11" t="s">
        <v>87</v>
      </c>
      <c r="E106" s="12">
        <v>44966</v>
      </c>
      <c r="F106" s="11" t="s">
        <v>15</v>
      </c>
      <c r="G106" s="12">
        <v>44985</v>
      </c>
      <c r="H106" s="11">
        <v>2023</v>
      </c>
      <c r="I106" s="30" t="s">
        <v>279</v>
      </c>
      <c r="J106" s="38"/>
    </row>
    <row r="107" spans="1:26" ht="27" x14ac:dyDescent="0.2">
      <c r="A107" s="9" t="s">
        <v>212</v>
      </c>
      <c r="B107" s="37" t="s">
        <v>280</v>
      </c>
      <c r="C107" s="10" t="s">
        <v>281</v>
      </c>
      <c r="D107" s="11" t="s">
        <v>87</v>
      </c>
      <c r="E107" s="12">
        <v>44966</v>
      </c>
      <c r="F107" s="11" t="s">
        <v>15</v>
      </c>
      <c r="G107" s="12">
        <v>44995</v>
      </c>
      <c r="H107" s="11">
        <v>2023</v>
      </c>
      <c r="I107" s="10" t="s">
        <v>16</v>
      </c>
      <c r="J107" s="38"/>
    </row>
    <row r="108" spans="1:26" ht="27" x14ac:dyDescent="0.2">
      <c r="A108" s="9" t="s">
        <v>212</v>
      </c>
      <c r="B108" s="37" t="s">
        <v>282</v>
      </c>
      <c r="C108" s="10" t="s">
        <v>24</v>
      </c>
      <c r="D108" s="11" t="s">
        <v>87</v>
      </c>
      <c r="E108" s="12">
        <v>44979</v>
      </c>
      <c r="F108" s="11" t="s">
        <v>120</v>
      </c>
      <c r="G108" s="12">
        <v>44993</v>
      </c>
      <c r="H108" s="11">
        <v>2023</v>
      </c>
      <c r="I108" s="14" t="s">
        <v>29</v>
      </c>
      <c r="J108" s="15">
        <v>1</v>
      </c>
    </row>
    <row r="109" spans="1:26" ht="26" x14ac:dyDescent="0.2">
      <c r="A109" s="9" t="s">
        <v>212</v>
      </c>
      <c r="B109" s="9" t="s">
        <v>283</v>
      </c>
      <c r="C109" s="9" t="s">
        <v>24</v>
      </c>
      <c r="D109" s="11" t="s">
        <v>87</v>
      </c>
      <c r="E109" s="29">
        <v>45002</v>
      </c>
      <c r="F109" s="11" t="s">
        <v>133</v>
      </c>
      <c r="G109" s="29">
        <v>45033</v>
      </c>
      <c r="H109" s="11">
        <v>2023</v>
      </c>
      <c r="I109" s="10" t="s">
        <v>16</v>
      </c>
      <c r="J109" s="41"/>
      <c r="K109" s="4"/>
      <c r="L109" s="4"/>
      <c r="M109" s="4"/>
      <c r="N109" s="4"/>
      <c r="O109" s="4"/>
      <c r="P109" s="4"/>
      <c r="Q109" s="4"/>
      <c r="R109" s="4"/>
      <c r="S109" s="4"/>
      <c r="T109" s="4"/>
      <c r="U109" s="4"/>
      <c r="V109" s="4"/>
      <c r="W109" s="4"/>
      <c r="X109" s="4"/>
      <c r="Y109" s="4"/>
      <c r="Z109" s="4"/>
    </row>
    <row r="110" spans="1:26" ht="26" x14ac:dyDescent="0.2">
      <c r="A110" s="9" t="s">
        <v>18</v>
      </c>
      <c r="B110" s="10" t="s">
        <v>284</v>
      </c>
      <c r="C110" s="10" t="s">
        <v>285</v>
      </c>
      <c r="D110" s="42">
        <v>600000</v>
      </c>
      <c r="E110" s="12">
        <v>44971</v>
      </c>
      <c r="F110" s="11" t="s">
        <v>120</v>
      </c>
      <c r="G110" s="12">
        <v>45033</v>
      </c>
      <c r="H110" s="11">
        <v>2023</v>
      </c>
      <c r="I110" s="10" t="s">
        <v>16</v>
      </c>
      <c r="J110" s="38"/>
    </row>
    <row r="111" spans="1:26" ht="39" x14ac:dyDescent="0.2">
      <c r="A111" s="9" t="s">
        <v>88</v>
      </c>
      <c r="B111" s="35" t="s">
        <v>286</v>
      </c>
      <c r="C111" s="10" t="s">
        <v>287</v>
      </c>
      <c r="D111" s="11" t="s">
        <v>87</v>
      </c>
      <c r="E111" s="12">
        <v>44983</v>
      </c>
      <c r="F111" s="11" t="s">
        <v>123</v>
      </c>
      <c r="G111" s="12">
        <v>45020</v>
      </c>
      <c r="H111" s="11">
        <v>2023</v>
      </c>
      <c r="I111" s="10" t="s">
        <v>16</v>
      </c>
      <c r="J111" s="38"/>
    </row>
    <row r="112" spans="1:26" ht="52" x14ac:dyDescent="0.2">
      <c r="A112" s="9" t="s">
        <v>88</v>
      </c>
      <c r="B112" s="35" t="s">
        <v>288</v>
      </c>
      <c r="C112" s="43" t="s">
        <v>289</v>
      </c>
      <c r="D112" s="11" t="s">
        <v>87</v>
      </c>
      <c r="E112" s="12">
        <v>44993</v>
      </c>
      <c r="F112" s="11" t="s">
        <v>133</v>
      </c>
      <c r="G112" s="12">
        <v>45034</v>
      </c>
      <c r="H112" s="11">
        <v>2023</v>
      </c>
      <c r="I112" s="10" t="s">
        <v>16</v>
      </c>
      <c r="J112" s="41" t="s">
        <v>17</v>
      </c>
      <c r="K112" s="4"/>
      <c r="L112" s="4"/>
      <c r="M112" s="4"/>
      <c r="N112" s="4"/>
      <c r="O112" s="4"/>
      <c r="P112" s="4"/>
      <c r="Q112" s="4"/>
      <c r="R112" s="4"/>
      <c r="S112" s="4"/>
      <c r="T112" s="4"/>
      <c r="U112" s="4"/>
      <c r="V112" s="4"/>
      <c r="W112" s="4"/>
      <c r="X112" s="4"/>
      <c r="Y112" s="4"/>
      <c r="Z112" s="4"/>
    </row>
    <row r="113" spans="1:26" ht="26" x14ac:dyDescent="0.2">
      <c r="A113" s="9" t="s">
        <v>34</v>
      </c>
      <c r="B113" s="35" t="s">
        <v>290</v>
      </c>
      <c r="C113" s="10" t="s">
        <v>138</v>
      </c>
      <c r="D113" s="11" t="s">
        <v>87</v>
      </c>
      <c r="E113" s="12">
        <v>44999</v>
      </c>
      <c r="F113" s="11" t="s">
        <v>133</v>
      </c>
      <c r="G113" s="12">
        <v>45040</v>
      </c>
      <c r="H113" s="11">
        <v>2023</v>
      </c>
      <c r="I113" s="10" t="s">
        <v>16</v>
      </c>
      <c r="J113" s="38"/>
      <c r="K113" s="4"/>
      <c r="L113" s="4"/>
      <c r="M113" s="4"/>
      <c r="N113" s="4"/>
      <c r="O113" s="4"/>
      <c r="P113" s="4"/>
      <c r="Q113" s="4"/>
      <c r="R113" s="4"/>
      <c r="S113" s="4"/>
      <c r="T113" s="4"/>
      <c r="U113" s="4"/>
      <c r="V113" s="4"/>
      <c r="W113" s="4"/>
      <c r="X113" s="4"/>
      <c r="Y113" s="4"/>
      <c r="Z113" s="4"/>
    </row>
    <row r="114" spans="1:26" ht="26" x14ac:dyDescent="0.2">
      <c r="A114" s="9" t="s">
        <v>291</v>
      </c>
      <c r="B114" s="35" t="s">
        <v>292</v>
      </c>
      <c r="C114" s="10" t="s">
        <v>45</v>
      </c>
      <c r="D114" s="42">
        <v>600000</v>
      </c>
      <c r="E114" s="12">
        <v>45009</v>
      </c>
      <c r="F114" s="11" t="s">
        <v>135</v>
      </c>
      <c r="G114" s="12">
        <v>45037</v>
      </c>
      <c r="H114" s="11">
        <v>2023</v>
      </c>
      <c r="I114" s="10" t="s">
        <v>16</v>
      </c>
      <c r="J114" s="38"/>
      <c r="K114" s="4"/>
      <c r="L114" s="4"/>
      <c r="M114" s="4"/>
      <c r="N114" s="4"/>
      <c r="O114" s="4"/>
      <c r="P114" s="4"/>
      <c r="Q114" s="4"/>
      <c r="R114" s="4"/>
      <c r="S114" s="4"/>
      <c r="T114" s="4"/>
      <c r="U114" s="4"/>
      <c r="V114" s="4"/>
      <c r="W114" s="4"/>
      <c r="X114" s="4"/>
      <c r="Y114" s="4"/>
      <c r="Z114" s="4"/>
    </row>
    <row r="115" spans="1:26" ht="26" x14ac:dyDescent="0.2">
      <c r="A115" s="9" t="s">
        <v>137</v>
      </c>
      <c r="B115" s="35" t="s">
        <v>293</v>
      </c>
      <c r="C115" s="10" t="s">
        <v>137</v>
      </c>
      <c r="D115" s="13">
        <v>70000</v>
      </c>
      <c r="E115" s="12">
        <v>45007</v>
      </c>
      <c r="F115" s="11" t="s">
        <v>135</v>
      </c>
      <c r="G115" s="12">
        <v>45044</v>
      </c>
      <c r="H115" s="11">
        <v>2023</v>
      </c>
      <c r="I115" s="10" t="s">
        <v>16</v>
      </c>
      <c r="J115" s="38"/>
      <c r="K115" s="4"/>
      <c r="L115" s="4"/>
      <c r="M115" s="4"/>
      <c r="N115" s="4"/>
      <c r="O115" s="4"/>
      <c r="P115" s="4"/>
      <c r="Q115" s="4"/>
      <c r="R115" s="4"/>
      <c r="S115" s="4"/>
      <c r="T115" s="4"/>
      <c r="U115" s="4"/>
      <c r="V115" s="4"/>
      <c r="W115" s="4"/>
      <c r="X115" s="4"/>
      <c r="Y115" s="4"/>
      <c r="Z115" s="4"/>
    </row>
    <row r="116" spans="1:26" ht="26" x14ac:dyDescent="0.2">
      <c r="A116" s="9" t="s">
        <v>137</v>
      </c>
      <c r="B116" s="10" t="s">
        <v>294</v>
      </c>
      <c r="C116" s="10" t="s">
        <v>137</v>
      </c>
      <c r="D116" s="13">
        <v>13000</v>
      </c>
      <c r="E116" s="12">
        <v>45008</v>
      </c>
      <c r="F116" s="11" t="s">
        <v>135</v>
      </c>
      <c r="G116" s="12">
        <v>45033</v>
      </c>
      <c r="H116" s="11">
        <v>2023</v>
      </c>
      <c r="I116" s="10" t="s">
        <v>16</v>
      </c>
      <c r="J116" s="38"/>
      <c r="K116" s="4"/>
      <c r="L116" s="4"/>
      <c r="M116" s="4"/>
      <c r="N116" s="4"/>
      <c r="O116" s="4"/>
      <c r="P116" s="4"/>
      <c r="Q116" s="4"/>
      <c r="R116" s="4"/>
      <c r="S116" s="4"/>
      <c r="T116" s="4"/>
      <c r="U116" s="4"/>
      <c r="V116" s="4"/>
      <c r="W116" s="4"/>
      <c r="X116" s="4"/>
      <c r="Y116" s="4"/>
      <c r="Z116" s="4"/>
    </row>
    <row r="117" spans="1:26" ht="26" x14ac:dyDescent="0.2">
      <c r="A117" s="9" t="s">
        <v>212</v>
      </c>
      <c r="B117" s="10" t="s">
        <v>295</v>
      </c>
      <c r="C117" s="10" t="s">
        <v>296</v>
      </c>
      <c r="D117" s="30"/>
      <c r="E117" s="12">
        <v>45019</v>
      </c>
      <c r="F117" s="11" t="s">
        <v>42</v>
      </c>
      <c r="G117" s="39">
        <v>45044</v>
      </c>
      <c r="H117" s="11">
        <v>2023</v>
      </c>
      <c r="I117" s="14" t="s">
        <v>29</v>
      </c>
      <c r="J117" s="38"/>
    </row>
    <row r="118" spans="1:26" ht="26" x14ac:dyDescent="0.2">
      <c r="A118" s="9" t="s">
        <v>137</v>
      </c>
      <c r="B118" s="35" t="s">
        <v>297</v>
      </c>
      <c r="C118" s="10" t="s">
        <v>137</v>
      </c>
      <c r="D118" s="13">
        <v>100000</v>
      </c>
      <c r="E118" s="12">
        <v>45020</v>
      </c>
      <c r="F118" s="11" t="s">
        <v>38</v>
      </c>
      <c r="G118" s="12">
        <v>45056</v>
      </c>
      <c r="H118" s="11">
        <v>2023</v>
      </c>
      <c r="I118" s="10" t="s">
        <v>16</v>
      </c>
      <c r="J118" s="38"/>
    </row>
    <row r="119" spans="1:26" ht="39" x14ac:dyDescent="0.2">
      <c r="A119" s="9" t="s">
        <v>88</v>
      </c>
      <c r="B119" s="35" t="s">
        <v>298</v>
      </c>
      <c r="C119" s="10" t="s">
        <v>299</v>
      </c>
      <c r="D119" s="11" t="s">
        <v>300</v>
      </c>
      <c r="E119" s="12">
        <v>45023</v>
      </c>
      <c r="F119" s="11" t="s">
        <v>38</v>
      </c>
      <c r="G119" s="12">
        <v>45042</v>
      </c>
      <c r="H119" s="11">
        <v>2023</v>
      </c>
      <c r="I119" s="10" t="s">
        <v>16</v>
      </c>
      <c r="J119" s="38"/>
    </row>
    <row r="120" spans="1:26" ht="26" x14ac:dyDescent="0.2">
      <c r="A120" s="9" t="s">
        <v>137</v>
      </c>
      <c r="B120" s="10" t="s">
        <v>301</v>
      </c>
      <c r="C120" s="10" t="s">
        <v>137</v>
      </c>
      <c r="D120" s="13">
        <v>60000</v>
      </c>
      <c r="E120" s="12">
        <v>45029</v>
      </c>
      <c r="F120" s="11" t="s">
        <v>54</v>
      </c>
      <c r="G120" s="12">
        <v>45067</v>
      </c>
      <c r="H120" s="11">
        <v>2023</v>
      </c>
      <c r="I120" s="10" t="s">
        <v>16</v>
      </c>
      <c r="J120" s="38"/>
    </row>
    <row r="121" spans="1:26" ht="39" x14ac:dyDescent="0.2">
      <c r="A121" s="9" t="s">
        <v>88</v>
      </c>
      <c r="B121" s="35" t="s">
        <v>302</v>
      </c>
      <c r="C121" s="10" t="s">
        <v>303</v>
      </c>
      <c r="D121" s="11" t="s">
        <v>87</v>
      </c>
      <c r="E121" s="12">
        <v>45031</v>
      </c>
      <c r="F121" s="11" t="s">
        <v>54</v>
      </c>
      <c r="G121" s="12">
        <v>45062</v>
      </c>
      <c r="H121" s="11">
        <v>2023</v>
      </c>
      <c r="I121" s="10" t="s">
        <v>16</v>
      </c>
      <c r="J121" s="38"/>
    </row>
    <row r="122" spans="1:26" x14ac:dyDescent="0.2">
      <c r="A122" s="9" t="s">
        <v>212</v>
      </c>
      <c r="B122" s="10" t="s">
        <v>304</v>
      </c>
      <c r="C122" s="30"/>
      <c r="D122" s="11" t="s">
        <v>87</v>
      </c>
      <c r="E122" s="39">
        <v>45061</v>
      </c>
      <c r="F122" s="11" t="s">
        <v>57</v>
      </c>
      <c r="G122" s="39">
        <v>45077</v>
      </c>
      <c r="H122" s="11">
        <v>2023</v>
      </c>
      <c r="I122" s="14" t="s">
        <v>29</v>
      </c>
      <c r="J122" s="38"/>
    </row>
    <row r="123" spans="1:26" ht="26" x14ac:dyDescent="0.2">
      <c r="A123" s="9" t="s">
        <v>137</v>
      </c>
      <c r="B123" s="10" t="s">
        <v>305</v>
      </c>
      <c r="C123" s="10" t="s">
        <v>137</v>
      </c>
      <c r="D123" s="11" t="s">
        <v>306</v>
      </c>
      <c r="E123" s="12">
        <v>45047</v>
      </c>
      <c r="F123" s="11" t="s">
        <v>154</v>
      </c>
      <c r="G123" s="12">
        <v>45081</v>
      </c>
      <c r="H123" s="11">
        <v>2023</v>
      </c>
      <c r="I123" s="10" t="s">
        <v>16</v>
      </c>
      <c r="J123" s="38"/>
      <c r="K123" s="4"/>
      <c r="L123" s="4"/>
      <c r="M123" s="4"/>
      <c r="N123" s="4"/>
      <c r="O123" s="4"/>
      <c r="P123" s="4"/>
      <c r="Q123" s="4"/>
      <c r="R123" s="4"/>
      <c r="S123" s="4"/>
      <c r="T123" s="4"/>
      <c r="U123" s="4"/>
      <c r="V123" s="4"/>
      <c r="W123" s="4"/>
      <c r="X123" s="4"/>
      <c r="Y123" s="4"/>
      <c r="Z123" s="4"/>
    </row>
    <row r="124" spans="1:26" ht="52" x14ac:dyDescent="0.2">
      <c r="A124" s="9" t="s">
        <v>212</v>
      </c>
      <c r="B124" s="10" t="s">
        <v>307</v>
      </c>
      <c r="C124" s="10" t="s">
        <v>308</v>
      </c>
      <c r="D124" s="30"/>
      <c r="E124" s="31">
        <v>45083</v>
      </c>
      <c r="F124" s="11" t="s">
        <v>156</v>
      </c>
      <c r="G124" s="31">
        <v>45124</v>
      </c>
      <c r="H124" s="11">
        <v>2023</v>
      </c>
      <c r="I124" s="10" t="s">
        <v>16</v>
      </c>
      <c r="J124" s="38"/>
    </row>
    <row r="125" spans="1:26" ht="26" x14ac:dyDescent="0.2">
      <c r="A125" s="9" t="s">
        <v>212</v>
      </c>
      <c r="B125" s="10" t="s">
        <v>309</v>
      </c>
      <c r="C125" s="10" t="s">
        <v>52</v>
      </c>
      <c r="D125" s="11" t="s">
        <v>87</v>
      </c>
      <c r="E125" s="39">
        <v>45091</v>
      </c>
      <c r="F125" s="11" t="s">
        <v>49</v>
      </c>
      <c r="G125" s="39">
        <v>45133</v>
      </c>
      <c r="H125" s="11">
        <v>2023</v>
      </c>
      <c r="I125" s="10" t="s">
        <v>16</v>
      </c>
      <c r="J125" s="38"/>
    </row>
    <row r="126" spans="1:26" ht="26" x14ac:dyDescent="0.2">
      <c r="A126" s="30" t="s">
        <v>34</v>
      </c>
      <c r="B126" s="10" t="s">
        <v>310</v>
      </c>
      <c r="C126" s="10" t="s">
        <v>24</v>
      </c>
      <c r="D126" s="11" t="s">
        <v>87</v>
      </c>
      <c r="E126" s="39">
        <v>45082</v>
      </c>
      <c r="F126" s="11" t="s">
        <v>161</v>
      </c>
      <c r="G126" s="39">
        <v>45145</v>
      </c>
      <c r="H126" s="11">
        <v>2023</v>
      </c>
      <c r="I126" s="30" t="s">
        <v>311</v>
      </c>
      <c r="J126" s="38"/>
    </row>
    <row r="127" spans="1:26" x14ac:dyDescent="0.2">
      <c r="A127" s="9" t="s">
        <v>18</v>
      </c>
      <c r="B127" s="10" t="s">
        <v>312</v>
      </c>
      <c r="C127" s="10" t="s">
        <v>313</v>
      </c>
      <c r="D127" s="42">
        <v>500000</v>
      </c>
      <c r="E127" s="12">
        <v>45105</v>
      </c>
      <c r="F127" s="11" t="s">
        <v>166</v>
      </c>
      <c r="G127" s="12">
        <v>45184</v>
      </c>
      <c r="H127" s="11">
        <v>2023</v>
      </c>
      <c r="I127" s="10" t="s">
        <v>16</v>
      </c>
      <c r="J127" s="38"/>
      <c r="K127" s="4"/>
      <c r="L127" s="4"/>
      <c r="M127" s="4"/>
      <c r="N127" s="4"/>
      <c r="O127" s="4"/>
      <c r="P127" s="4"/>
      <c r="Q127" s="4"/>
      <c r="R127" s="4"/>
      <c r="S127" s="4"/>
      <c r="T127" s="4"/>
      <c r="U127" s="4"/>
      <c r="V127" s="4"/>
      <c r="W127" s="4"/>
      <c r="X127" s="4"/>
      <c r="Y127" s="4"/>
      <c r="Z127" s="4"/>
    </row>
    <row r="128" spans="1:26" ht="26" x14ac:dyDescent="0.2">
      <c r="A128" s="9" t="s">
        <v>18</v>
      </c>
      <c r="B128" s="10" t="s">
        <v>314</v>
      </c>
      <c r="C128" s="10" t="s">
        <v>315</v>
      </c>
      <c r="D128" s="13">
        <v>2500000</v>
      </c>
      <c r="E128" s="12">
        <v>45110</v>
      </c>
      <c r="F128" s="11" t="s">
        <v>227</v>
      </c>
      <c r="G128" s="12">
        <v>45180</v>
      </c>
      <c r="H128" s="11">
        <v>2023</v>
      </c>
      <c r="I128" s="10" t="s">
        <v>16</v>
      </c>
      <c r="J128" s="38"/>
      <c r="K128" s="4"/>
      <c r="L128" s="4"/>
      <c r="M128" s="4"/>
      <c r="N128" s="4"/>
      <c r="O128" s="4"/>
      <c r="P128" s="4"/>
      <c r="Q128" s="4"/>
      <c r="R128" s="4"/>
      <c r="S128" s="4"/>
      <c r="T128" s="4"/>
      <c r="U128" s="4"/>
      <c r="V128" s="4"/>
      <c r="W128" s="4"/>
      <c r="X128" s="4"/>
      <c r="Y128" s="4"/>
      <c r="Z128" s="4"/>
    </row>
    <row r="129" spans="1:26" ht="26" x14ac:dyDescent="0.2">
      <c r="A129" s="9" t="s">
        <v>88</v>
      </c>
      <c r="B129" s="10" t="s">
        <v>316</v>
      </c>
      <c r="C129" s="10" t="s">
        <v>317</v>
      </c>
      <c r="D129" s="42">
        <v>30000</v>
      </c>
      <c r="E129" s="12">
        <v>45103</v>
      </c>
      <c r="F129" s="11" t="s">
        <v>166</v>
      </c>
      <c r="G129" s="12">
        <v>45191</v>
      </c>
      <c r="H129" s="11">
        <v>2023</v>
      </c>
      <c r="I129" s="10" t="s">
        <v>16</v>
      </c>
      <c r="J129" s="38"/>
      <c r="K129" s="4"/>
      <c r="L129" s="4"/>
      <c r="M129" s="4"/>
      <c r="N129" s="4"/>
      <c r="O129" s="4"/>
      <c r="P129" s="4"/>
      <c r="Q129" s="4"/>
      <c r="R129" s="4"/>
      <c r="S129" s="4"/>
      <c r="T129" s="4"/>
      <c r="U129" s="4"/>
      <c r="V129" s="4"/>
      <c r="W129" s="4"/>
      <c r="X129" s="4"/>
      <c r="Y129" s="4"/>
      <c r="Z129" s="4"/>
    </row>
    <row r="130" spans="1:26" ht="52" x14ac:dyDescent="0.2">
      <c r="A130" s="9" t="s">
        <v>137</v>
      </c>
      <c r="B130" s="10" t="s">
        <v>318</v>
      </c>
      <c r="C130" s="10" t="s">
        <v>137</v>
      </c>
      <c r="D130" s="11" t="s">
        <v>87</v>
      </c>
      <c r="E130" s="12">
        <v>45093</v>
      </c>
      <c r="F130" s="11" t="s">
        <v>158</v>
      </c>
      <c r="G130" s="12">
        <v>45184</v>
      </c>
      <c r="H130" s="20">
        <v>2023</v>
      </c>
      <c r="I130" s="10" t="s">
        <v>16</v>
      </c>
      <c r="J130" s="38"/>
      <c r="K130" s="4"/>
      <c r="L130" s="4"/>
      <c r="M130" s="4"/>
      <c r="N130" s="4"/>
      <c r="O130" s="4"/>
      <c r="P130" s="4"/>
      <c r="Q130" s="4"/>
      <c r="R130" s="4"/>
      <c r="S130" s="4"/>
      <c r="T130" s="4"/>
      <c r="U130" s="4"/>
      <c r="V130" s="4"/>
      <c r="W130" s="4"/>
      <c r="X130" s="4"/>
      <c r="Y130" s="4"/>
      <c r="Z130" s="4"/>
    </row>
    <row r="131" spans="1:26" ht="26" x14ac:dyDescent="0.2">
      <c r="A131" s="9" t="s">
        <v>137</v>
      </c>
      <c r="B131" s="10" t="s">
        <v>319</v>
      </c>
      <c r="C131" s="10" t="s">
        <v>137</v>
      </c>
      <c r="D131" s="13">
        <v>150000</v>
      </c>
      <c r="E131" s="12">
        <v>45097</v>
      </c>
      <c r="F131" s="11" t="s">
        <v>158</v>
      </c>
      <c r="G131" s="12">
        <v>45173</v>
      </c>
      <c r="H131" s="20">
        <v>2023</v>
      </c>
      <c r="I131" s="10" t="s">
        <v>16</v>
      </c>
      <c r="J131" s="38"/>
      <c r="K131" s="4"/>
      <c r="L131" s="4"/>
      <c r="M131" s="4"/>
      <c r="N131" s="4"/>
      <c r="O131" s="4"/>
      <c r="P131" s="4"/>
      <c r="Q131" s="4"/>
      <c r="R131" s="4"/>
      <c r="S131" s="4"/>
      <c r="T131" s="4"/>
      <c r="U131" s="4"/>
      <c r="V131" s="4"/>
      <c r="W131" s="4"/>
      <c r="X131" s="4"/>
      <c r="Y131" s="4"/>
      <c r="Z131" s="4"/>
    </row>
    <row r="132" spans="1:26" ht="26" x14ac:dyDescent="0.2">
      <c r="A132" s="9" t="s">
        <v>18</v>
      </c>
      <c r="B132" s="10" t="s">
        <v>320</v>
      </c>
      <c r="C132" s="10" t="s">
        <v>321</v>
      </c>
      <c r="D132" s="13">
        <v>1000000</v>
      </c>
      <c r="E132" s="12">
        <v>45091</v>
      </c>
      <c r="F132" s="11" t="s">
        <v>158</v>
      </c>
      <c r="G132" s="12">
        <v>45163</v>
      </c>
      <c r="H132" s="20" t="s">
        <v>322</v>
      </c>
      <c r="I132" s="10" t="s">
        <v>16</v>
      </c>
      <c r="J132" s="38"/>
      <c r="K132" s="4"/>
      <c r="L132" s="4"/>
      <c r="M132" s="4"/>
      <c r="N132" s="4"/>
      <c r="O132" s="4"/>
      <c r="P132" s="4"/>
      <c r="Q132" s="4"/>
      <c r="R132" s="4"/>
      <c r="S132" s="4"/>
      <c r="T132" s="4"/>
      <c r="U132" s="4"/>
      <c r="V132" s="4"/>
      <c r="W132" s="4"/>
      <c r="X132" s="4"/>
      <c r="Y132" s="4"/>
      <c r="Z132" s="4"/>
    </row>
    <row r="133" spans="1:26" x14ac:dyDescent="0.2">
      <c r="A133" s="9" t="s">
        <v>34</v>
      </c>
      <c r="B133" s="10" t="s">
        <v>323</v>
      </c>
      <c r="C133" s="10" t="s">
        <v>24</v>
      </c>
      <c r="D133" s="13">
        <v>180000</v>
      </c>
      <c r="E133" s="12">
        <v>45128</v>
      </c>
      <c r="F133" s="11" t="s">
        <v>60</v>
      </c>
      <c r="G133" s="12">
        <v>45184</v>
      </c>
      <c r="H133" s="20">
        <v>2023</v>
      </c>
      <c r="I133" s="10" t="s">
        <v>16</v>
      </c>
      <c r="J133" s="38"/>
      <c r="K133" s="4"/>
      <c r="L133" s="4"/>
      <c r="M133" s="4"/>
      <c r="N133" s="4"/>
      <c r="O133" s="4"/>
      <c r="P133" s="4"/>
      <c r="Q133" s="4"/>
      <c r="R133" s="4"/>
      <c r="S133" s="4"/>
      <c r="T133" s="4"/>
      <c r="U133" s="4"/>
      <c r="V133" s="4"/>
      <c r="W133" s="4"/>
      <c r="X133" s="4"/>
      <c r="Y133" s="4"/>
      <c r="Z133" s="4"/>
    </row>
    <row r="134" spans="1:26" x14ac:dyDescent="0.2">
      <c r="A134" s="9" t="s">
        <v>39</v>
      </c>
      <c r="B134" s="10" t="s">
        <v>324</v>
      </c>
      <c r="C134" s="10" t="s">
        <v>39</v>
      </c>
      <c r="D134" s="13">
        <v>174000</v>
      </c>
      <c r="E134" s="12">
        <v>45110</v>
      </c>
      <c r="F134" s="11" t="s">
        <v>227</v>
      </c>
      <c r="G134" s="12">
        <v>45176</v>
      </c>
      <c r="H134" s="20">
        <v>2024</v>
      </c>
      <c r="I134" s="10" t="s">
        <v>16</v>
      </c>
      <c r="J134" s="38"/>
      <c r="K134" s="4"/>
      <c r="L134" s="4"/>
      <c r="M134" s="4"/>
      <c r="N134" s="4"/>
      <c r="O134" s="4"/>
      <c r="P134" s="4"/>
      <c r="Q134" s="4"/>
      <c r="R134" s="4"/>
      <c r="S134" s="4"/>
      <c r="T134" s="4"/>
      <c r="U134" s="4"/>
      <c r="V134" s="4"/>
      <c r="W134" s="4"/>
      <c r="X134" s="4"/>
      <c r="Y134" s="4"/>
      <c r="Z134" s="4"/>
    </row>
    <row r="135" spans="1:26" ht="26" x14ac:dyDescent="0.2">
      <c r="A135" s="9" t="s">
        <v>18</v>
      </c>
      <c r="B135" s="10" t="s">
        <v>325</v>
      </c>
      <c r="C135" s="10" t="s">
        <v>326</v>
      </c>
      <c r="D135" s="13">
        <v>900000</v>
      </c>
      <c r="E135" s="12">
        <v>45127</v>
      </c>
      <c r="F135" s="11" t="s">
        <v>268</v>
      </c>
      <c r="G135" s="12">
        <v>45180</v>
      </c>
      <c r="H135" s="20">
        <v>2025</v>
      </c>
      <c r="I135" s="10" t="s">
        <v>16</v>
      </c>
      <c r="J135" s="38"/>
      <c r="K135" s="4"/>
      <c r="L135" s="4"/>
      <c r="M135" s="4"/>
      <c r="N135" s="4"/>
      <c r="O135" s="4"/>
      <c r="P135" s="4"/>
      <c r="Q135" s="4"/>
      <c r="R135" s="4"/>
      <c r="S135" s="4"/>
      <c r="T135" s="4"/>
      <c r="U135" s="4"/>
      <c r="V135" s="4"/>
      <c r="W135" s="4"/>
      <c r="X135" s="4"/>
      <c r="Y135" s="4"/>
      <c r="Z135" s="4"/>
    </row>
    <row r="136" spans="1:26" ht="26" x14ac:dyDescent="0.2">
      <c r="A136" s="9" t="s">
        <v>137</v>
      </c>
      <c r="B136" s="10" t="s">
        <v>327</v>
      </c>
      <c r="C136" s="10" t="s">
        <v>137</v>
      </c>
      <c r="D136" s="13">
        <v>90000</v>
      </c>
      <c r="E136" s="12">
        <v>45127</v>
      </c>
      <c r="F136" s="11" t="s">
        <v>268</v>
      </c>
      <c r="G136" s="12">
        <v>45173</v>
      </c>
      <c r="H136" s="20">
        <v>2026</v>
      </c>
      <c r="I136" s="10" t="s">
        <v>16</v>
      </c>
      <c r="J136" s="38"/>
      <c r="K136" s="4"/>
      <c r="L136" s="4"/>
      <c r="M136" s="4"/>
      <c r="N136" s="4"/>
      <c r="O136" s="4"/>
      <c r="P136" s="4"/>
      <c r="Q136" s="4"/>
      <c r="R136" s="4"/>
      <c r="S136" s="4"/>
      <c r="T136" s="4"/>
      <c r="U136" s="4"/>
      <c r="V136" s="4"/>
      <c r="W136" s="4"/>
      <c r="X136" s="4"/>
      <c r="Y136" s="4"/>
      <c r="Z136" s="4"/>
    </row>
    <row r="137" spans="1:26" ht="26" x14ac:dyDescent="0.2">
      <c r="A137" s="9" t="s">
        <v>34</v>
      </c>
      <c r="B137" s="10" t="s">
        <v>328</v>
      </c>
      <c r="C137" s="10" t="s">
        <v>24</v>
      </c>
      <c r="D137" s="11" t="s">
        <v>87</v>
      </c>
      <c r="E137" s="12">
        <v>45141</v>
      </c>
      <c r="F137" s="11" t="s">
        <v>66</v>
      </c>
      <c r="G137" s="12">
        <v>45176</v>
      </c>
      <c r="H137" s="20" t="s">
        <v>322</v>
      </c>
      <c r="I137" s="10" t="s">
        <v>16</v>
      </c>
      <c r="J137" s="38"/>
      <c r="K137" s="4"/>
      <c r="L137" s="4"/>
      <c r="M137" s="4"/>
      <c r="N137" s="4"/>
      <c r="O137" s="4"/>
      <c r="P137" s="4"/>
      <c r="Q137" s="4"/>
      <c r="R137" s="4"/>
      <c r="S137" s="4"/>
      <c r="T137" s="4"/>
      <c r="U137" s="4"/>
      <c r="V137" s="4"/>
      <c r="W137" s="4"/>
      <c r="X137" s="4"/>
      <c r="Y137" s="4"/>
      <c r="Z137" s="4"/>
    </row>
    <row r="138" spans="1:26" ht="26" x14ac:dyDescent="0.2">
      <c r="A138" s="9" t="s">
        <v>137</v>
      </c>
      <c r="B138" s="10" t="s">
        <v>329</v>
      </c>
      <c r="C138" s="10" t="s">
        <v>137</v>
      </c>
      <c r="D138" s="11" t="s">
        <v>330</v>
      </c>
      <c r="E138" s="12">
        <v>45119</v>
      </c>
      <c r="F138" s="11" t="s">
        <v>174</v>
      </c>
      <c r="G138" s="12">
        <v>45173</v>
      </c>
      <c r="H138" s="20" t="s">
        <v>322</v>
      </c>
      <c r="I138" s="10" t="s">
        <v>16</v>
      </c>
      <c r="J138" s="38"/>
      <c r="K138" s="4"/>
      <c r="L138" s="4"/>
      <c r="M138" s="4"/>
      <c r="N138" s="4"/>
      <c r="O138" s="4"/>
      <c r="P138" s="4"/>
      <c r="Q138" s="4"/>
      <c r="R138" s="4"/>
      <c r="S138" s="4"/>
      <c r="T138" s="4"/>
      <c r="U138" s="4"/>
      <c r="V138" s="4"/>
      <c r="W138" s="4"/>
      <c r="X138" s="4"/>
      <c r="Y138" s="4"/>
      <c r="Z138" s="4"/>
    </row>
    <row r="139" spans="1:26" ht="26" x14ac:dyDescent="0.2">
      <c r="A139" s="9" t="s">
        <v>137</v>
      </c>
      <c r="B139" s="10" t="s">
        <v>331</v>
      </c>
      <c r="C139" s="10" t="s">
        <v>137</v>
      </c>
      <c r="D139" s="11" t="s">
        <v>332</v>
      </c>
      <c r="E139" s="12">
        <v>45118</v>
      </c>
      <c r="F139" s="11" t="s">
        <v>174</v>
      </c>
      <c r="G139" s="12">
        <v>45173</v>
      </c>
      <c r="H139" s="20" t="s">
        <v>322</v>
      </c>
      <c r="I139" s="10" t="s">
        <v>16</v>
      </c>
      <c r="J139" s="38"/>
      <c r="K139" s="4"/>
      <c r="L139" s="4"/>
      <c r="M139" s="4"/>
      <c r="N139" s="4"/>
      <c r="O139" s="4"/>
      <c r="P139" s="4"/>
      <c r="Q139" s="4"/>
      <c r="R139" s="4"/>
      <c r="S139" s="4"/>
      <c r="T139" s="4"/>
      <c r="U139" s="4"/>
      <c r="V139" s="4"/>
      <c r="W139" s="4"/>
      <c r="X139" s="4"/>
      <c r="Y139" s="4"/>
      <c r="Z139" s="4"/>
    </row>
    <row r="140" spans="1:26" ht="26" x14ac:dyDescent="0.2">
      <c r="A140" s="9" t="s">
        <v>212</v>
      </c>
      <c r="B140" s="9" t="s">
        <v>333</v>
      </c>
      <c r="C140" s="9" t="s">
        <v>142</v>
      </c>
      <c r="D140" s="21">
        <v>90000</v>
      </c>
      <c r="E140" s="29">
        <v>45127</v>
      </c>
      <c r="F140" s="34" t="s">
        <v>268</v>
      </c>
      <c r="G140" s="29">
        <v>45165</v>
      </c>
      <c r="H140" s="20" t="s">
        <v>334</v>
      </c>
      <c r="I140" s="14" t="s">
        <v>29</v>
      </c>
      <c r="J140" s="38"/>
      <c r="K140" s="4"/>
      <c r="L140" s="4"/>
      <c r="M140" s="4"/>
      <c r="N140" s="4"/>
      <c r="O140" s="4"/>
      <c r="P140" s="4"/>
      <c r="Q140" s="4"/>
      <c r="R140" s="4"/>
      <c r="S140" s="4"/>
      <c r="T140" s="4"/>
      <c r="U140" s="4"/>
      <c r="V140" s="4"/>
      <c r="W140" s="4"/>
      <c r="X140" s="4"/>
      <c r="Y140" s="4"/>
      <c r="Z140" s="4"/>
    </row>
    <row r="141" spans="1:26" ht="65" x14ac:dyDescent="0.2">
      <c r="A141" s="9" t="s">
        <v>18</v>
      </c>
      <c r="B141" s="10" t="s">
        <v>335</v>
      </c>
      <c r="C141" s="10" t="s">
        <v>326</v>
      </c>
      <c r="D141" s="42">
        <v>2000000</v>
      </c>
      <c r="E141" s="12">
        <v>45152</v>
      </c>
      <c r="F141" s="11" t="s">
        <v>235</v>
      </c>
      <c r="G141" s="12">
        <v>45202</v>
      </c>
      <c r="H141" s="20" t="s">
        <v>336</v>
      </c>
      <c r="I141" s="10" t="s">
        <v>337</v>
      </c>
      <c r="J141" s="38"/>
      <c r="K141" s="4"/>
      <c r="L141" s="4"/>
      <c r="M141" s="4"/>
      <c r="N141" s="4"/>
      <c r="O141" s="4"/>
      <c r="P141" s="4"/>
      <c r="Q141" s="4"/>
      <c r="R141" s="4"/>
      <c r="S141" s="4"/>
      <c r="T141" s="4"/>
      <c r="U141" s="4"/>
      <c r="V141" s="4"/>
      <c r="W141" s="4"/>
      <c r="X141" s="4"/>
      <c r="Y141" s="4"/>
      <c r="Z141" s="4"/>
    </row>
    <row r="142" spans="1:26" ht="26" x14ac:dyDescent="0.2">
      <c r="A142" s="9" t="s">
        <v>11</v>
      </c>
      <c r="B142" s="10" t="s">
        <v>338</v>
      </c>
      <c r="C142" s="10" t="s">
        <v>339</v>
      </c>
      <c r="D142" s="11" t="s">
        <v>340</v>
      </c>
      <c r="E142" s="12">
        <v>45181</v>
      </c>
      <c r="F142" s="11" t="s">
        <v>180</v>
      </c>
      <c r="G142" s="12" t="s">
        <v>341</v>
      </c>
      <c r="H142" s="20" t="s">
        <v>342</v>
      </c>
      <c r="I142" s="10" t="s">
        <v>16</v>
      </c>
      <c r="J142" s="38"/>
      <c r="K142" s="4"/>
      <c r="L142" s="4"/>
      <c r="M142" s="4"/>
      <c r="N142" s="4"/>
      <c r="O142" s="4"/>
      <c r="P142" s="4"/>
      <c r="Q142" s="4"/>
      <c r="R142" s="4"/>
      <c r="S142" s="4"/>
      <c r="T142" s="4"/>
      <c r="U142" s="4"/>
      <c r="V142" s="4"/>
      <c r="W142" s="4"/>
      <c r="X142" s="4"/>
      <c r="Y142" s="4"/>
      <c r="Z142" s="4"/>
    </row>
    <row r="143" spans="1:26" ht="26" x14ac:dyDescent="0.2">
      <c r="A143" s="9" t="s">
        <v>18</v>
      </c>
      <c r="B143" s="10" t="s">
        <v>343</v>
      </c>
      <c r="C143" s="10" t="s">
        <v>344</v>
      </c>
      <c r="D143" s="11" t="s">
        <v>345</v>
      </c>
      <c r="E143" s="12">
        <v>45182</v>
      </c>
      <c r="F143" s="11" t="s">
        <v>180</v>
      </c>
      <c r="G143" s="12">
        <v>45222</v>
      </c>
      <c r="H143" s="20" t="s">
        <v>342</v>
      </c>
      <c r="I143" s="10" t="s">
        <v>16</v>
      </c>
      <c r="J143" s="38"/>
      <c r="K143" s="4"/>
      <c r="L143" s="4"/>
      <c r="M143" s="4"/>
      <c r="N143" s="4"/>
      <c r="O143" s="4"/>
      <c r="P143" s="4"/>
      <c r="Q143" s="4"/>
      <c r="R143" s="4"/>
      <c r="S143" s="4"/>
      <c r="T143" s="4"/>
      <c r="U143" s="4"/>
      <c r="V143" s="4"/>
      <c r="W143" s="4"/>
      <c r="X143" s="4"/>
      <c r="Y143" s="4"/>
      <c r="Z143" s="4"/>
    </row>
    <row r="144" spans="1:26" ht="26" x14ac:dyDescent="0.2">
      <c r="A144" s="9" t="s">
        <v>88</v>
      </c>
      <c r="B144" s="10" t="s">
        <v>346</v>
      </c>
      <c r="C144" s="10" t="s">
        <v>347</v>
      </c>
      <c r="D144" s="11" t="s">
        <v>87</v>
      </c>
      <c r="E144" s="12">
        <v>45177</v>
      </c>
      <c r="F144" s="11" t="s">
        <v>180</v>
      </c>
      <c r="G144" s="12">
        <v>45204</v>
      </c>
      <c r="H144" s="20" t="s">
        <v>342</v>
      </c>
      <c r="I144" s="10" t="s">
        <v>16</v>
      </c>
      <c r="J144" s="38"/>
    </row>
    <row r="145" spans="1:26" ht="26" x14ac:dyDescent="0.2">
      <c r="A145" s="9" t="s">
        <v>39</v>
      </c>
      <c r="B145" s="10" t="s">
        <v>348</v>
      </c>
      <c r="C145" s="10" t="s">
        <v>349</v>
      </c>
      <c r="D145" s="13">
        <v>250000</v>
      </c>
      <c r="E145" s="12">
        <v>45187</v>
      </c>
      <c r="F145" s="11" t="s">
        <v>75</v>
      </c>
      <c r="G145" s="12">
        <v>45243</v>
      </c>
      <c r="H145" s="20" t="s">
        <v>350</v>
      </c>
      <c r="I145" s="10" t="s">
        <v>16</v>
      </c>
      <c r="J145" s="38"/>
    </row>
    <row r="146" spans="1:26" ht="26" x14ac:dyDescent="0.2">
      <c r="A146" s="9" t="s">
        <v>88</v>
      </c>
      <c r="B146" s="10" t="s">
        <v>351</v>
      </c>
      <c r="C146" s="10" t="s">
        <v>352</v>
      </c>
      <c r="D146" s="12" t="s">
        <v>87</v>
      </c>
      <c r="E146" s="12">
        <v>45208</v>
      </c>
      <c r="F146" s="11" t="s">
        <v>250</v>
      </c>
      <c r="G146" s="12">
        <v>45232</v>
      </c>
      <c r="H146" s="20" t="s">
        <v>353</v>
      </c>
      <c r="I146" s="10" t="s">
        <v>16</v>
      </c>
      <c r="J146" s="38"/>
      <c r="K146" s="4"/>
      <c r="L146" s="4"/>
      <c r="M146" s="4"/>
      <c r="N146" s="4"/>
      <c r="O146" s="4"/>
      <c r="P146" s="4"/>
      <c r="Q146" s="4"/>
      <c r="R146" s="4"/>
      <c r="S146" s="4"/>
      <c r="T146" s="4"/>
      <c r="U146" s="4"/>
      <c r="V146" s="4"/>
      <c r="W146" s="4"/>
      <c r="X146" s="4"/>
      <c r="Y146" s="4"/>
      <c r="Z146" s="4"/>
    </row>
    <row r="147" spans="1:26" ht="26" x14ac:dyDescent="0.2">
      <c r="A147" s="9" t="s">
        <v>88</v>
      </c>
      <c r="B147" s="10" t="s">
        <v>354</v>
      </c>
      <c r="C147" s="10" t="s">
        <v>352</v>
      </c>
      <c r="D147" s="12" t="s">
        <v>87</v>
      </c>
      <c r="E147" s="12">
        <v>45208</v>
      </c>
      <c r="F147" s="11" t="s">
        <v>250</v>
      </c>
      <c r="G147" s="12">
        <v>45232</v>
      </c>
      <c r="H147" s="20" t="s">
        <v>353</v>
      </c>
      <c r="I147" s="10" t="s">
        <v>16</v>
      </c>
      <c r="J147" s="38"/>
      <c r="K147" s="4"/>
      <c r="L147" s="4"/>
      <c r="M147" s="4"/>
      <c r="N147" s="4"/>
      <c r="O147" s="4"/>
      <c r="P147" s="4"/>
      <c r="Q147" s="4"/>
      <c r="R147" s="4"/>
      <c r="S147" s="4"/>
      <c r="T147" s="4"/>
      <c r="U147" s="4"/>
      <c r="V147" s="4"/>
      <c r="W147" s="4"/>
      <c r="X147" s="4"/>
      <c r="Y147" s="4"/>
      <c r="Z147" s="4"/>
    </row>
    <row r="148" spans="1:26" ht="26" x14ac:dyDescent="0.2">
      <c r="A148" s="9" t="s">
        <v>88</v>
      </c>
      <c r="B148" s="10" t="s">
        <v>355</v>
      </c>
      <c r="C148" s="10" t="s">
        <v>352</v>
      </c>
      <c r="D148" s="12" t="s">
        <v>87</v>
      </c>
      <c r="E148" s="12">
        <v>45208</v>
      </c>
      <c r="F148" s="11" t="s">
        <v>250</v>
      </c>
      <c r="G148" s="12">
        <v>45232</v>
      </c>
      <c r="H148" s="20" t="s">
        <v>356</v>
      </c>
      <c r="I148" s="10" t="s">
        <v>357</v>
      </c>
      <c r="J148" s="38"/>
      <c r="K148" s="4"/>
      <c r="L148" s="4"/>
      <c r="M148" s="4"/>
      <c r="N148" s="4"/>
      <c r="O148" s="4"/>
      <c r="P148" s="4"/>
      <c r="Q148" s="4"/>
      <c r="R148" s="4"/>
      <c r="S148" s="4"/>
      <c r="T148" s="4"/>
      <c r="U148" s="4"/>
      <c r="V148" s="4"/>
      <c r="W148" s="4"/>
      <c r="X148" s="4"/>
      <c r="Y148" s="4"/>
      <c r="Z148" s="4"/>
    </row>
    <row r="149" spans="1:26" ht="52" x14ac:dyDescent="0.2">
      <c r="A149" s="9" t="s">
        <v>18</v>
      </c>
      <c r="B149" s="10" t="s">
        <v>358</v>
      </c>
      <c r="C149" s="10" t="s">
        <v>359</v>
      </c>
      <c r="D149" s="11" t="s">
        <v>87</v>
      </c>
      <c r="E149" s="12">
        <v>45208</v>
      </c>
      <c r="F149" s="11" t="s">
        <v>250</v>
      </c>
      <c r="G149" s="12">
        <v>45236</v>
      </c>
      <c r="H149" s="20" t="s">
        <v>353</v>
      </c>
      <c r="I149" s="10" t="s">
        <v>16</v>
      </c>
      <c r="J149" s="38"/>
      <c r="K149" s="4"/>
      <c r="L149" s="4"/>
      <c r="M149" s="4"/>
      <c r="N149" s="4"/>
      <c r="O149" s="4"/>
      <c r="P149" s="4"/>
      <c r="Q149" s="4"/>
      <c r="R149" s="4"/>
      <c r="S149" s="4"/>
      <c r="T149" s="4"/>
      <c r="U149" s="4"/>
      <c r="V149" s="4"/>
      <c r="W149" s="4"/>
      <c r="X149" s="4"/>
      <c r="Y149" s="4"/>
      <c r="Z149" s="4"/>
    </row>
    <row r="150" spans="1:26" ht="26" x14ac:dyDescent="0.2">
      <c r="A150" s="9" t="s">
        <v>18</v>
      </c>
      <c r="B150" s="44" t="s">
        <v>360</v>
      </c>
      <c r="C150" s="10" t="s">
        <v>361</v>
      </c>
      <c r="D150" s="11" t="s">
        <v>87</v>
      </c>
      <c r="E150" s="12">
        <v>45236</v>
      </c>
      <c r="F150" s="11" t="s">
        <v>97</v>
      </c>
      <c r="G150" s="12">
        <v>45251</v>
      </c>
      <c r="H150" s="20" t="s">
        <v>362</v>
      </c>
      <c r="I150" s="10" t="s">
        <v>16</v>
      </c>
      <c r="J150" s="38"/>
      <c r="K150" s="4"/>
      <c r="L150" s="4"/>
      <c r="M150" s="4"/>
      <c r="N150" s="4"/>
      <c r="O150" s="4"/>
      <c r="P150" s="4"/>
      <c r="Q150" s="4"/>
      <c r="R150" s="4"/>
      <c r="S150" s="4"/>
      <c r="T150" s="4"/>
      <c r="U150" s="4"/>
      <c r="V150" s="4"/>
      <c r="W150" s="4"/>
      <c r="X150" s="4"/>
      <c r="Y150" s="4"/>
      <c r="Z150" s="4"/>
    </row>
    <row r="151" spans="1:26" ht="26" x14ac:dyDescent="0.2">
      <c r="A151" s="9" t="s">
        <v>218</v>
      </c>
      <c r="B151" s="44" t="s">
        <v>363</v>
      </c>
      <c r="C151" s="10" t="s">
        <v>364</v>
      </c>
      <c r="D151" s="45">
        <v>2190000</v>
      </c>
      <c r="E151" s="12">
        <v>45224</v>
      </c>
      <c r="F151" s="11" t="s">
        <v>85</v>
      </c>
      <c r="G151" s="12">
        <v>45239</v>
      </c>
      <c r="H151" s="20" t="s">
        <v>362</v>
      </c>
      <c r="I151" s="10" t="s">
        <v>16</v>
      </c>
      <c r="J151" s="38"/>
      <c r="K151" s="4"/>
      <c r="L151" s="4"/>
      <c r="M151" s="4"/>
      <c r="N151" s="4"/>
      <c r="O151" s="4"/>
      <c r="P151" s="4"/>
      <c r="Q151" s="4"/>
      <c r="R151" s="4"/>
      <c r="S151" s="4"/>
      <c r="T151" s="4"/>
      <c r="U151" s="4"/>
      <c r="V151" s="4"/>
      <c r="W151" s="4"/>
      <c r="X151" s="4"/>
      <c r="Y151" s="4"/>
      <c r="Z151" s="4"/>
    </row>
    <row r="152" spans="1:26" ht="52" x14ac:dyDescent="0.2">
      <c r="A152" s="9" t="s">
        <v>88</v>
      </c>
      <c r="B152" s="44" t="s">
        <v>365</v>
      </c>
      <c r="C152" s="10" t="s">
        <v>366</v>
      </c>
      <c r="D152" s="11" t="s">
        <v>87</v>
      </c>
      <c r="E152" s="12">
        <v>45224</v>
      </c>
      <c r="F152" s="11" t="s">
        <v>85</v>
      </c>
      <c r="G152" s="12">
        <v>45252</v>
      </c>
      <c r="H152" s="20" t="s">
        <v>362</v>
      </c>
      <c r="I152" s="10" t="s">
        <v>16</v>
      </c>
      <c r="J152" s="38"/>
      <c r="K152" s="4"/>
      <c r="L152" s="4"/>
      <c r="M152" s="4"/>
      <c r="N152" s="4"/>
      <c r="O152" s="4"/>
      <c r="P152" s="4"/>
      <c r="Q152" s="4"/>
      <c r="R152" s="4"/>
      <c r="S152" s="4"/>
      <c r="T152" s="4"/>
      <c r="U152" s="4"/>
      <c r="V152" s="4"/>
      <c r="W152" s="4"/>
      <c r="X152" s="4"/>
      <c r="Y152" s="4"/>
      <c r="Z152" s="4"/>
    </row>
    <row r="153" spans="1:26" ht="52" x14ac:dyDescent="0.2">
      <c r="A153" s="9" t="s">
        <v>34</v>
      </c>
      <c r="B153" s="10" t="s">
        <v>367</v>
      </c>
      <c r="C153" s="10" t="s">
        <v>368</v>
      </c>
      <c r="D153" s="11" t="s">
        <v>87</v>
      </c>
      <c r="E153" s="12">
        <v>45279</v>
      </c>
      <c r="F153" s="11" t="s">
        <v>277</v>
      </c>
      <c r="G153" s="12">
        <v>45329</v>
      </c>
      <c r="H153" s="20" t="s">
        <v>350</v>
      </c>
      <c r="I153" s="10" t="s">
        <v>16</v>
      </c>
      <c r="J153" s="38"/>
      <c r="K153" s="4"/>
      <c r="L153" s="4"/>
      <c r="M153" s="4"/>
      <c r="N153" s="4"/>
      <c r="O153" s="4"/>
      <c r="P153" s="4"/>
      <c r="Q153" s="4"/>
      <c r="R153" s="4"/>
      <c r="S153" s="4"/>
      <c r="T153" s="4"/>
      <c r="U153" s="4"/>
      <c r="V153" s="4"/>
      <c r="W153" s="4"/>
      <c r="X153" s="4"/>
      <c r="Y153" s="4"/>
      <c r="Z153" s="4"/>
    </row>
    <row r="154" spans="1:26" ht="26" x14ac:dyDescent="0.2">
      <c r="A154" s="9" t="s">
        <v>39</v>
      </c>
      <c r="B154" s="10" t="s">
        <v>369</v>
      </c>
      <c r="C154" s="10" t="s">
        <v>39</v>
      </c>
      <c r="D154" s="11" t="s">
        <v>370</v>
      </c>
      <c r="E154" s="12">
        <v>45315</v>
      </c>
      <c r="F154" s="11" t="s">
        <v>114</v>
      </c>
      <c r="G154" s="12">
        <v>45355</v>
      </c>
      <c r="H154" s="20" t="s">
        <v>371</v>
      </c>
      <c r="I154" s="10" t="s">
        <v>16</v>
      </c>
      <c r="J154" s="38"/>
      <c r="K154" s="4"/>
      <c r="L154" s="4"/>
      <c r="M154" s="4"/>
      <c r="N154" s="4"/>
      <c r="O154" s="4"/>
      <c r="P154" s="4"/>
      <c r="Q154" s="4"/>
      <c r="R154" s="4"/>
      <c r="S154" s="4"/>
      <c r="T154" s="4"/>
      <c r="U154" s="4"/>
      <c r="V154" s="4"/>
      <c r="W154" s="4"/>
      <c r="X154" s="4"/>
      <c r="Y154" s="4"/>
      <c r="Z154" s="4"/>
    </row>
    <row r="155" spans="1:26" ht="26" x14ac:dyDescent="0.2">
      <c r="A155" s="9" t="s">
        <v>39</v>
      </c>
      <c r="B155" s="10" t="s">
        <v>372</v>
      </c>
      <c r="C155" s="10" t="s">
        <v>39</v>
      </c>
      <c r="D155" s="11" t="s">
        <v>373</v>
      </c>
      <c r="E155" s="12">
        <v>45329</v>
      </c>
      <c r="F155" s="11" t="s">
        <v>15</v>
      </c>
      <c r="G155" s="12">
        <v>45376</v>
      </c>
      <c r="H155" s="20" t="s">
        <v>374</v>
      </c>
      <c r="I155" s="10" t="s">
        <v>16</v>
      </c>
      <c r="J155" s="38"/>
      <c r="K155" s="4"/>
      <c r="L155" s="4"/>
      <c r="M155" s="4"/>
      <c r="N155" s="4"/>
      <c r="O155" s="4"/>
      <c r="P155" s="4"/>
      <c r="Q155" s="4"/>
      <c r="R155" s="4"/>
      <c r="S155" s="4"/>
      <c r="T155" s="4"/>
      <c r="U155" s="4"/>
      <c r="V155" s="4"/>
      <c r="W155" s="4"/>
      <c r="X155" s="4"/>
      <c r="Y155" s="4"/>
      <c r="Z155" s="4"/>
    </row>
    <row r="156" spans="1:26" ht="26" x14ac:dyDescent="0.2">
      <c r="A156" s="9" t="s">
        <v>39</v>
      </c>
      <c r="B156" s="10" t="s">
        <v>375</v>
      </c>
      <c r="C156" s="10" t="s">
        <v>349</v>
      </c>
      <c r="D156" s="11" t="s">
        <v>376</v>
      </c>
      <c r="E156" s="12">
        <v>45334</v>
      </c>
      <c r="F156" s="11" t="s">
        <v>21</v>
      </c>
      <c r="G156" s="12">
        <v>45386</v>
      </c>
      <c r="H156" s="20"/>
      <c r="I156" s="10" t="s">
        <v>16</v>
      </c>
      <c r="J156" s="38"/>
      <c r="K156" s="4"/>
      <c r="L156" s="4"/>
      <c r="M156" s="4"/>
      <c r="N156" s="4"/>
      <c r="O156" s="4"/>
      <c r="P156" s="4"/>
      <c r="Q156" s="4"/>
      <c r="R156" s="4"/>
      <c r="S156" s="4"/>
      <c r="T156" s="4"/>
      <c r="U156" s="4"/>
      <c r="V156" s="4"/>
      <c r="W156" s="4"/>
      <c r="X156" s="4"/>
      <c r="Y156" s="4"/>
      <c r="Z156" s="4"/>
    </row>
    <row r="157" spans="1:26" ht="26" x14ac:dyDescent="0.2">
      <c r="A157" s="9" t="s">
        <v>39</v>
      </c>
      <c r="B157" s="10" t="s">
        <v>377</v>
      </c>
      <c r="C157" s="10" t="s">
        <v>349</v>
      </c>
      <c r="D157" s="43" t="s">
        <v>373</v>
      </c>
      <c r="E157" s="12">
        <v>45334</v>
      </c>
      <c r="F157" s="11" t="s">
        <v>21</v>
      </c>
      <c r="G157" s="12">
        <v>45379</v>
      </c>
      <c r="H157" s="20"/>
      <c r="I157" s="10" t="s">
        <v>16</v>
      </c>
      <c r="J157" s="38"/>
      <c r="K157" s="4"/>
      <c r="L157" s="4"/>
      <c r="M157" s="4"/>
      <c r="N157" s="4"/>
      <c r="O157" s="4"/>
      <c r="P157" s="4"/>
      <c r="Q157" s="4"/>
      <c r="R157" s="4"/>
      <c r="S157" s="4"/>
      <c r="T157" s="4"/>
      <c r="U157" s="4"/>
      <c r="V157" s="4"/>
      <c r="W157" s="4"/>
      <c r="X157" s="4"/>
      <c r="Y157" s="4"/>
      <c r="Z157" s="4"/>
    </row>
    <row r="158" spans="1:26" x14ac:dyDescent="0.2">
      <c r="A158" s="9" t="s">
        <v>34</v>
      </c>
      <c r="B158" s="10" t="s">
        <v>378</v>
      </c>
      <c r="C158" s="10" t="s">
        <v>379</v>
      </c>
      <c r="D158" s="11" t="s">
        <v>87</v>
      </c>
      <c r="E158" s="12">
        <v>45343</v>
      </c>
      <c r="F158" s="11" t="s">
        <v>123</v>
      </c>
      <c r="G158" s="12">
        <v>45384</v>
      </c>
      <c r="H158" s="33" t="s">
        <v>380</v>
      </c>
      <c r="I158" s="10" t="s">
        <v>16</v>
      </c>
      <c r="J158" s="38"/>
      <c r="K158" s="4"/>
      <c r="L158" s="4"/>
      <c r="M158" s="4"/>
      <c r="N158" s="4"/>
      <c r="O158" s="4"/>
      <c r="P158" s="4"/>
      <c r="Q158" s="4"/>
      <c r="R158" s="4"/>
      <c r="S158" s="4"/>
      <c r="T158" s="4"/>
      <c r="U158" s="4"/>
      <c r="V158" s="4"/>
      <c r="W158" s="4"/>
      <c r="X158" s="4"/>
      <c r="Y158" s="4"/>
      <c r="Z158" s="4"/>
    </row>
    <row r="159" spans="1:26" ht="26" x14ac:dyDescent="0.2">
      <c r="A159" s="9" t="s">
        <v>39</v>
      </c>
      <c r="B159" s="10" t="s">
        <v>381</v>
      </c>
      <c r="C159" s="10" t="s">
        <v>39</v>
      </c>
      <c r="D159" s="11" t="s">
        <v>382</v>
      </c>
      <c r="E159" s="12">
        <v>45349</v>
      </c>
      <c r="F159" s="11" t="s">
        <v>27</v>
      </c>
      <c r="G159" s="12">
        <v>45386</v>
      </c>
      <c r="H159" s="20"/>
      <c r="I159" s="10" t="s">
        <v>16</v>
      </c>
      <c r="J159" s="38"/>
    </row>
    <row r="160" spans="1:26" ht="26" x14ac:dyDescent="0.2">
      <c r="A160" s="9" t="s">
        <v>88</v>
      </c>
      <c r="B160" s="10" t="s">
        <v>383</v>
      </c>
      <c r="C160" s="10" t="s">
        <v>384</v>
      </c>
      <c r="D160" s="11" t="s">
        <v>87</v>
      </c>
      <c r="E160" s="12">
        <v>45387</v>
      </c>
      <c r="F160" s="11" t="s">
        <v>38</v>
      </c>
      <c r="G160" s="12">
        <v>45434</v>
      </c>
      <c r="H160" s="20" t="s">
        <v>374</v>
      </c>
      <c r="I160" s="10" t="s">
        <v>16</v>
      </c>
      <c r="J160" s="38"/>
      <c r="K160" s="4"/>
      <c r="L160" s="4"/>
      <c r="M160" s="4"/>
      <c r="N160" s="4"/>
      <c r="O160" s="4"/>
      <c r="P160" s="4"/>
      <c r="Q160" s="4"/>
      <c r="R160" s="4"/>
      <c r="S160" s="4"/>
      <c r="T160" s="4"/>
      <c r="U160" s="4"/>
      <c r="V160" s="4"/>
      <c r="W160" s="4"/>
      <c r="X160" s="4"/>
      <c r="Y160" s="4"/>
      <c r="Z160" s="4"/>
    </row>
    <row r="161" spans="1:26" x14ac:dyDescent="0.2">
      <c r="A161" s="9" t="s">
        <v>88</v>
      </c>
      <c r="B161" s="10" t="s">
        <v>385</v>
      </c>
      <c r="C161" s="10" t="s">
        <v>386</v>
      </c>
      <c r="D161" s="11" t="s">
        <v>87</v>
      </c>
      <c r="E161" s="12">
        <v>45473</v>
      </c>
      <c r="F161" s="11" t="s">
        <v>174</v>
      </c>
      <c r="G161" s="12">
        <v>45503</v>
      </c>
      <c r="H161" s="20" t="s">
        <v>374</v>
      </c>
      <c r="I161" s="10" t="s">
        <v>16</v>
      </c>
      <c r="J161" s="46"/>
      <c r="K161" s="4"/>
      <c r="L161" s="4"/>
      <c r="M161" s="4"/>
      <c r="N161" s="4"/>
      <c r="O161" s="4"/>
      <c r="P161" s="4"/>
      <c r="Q161" s="4"/>
      <c r="R161" s="4"/>
      <c r="S161" s="4"/>
      <c r="T161" s="4"/>
      <c r="U161" s="4"/>
      <c r="V161" s="4"/>
      <c r="W161" s="4"/>
      <c r="X161" s="4"/>
      <c r="Y161" s="4"/>
      <c r="Z161" s="4"/>
    </row>
    <row r="162" spans="1:26" ht="26" x14ac:dyDescent="0.2">
      <c r="A162" s="9" t="s">
        <v>39</v>
      </c>
      <c r="B162" s="10" t="s">
        <v>387</v>
      </c>
      <c r="C162" s="10" t="s">
        <v>349</v>
      </c>
      <c r="D162" s="11" t="s">
        <v>388</v>
      </c>
      <c r="E162" s="12">
        <v>45467</v>
      </c>
      <c r="F162" s="11" t="s">
        <v>174</v>
      </c>
      <c r="G162" s="12">
        <v>45495</v>
      </c>
      <c r="H162" s="20" t="s">
        <v>374</v>
      </c>
      <c r="I162" s="10" t="s">
        <v>16</v>
      </c>
      <c r="J162" s="47"/>
      <c r="K162" s="4"/>
      <c r="L162" s="4"/>
      <c r="M162" s="4"/>
      <c r="N162" s="4"/>
      <c r="O162" s="4"/>
      <c r="P162" s="4"/>
      <c r="Q162" s="4"/>
      <c r="R162" s="4"/>
      <c r="S162" s="4"/>
      <c r="T162" s="4"/>
      <c r="U162" s="4"/>
      <c r="V162" s="4"/>
      <c r="W162" s="4"/>
      <c r="X162" s="4"/>
      <c r="Y162" s="4"/>
      <c r="Z162" s="4"/>
    </row>
    <row r="163" spans="1:26" ht="39" x14ac:dyDescent="0.2">
      <c r="A163" s="48" t="s">
        <v>88</v>
      </c>
      <c r="B163" s="49" t="s">
        <v>389</v>
      </c>
      <c r="C163" s="49" t="s">
        <v>55</v>
      </c>
      <c r="D163" s="30"/>
      <c r="E163" s="50">
        <v>45496</v>
      </c>
      <c r="F163" s="51" t="s">
        <v>66</v>
      </c>
      <c r="G163" s="31">
        <v>45531</v>
      </c>
      <c r="H163" s="52"/>
      <c r="I163" s="10" t="s">
        <v>16</v>
      </c>
      <c r="J163" s="53"/>
    </row>
    <row r="164" spans="1:26" ht="27" x14ac:dyDescent="0.2">
      <c r="A164" s="9" t="s">
        <v>39</v>
      </c>
      <c r="B164" s="37" t="s">
        <v>390</v>
      </c>
      <c r="C164" s="10" t="s">
        <v>349</v>
      </c>
      <c r="D164" s="11" t="s">
        <v>388</v>
      </c>
      <c r="E164" s="54">
        <v>45503</v>
      </c>
      <c r="F164" s="11" t="s">
        <v>232</v>
      </c>
      <c r="G164" s="29">
        <v>45569</v>
      </c>
      <c r="H164" s="52"/>
      <c r="I164" s="10" t="s">
        <v>16</v>
      </c>
      <c r="J164" s="55"/>
    </row>
    <row r="165" spans="1:26" ht="39" x14ac:dyDescent="0.2">
      <c r="A165" s="9" t="s">
        <v>218</v>
      </c>
      <c r="B165" s="10" t="s">
        <v>389</v>
      </c>
      <c r="C165" s="10" t="s">
        <v>55</v>
      </c>
      <c r="D165" s="11" t="s">
        <v>45</v>
      </c>
      <c r="E165" s="12">
        <v>45496</v>
      </c>
      <c r="F165" s="11" t="s">
        <v>66</v>
      </c>
      <c r="G165" s="12">
        <v>45531</v>
      </c>
      <c r="H165" s="20" t="s">
        <v>45</v>
      </c>
      <c r="I165" s="10" t="s">
        <v>16</v>
      </c>
      <c r="J165" s="4"/>
      <c r="K165" s="4"/>
      <c r="L165" s="4"/>
      <c r="M165" s="4"/>
      <c r="N165" s="4"/>
      <c r="O165" s="4"/>
      <c r="P165" s="4"/>
      <c r="Q165" s="4"/>
      <c r="R165" s="4"/>
      <c r="S165" s="4"/>
      <c r="T165" s="4"/>
      <c r="U165" s="4"/>
      <c r="V165" s="4"/>
      <c r="W165" s="4"/>
      <c r="X165" s="4"/>
      <c r="Y165" s="4"/>
      <c r="Z165" s="4"/>
    </row>
    <row r="166" spans="1:26" ht="27" x14ac:dyDescent="0.2">
      <c r="A166" s="9" t="s">
        <v>39</v>
      </c>
      <c r="B166" s="37" t="s">
        <v>390</v>
      </c>
      <c r="C166" s="10" t="s">
        <v>39</v>
      </c>
      <c r="D166" s="11" t="s">
        <v>391</v>
      </c>
      <c r="E166" s="12">
        <v>45503</v>
      </c>
      <c r="F166" s="11" t="s">
        <v>232</v>
      </c>
      <c r="G166" s="12">
        <v>45569</v>
      </c>
      <c r="H166" s="20" t="s">
        <v>45</v>
      </c>
      <c r="I166" s="10" t="s">
        <v>16</v>
      </c>
      <c r="J166" s="4"/>
      <c r="K166" s="4"/>
      <c r="L166" s="4"/>
      <c r="M166" s="4"/>
      <c r="N166" s="4"/>
      <c r="O166" s="4"/>
      <c r="P166" s="4"/>
      <c r="Q166" s="4"/>
      <c r="R166" s="4"/>
      <c r="S166" s="4"/>
      <c r="T166" s="4"/>
      <c r="U166" s="4"/>
      <c r="V166" s="4"/>
      <c r="W166" s="4"/>
      <c r="X166" s="4"/>
      <c r="Y166" s="4"/>
      <c r="Z166" s="4"/>
    </row>
    <row r="167" spans="1:26" ht="26" x14ac:dyDescent="0.2">
      <c r="A167" s="9" t="s">
        <v>18</v>
      </c>
      <c r="B167" s="10" t="s">
        <v>392</v>
      </c>
      <c r="C167" s="10" t="s">
        <v>339</v>
      </c>
      <c r="D167" s="11" t="s">
        <v>87</v>
      </c>
      <c r="E167" s="12">
        <v>45523</v>
      </c>
      <c r="F167" s="11" t="s">
        <v>63</v>
      </c>
      <c r="G167" s="12">
        <v>45552</v>
      </c>
      <c r="H167" s="20" t="s">
        <v>374</v>
      </c>
      <c r="I167" s="10" t="s">
        <v>16</v>
      </c>
      <c r="J167" s="4"/>
      <c r="K167" s="4"/>
      <c r="L167" s="4"/>
      <c r="M167" s="4"/>
      <c r="N167" s="4"/>
      <c r="O167" s="4"/>
      <c r="P167" s="4"/>
      <c r="Q167" s="4"/>
      <c r="R167" s="4"/>
      <c r="S167" s="4"/>
      <c r="T167" s="4"/>
      <c r="U167" s="4"/>
      <c r="V167" s="4"/>
      <c r="W167" s="4"/>
      <c r="X167" s="4"/>
      <c r="Y167" s="4"/>
      <c r="Z167" s="4"/>
    </row>
    <row r="168" spans="1:26" ht="45" x14ac:dyDescent="0.2">
      <c r="A168" s="60" t="s">
        <v>34</v>
      </c>
      <c r="B168" s="62" t="s">
        <v>412</v>
      </c>
      <c r="J168" s="56">
        <v>1</v>
      </c>
    </row>
    <row r="169" spans="1:26" x14ac:dyDescent="0.2">
      <c r="A169" s="60" t="s">
        <v>34</v>
      </c>
      <c r="B169" s="61" t="s">
        <v>411</v>
      </c>
      <c r="J169" s="56">
        <v>0</v>
      </c>
    </row>
    <row r="170" spans="1:26" x14ac:dyDescent="0.2">
      <c r="A170" s="60" t="s">
        <v>34</v>
      </c>
      <c r="B170" s="63" t="s">
        <v>413</v>
      </c>
      <c r="J170" s="56" t="s">
        <v>403</v>
      </c>
    </row>
    <row r="171" spans="1:26" x14ac:dyDescent="0.2">
      <c r="A171" s="60" t="s">
        <v>34</v>
      </c>
      <c r="B171" s="63" t="s">
        <v>414</v>
      </c>
      <c r="J171" s="56" t="s">
        <v>403</v>
      </c>
    </row>
    <row r="172" spans="1:26" x14ac:dyDescent="0.2">
      <c r="A172" s="60" t="s">
        <v>34</v>
      </c>
      <c r="B172" s="63" t="s">
        <v>415</v>
      </c>
      <c r="J172" s="56" t="s">
        <v>403</v>
      </c>
    </row>
    <row r="173" spans="1:26" x14ac:dyDescent="0.2">
      <c r="A173" s="60" t="s">
        <v>34</v>
      </c>
      <c r="B173" s="63" t="s">
        <v>416</v>
      </c>
      <c r="J173" s="56" t="s">
        <v>403</v>
      </c>
    </row>
    <row r="174" spans="1:26" x14ac:dyDescent="0.2">
      <c r="A174" s="60" t="s">
        <v>34</v>
      </c>
      <c r="B174" s="63" t="s">
        <v>417</v>
      </c>
      <c r="J174" s="56" t="s">
        <v>403</v>
      </c>
    </row>
    <row r="175" spans="1:26" x14ac:dyDescent="0.2">
      <c r="A175" s="60" t="s">
        <v>34</v>
      </c>
      <c r="B175" s="63" t="s">
        <v>418</v>
      </c>
      <c r="J175" s="56" t="s">
        <v>403</v>
      </c>
    </row>
    <row r="176" spans="1:26" x14ac:dyDescent="0.2">
      <c r="J176" s="56"/>
    </row>
    <row r="177" spans="10:10" x14ac:dyDescent="0.2">
      <c r="J177" s="56"/>
    </row>
    <row r="178" spans="10:10" x14ac:dyDescent="0.2">
      <c r="J178" s="56"/>
    </row>
    <row r="179" spans="10:10" x14ac:dyDescent="0.2">
      <c r="J179" s="56"/>
    </row>
    <row r="180" spans="10:10" x14ac:dyDescent="0.2">
      <c r="J180" s="56"/>
    </row>
    <row r="181" spans="10:10" x14ac:dyDescent="0.2">
      <c r="J181" s="56"/>
    </row>
    <row r="182" spans="10:10" x14ac:dyDescent="0.2">
      <c r="J182" s="56"/>
    </row>
    <row r="183" spans="10:10" x14ac:dyDescent="0.2">
      <c r="J183" s="56"/>
    </row>
    <row r="184" spans="10:10" x14ac:dyDescent="0.2">
      <c r="J184" s="56"/>
    </row>
    <row r="185" spans="10:10" x14ac:dyDescent="0.2">
      <c r="J185" s="56"/>
    </row>
    <row r="186" spans="10:10" x14ac:dyDescent="0.2">
      <c r="J186" s="56"/>
    </row>
    <row r="187" spans="10:10" x14ac:dyDescent="0.2">
      <c r="J187" s="56"/>
    </row>
    <row r="188" spans="10:10" x14ac:dyDescent="0.2">
      <c r="J188" s="56"/>
    </row>
    <row r="189" spans="10:10" x14ac:dyDescent="0.2">
      <c r="J189" s="56"/>
    </row>
    <row r="190" spans="10:10" x14ac:dyDescent="0.2">
      <c r="J190" s="56"/>
    </row>
    <row r="191" spans="10:10" x14ac:dyDescent="0.2">
      <c r="J191" s="56"/>
    </row>
    <row r="192" spans="10:10" x14ac:dyDescent="0.2">
      <c r="J192" s="56"/>
    </row>
    <row r="193" spans="10:10" x14ac:dyDescent="0.2">
      <c r="J193" s="56"/>
    </row>
    <row r="194" spans="10:10" x14ac:dyDescent="0.2">
      <c r="J194" s="56"/>
    </row>
    <row r="195" spans="10:10" x14ac:dyDescent="0.2">
      <c r="J195" s="56"/>
    </row>
    <row r="196" spans="10:10" x14ac:dyDescent="0.2">
      <c r="J196" s="56"/>
    </row>
    <row r="197" spans="10:10" x14ac:dyDescent="0.2">
      <c r="J197" s="56"/>
    </row>
    <row r="198" spans="10:10" x14ac:dyDescent="0.2">
      <c r="J198" s="56"/>
    </row>
    <row r="199" spans="10:10" x14ac:dyDescent="0.2">
      <c r="J199" s="56"/>
    </row>
    <row r="200" spans="10:10" x14ac:dyDescent="0.2">
      <c r="J200" s="56"/>
    </row>
    <row r="201" spans="10:10" x14ac:dyDescent="0.2">
      <c r="J201" s="56"/>
    </row>
    <row r="202" spans="10:10" x14ac:dyDescent="0.2">
      <c r="J202" s="56"/>
    </row>
    <row r="203" spans="10:10" x14ac:dyDescent="0.2">
      <c r="J203" s="56"/>
    </row>
    <row r="204" spans="10:10" x14ac:dyDescent="0.2">
      <c r="J204" s="56"/>
    </row>
    <row r="205" spans="10:10" x14ac:dyDescent="0.2">
      <c r="J205" s="56"/>
    </row>
    <row r="206" spans="10:10" x14ac:dyDescent="0.2">
      <c r="J206" s="56"/>
    </row>
    <row r="207" spans="10:10" x14ac:dyDescent="0.2">
      <c r="J207" s="56"/>
    </row>
    <row r="208" spans="10:10" x14ac:dyDescent="0.2">
      <c r="J208" s="56"/>
    </row>
    <row r="209" spans="10:10" x14ac:dyDescent="0.2">
      <c r="J209" s="56"/>
    </row>
    <row r="210" spans="10:10" x14ac:dyDescent="0.2">
      <c r="J210" s="56"/>
    </row>
    <row r="211" spans="10:10" x14ac:dyDescent="0.2">
      <c r="J211" s="56"/>
    </row>
    <row r="212" spans="10:10" x14ac:dyDescent="0.2">
      <c r="J212" s="56"/>
    </row>
    <row r="213" spans="10:10" x14ac:dyDescent="0.2">
      <c r="J213" s="56"/>
    </row>
    <row r="214" spans="10:10" x14ac:dyDescent="0.2">
      <c r="J214" s="56"/>
    </row>
    <row r="215" spans="10:10" x14ac:dyDescent="0.2">
      <c r="J215" s="56"/>
    </row>
    <row r="216" spans="10:10" x14ac:dyDescent="0.2">
      <c r="J216" s="56"/>
    </row>
    <row r="217" spans="10:10" x14ac:dyDescent="0.2">
      <c r="J217" s="56"/>
    </row>
    <row r="218" spans="10:10" x14ac:dyDescent="0.2">
      <c r="J218" s="56"/>
    </row>
    <row r="219" spans="10:10" x14ac:dyDescent="0.2">
      <c r="J219" s="56"/>
    </row>
    <row r="220" spans="10:10" x14ac:dyDescent="0.2">
      <c r="J220" s="56"/>
    </row>
    <row r="221" spans="10:10" x14ac:dyDescent="0.2">
      <c r="J221" s="56"/>
    </row>
    <row r="222" spans="10:10" x14ac:dyDescent="0.2">
      <c r="J222" s="56"/>
    </row>
    <row r="223" spans="10:10" x14ac:dyDescent="0.2">
      <c r="J223" s="56"/>
    </row>
    <row r="224" spans="10:10" x14ac:dyDescent="0.2">
      <c r="J224" s="56"/>
    </row>
    <row r="225" spans="10:10" x14ac:dyDescent="0.2">
      <c r="J225" s="56"/>
    </row>
    <row r="226" spans="10:10" x14ac:dyDescent="0.2">
      <c r="J226" s="56"/>
    </row>
    <row r="227" spans="10:10" x14ac:dyDescent="0.2">
      <c r="J227" s="56"/>
    </row>
    <row r="228" spans="10:10" x14ac:dyDescent="0.2">
      <c r="J228" s="56"/>
    </row>
    <row r="229" spans="10:10" x14ac:dyDescent="0.2">
      <c r="J229" s="56"/>
    </row>
    <row r="230" spans="10:10" x14ac:dyDescent="0.2">
      <c r="J230" s="56"/>
    </row>
    <row r="231" spans="10:10" x14ac:dyDescent="0.2">
      <c r="J231" s="56"/>
    </row>
    <row r="232" spans="10:10" x14ac:dyDescent="0.2">
      <c r="J232" s="56"/>
    </row>
    <row r="233" spans="10:10" x14ac:dyDescent="0.2">
      <c r="J233" s="56"/>
    </row>
    <row r="234" spans="10:10" x14ac:dyDescent="0.2">
      <c r="J234" s="56"/>
    </row>
    <row r="235" spans="10:10" x14ac:dyDescent="0.2">
      <c r="J235" s="56"/>
    </row>
    <row r="236" spans="10:10" x14ac:dyDescent="0.2">
      <c r="J236" s="56"/>
    </row>
    <row r="237" spans="10:10" x14ac:dyDescent="0.2">
      <c r="J237" s="56"/>
    </row>
    <row r="238" spans="10:10" x14ac:dyDescent="0.2">
      <c r="J238" s="56"/>
    </row>
    <row r="239" spans="10:10" x14ac:dyDescent="0.2">
      <c r="J239" s="56"/>
    </row>
    <row r="240" spans="10:10" x14ac:dyDescent="0.2">
      <c r="J240" s="56"/>
    </row>
    <row r="241" spans="10:10" x14ac:dyDescent="0.2">
      <c r="J241" s="56"/>
    </row>
    <row r="242" spans="10:10" x14ac:dyDescent="0.2">
      <c r="J242" s="56"/>
    </row>
    <row r="243" spans="10:10" x14ac:dyDescent="0.2">
      <c r="J243" s="56"/>
    </row>
    <row r="244" spans="10:10" x14ac:dyDescent="0.2">
      <c r="J244" s="56"/>
    </row>
    <row r="245" spans="10:10" x14ac:dyDescent="0.2">
      <c r="J245" s="56"/>
    </row>
    <row r="246" spans="10:10" x14ac:dyDescent="0.2">
      <c r="J246" s="56"/>
    </row>
    <row r="247" spans="10:10" x14ac:dyDescent="0.2">
      <c r="J247" s="56"/>
    </row>
    <row r="248" spans="10:10" x14ac:dyDescent="0.2">
      <c r="J248" s="56"/>
    </row>
    <row r="249" spans="10:10" x14ac:dyDescent="0.2">
      <c r="J249" s="56"/>
    </row>
    <row r="250" spans="10:10" x14ac:dyDescent="0.2">
      <c r="J250" s="56"/>
    </row>
    <row r="251" spans="10:10" x14ac:dyDescent="0.2">
      <c r="J251" s="56"/>
    </row>
    <row r="252" spans="10:10" x14ac:dyDescent="0.2">
      <c r="J252" s="56"/>
    </row>
    <row r="253" spans="10:10" x14ac:dyDescent="0.2">
      <c r="J253" s="56"/>
    </row>
    <row r="254" spans="10:10" x14ac:dyDescent="0.2">
      <c r="J254" s="56"/>
    </row>
    <row r="255" spans="10:10" x14ac:dyDescent="0.2">
      <c r="J255" s="56"/>
    </row>
    <row r="256" spans="10:10" x14ac:dyDescent="0.2">
      <c r="J256" s="56"/>
    </row>
    <row r="257" spans="10:10" x14ac:dyDescent="0.2">
      <c r="J257" s="56"/>
    </row>
    <row r="258" spans="10:10" x14ac:dyDescent="0.2">
      <c r="J258" s="56"/>
    </row>
    <row r="259" spans="10:10" x14ac:dyDescent="0.2">
      <c r="J259" s="56"/>
    </row>
    <row r="260" spans="10:10" x14ac:dyDescent="0.2">
      <c r="J260" s="56"/>
    </row>
    <row r="261" spans="10:10" x14ac:dyDescent="0.2">
      <c r="J261" s="56"/>
    </row>
    <row r="262" spans="10:10" x14ac:dyDescent="0.2">
      <c r="J262" s="56"/>
    </row>
    <row r="263" spans="10:10" x14ac:dyDescent="0.2">
      <c r="J263" s="56"/>
    </row>
    <row r="264" spans="10:10" x14ac:dyDescent="0.2">
      <c r="J264" s="56"/>
    </row>
    <row r="265" spans="10:10" x14ac:dyDescent="0.2">
      <c r="J265" s="56"/>
    </row>
    <row r="266" spans="10:10" x14ac:dyDescent="0.2">
      <c r="J266" s="56"/>
    </row>
    <row r="267" spans="10:10" x14ac:dyDescent="0.2">
      <c r="J267" s="56"/>
    </row>
    <row r="268" spans="10:10" x14ac:dyDescent="0.2">
      <c r="J268" s="56"/>
    </row>
    <row r="269" spans="10:10" x14ac:dyDescent="0.2">
      <c r="J269" s="56"/>
    </row>
    <row r="270" spans="10:10" x14ac:dyDescent="0.2">
      <c r="J270" s="56"/>
    </row>
    <row r="271" spans="10:10" x14ac:dyDescent="0.2">
      <c r="J271" s="56"/>
    </row>
    <row r="272" spans="10:10" x14ac:dyDescent="0.2">
      <c r="J272" s="56"/>
    </row>
    <row r="273" spans="10:10" x14ac:dyDescent="0.2">
      <c r="J273" s="56"/>
    </row>
    <row r="274" spans="10:10" x14ac:dyDescent="0.2">
      <c r="J274" s="56"/>
    </row>
    <row r="275" spans="10:10" x14ac:dyDescent="0.2">
      <c r="J275" s="56"/>
    </row>
    <row r="276" spans="10:10" x14ac:dyDescent="0.2">
      <c r="J276" s="56"/>
    </row>
    <row r="277" spans="10:10" x14ac:dyDescent="0.2">
      <c r="J277" s="56"/>
    </row>
    <row r="278" spans="10:10" x14ac:dyDescent="0.2">
      <c r="J278" s="56"/>
    </row>
    <row r="279" spans="10:10" x14ac:dyDescent="0.2">
      <c r="J279" s="56"/>
    </row>
    <row r="280" spans="10:10" x14ac:dyDescent="0.2">
      <c r="J280" s="56"/>
    </row>
    <row r="281" spans="10:10" x14ac:dyDescent="0.2">
      <c r="J281" s="56"/>
    </row>
    <row r="282" spans="10:10" x14ac:dyDescent="0.2">
      <c r="J282" s="56"/>
    </row>
    <row r="283" spans="10:10" x14ac:dyDescent="0.2">
      <c r="J283" s="56"/>
    </row>
    <row r="284" spans="10:10" x14ac:dyDescent="0.2">
      <c r="J284" s="56"/>
    </row>
    <row r="285" spans="10:10" x14ac:dyDescent="0.2">
      <c r="J285" s="56"/>
    </row>
    <row r="286" spans="10:10" x14ac:dyDescent="0.2">
      <c r="J286" s="56"/>
    </row>
    <row r="287" spans="10:10" x14ac:dyDescent="0.2">
      <c r="J287" s="56"/>
    </row>
    <row r="288" spans="10:10" x14ac:dyDescent="0.2">
      <c r="J288" s="56"/>
    </row>
    <row r="289" spans="10:10" x14ac:dyDescent="0.2">
      <c r="J289" s="56"/>
    </row>
    <row r="290" spans="10:10" x14ac:dyDescent="0.2">
      <c r="J290" s="56"/>
    </row>
    <row r="291" spans="10:10" x14ac:dyDescent="0.2">
      <c r="J291" s="56"/>
    </row>
    <row r="292" spans="10:10" x14ac:dyDescent="0.2">
      <c r="J292" s="56"/>
    </row>
    <row r="293" spans="10:10" x14ac:dyDescent="0.2">
      <c r="J293" s="56"/>
    </row>
    <row r="294" spans="10:10" x14ac:dyDescent="0.2">
      <c r="J294" s="56"/>
    </row>
    <row r="295" spans="10:10" x14ac:dyDescent="0.2">
      <c r="J295" s="56"/>
    </row>
    <row r="296" spans="10:10" x14ac:dyDescent="0.2">
      <c r="J296" s="56"/>
    </row>
    <row r="297" spans="10:10" x14ac:dyDescent="0.2">
      <c r="J297" s="56"/>
    </row>
    <row r="298" spans="10:10" x14ac:dyDescent="0.2">
      <c r="J298" s="56"/>
    </row>
    <row r="299" spans="10:10" x14ac:dyDescent="0.2">
      <c r="J299" s="56"/>
    </row>
    <row r="300" spans="10:10" x14ac:dyDescent="0.2">
      <c r="J300" s="56"/>
    </row>
    <row r="301" spans="10:10" x14ac:dyDescent="0.2">
      <c r="J301" s="56"/>
    </row>
    <row r="302" spans="10:10" x14ac:dyDescent="0.2">
      <c r="J302" s="56"/>
    </row>
    <row r="303" spans="10:10" x14ac:dyDescent="0.2">
      <c r="J303" s="56"/>
    </row>
    <row r="304" spans="10:10" x14ac:dyDescent="0.2">
      <c r="J304" s="56"/>
    </row>
    <row r="305" spans="10:10" x14ac:dyDescent="0.2">
      <c r="J305" s="56"/>
    </row>
    <row r="306" spans="10:10" x14ac:dyDescent="0.2">
      <c r="J306" s="56"/>
    </row>
    <row r="307" spans="10:10" x14ac:dyDescent="0.2">
      <c r="J307" s="56"/>
    </row>
    <row r="308" spans="10:10" x14ac:dyDescent="0.2">
      <c r="J308" s="56"/>
    </row>
    <row r="309" spans="10:10" x14ac:dyDescent="0.2">
      <c r="J309" s="56"/>
    </row>
    <row r="310" spans="10:10" x14ac:dyDescent="0.2">
      <c r="J310" s="56"/>
    </row>
    <row r="311" spans="10:10" x14ac:dyDescent="0.2">
      <c r="J311" s="56"/>
    </row>
    <row r="312" spans="10:10" x14ac:dyDescent="0.2">
      <c r="J312" s="56"/>
    </row>
    <row r="313" spans="10:10" x14ac:dyDescent="0.2">
      <c r="J313" s="56"/>
    </row>
    <row r="314" spans="10:10" x14ac:dyDescent="0.2">
      <c r="J314" s="56"/>
    </row>
    <row r="315" spans="10:10" x14ac:dyDescent="0.2">
      <c r="J315" s="56"/>
    </row>
    <row r="316" spans="10:10" x14ac:dyDescent="0.2">
      <c r="J316" s="56"/>
    </row>
    <row r="317" spans="10:10" x14ac:dyDescent="0.2">
      <c r="J317" s="56"/>
    </row>
    <row r="318" spans="10:10" x14ac:dyDescent="0.2">
      <c r="J318" s="56"/>
    </row>
    <row r="319" spans="10:10" x14ac:dyDescent="0.2">
      <c r="J319" s="56"/>
    </row>
    <row r="320" spans="10:10" x14ac:dyDescent="0.2">
      <c r="J320" s="56"/>
    </row>
    <row r="321" spans="10:10" x14ac:dyDescent="0.2">
      <c r="J321" s="56"/>
    </row>
    <row r="322" spans="10:10" x14ac:dyDescent="0.2">
      <c r="J322" s="56"/>
    </row>
    <row r="323" spans="10:10" x14ac:dyDescent="0.2">
      <c r="J323" s="56"/>
    </row>
    <row r="324" spans="10:10" x14ac:dyDescent="0.2">
      <c r="J324" s="56"/>
    </row>
    <row r="325" spans="10:10" x14ac:dyDescent="0.2">
      <c r="J325" s="56"/>
    </row>
    <row r="326" spans="10:10" x14ac:dyDescent="0.2">
      <c r="J326" s="56"/>
    </row>
    <row r="327" spans="10:10" x14ac:dyDescent="0.2">
      <c r="J327" s="56"/>
    </row>
    <row r="328" spans="10:10" x14ac:dyDescent="0.2">
      <c r="J328" s="56"/>
    </row>
    <row r="329" spans="10:10" x14ac:dyDescent="0.2">
      <c r="J329" s="56"/>
    </row>
    <row r="330" spans="10:10" x14ac:dyDescent="0.2">
      <c r="J330" s="56"/>
    </row>
    <row r="331" spans="10:10" x14ac:dyDescent="0.2">
      <c r="J331" s="56"/>
    </row>
    <row r="332" spans="10:10" x14ac:dyDescent="0.2">
      <c r="J332" s="56"/>
    </row>
    <row r="333" spans="10:10" x14ac:dyDescent="0.2">
      <c r="J333" s="56"/>
    </row>
    <row r="334" spans="10:10" x14ac:dyDescent="0.2">
      <c r="J334" s="56"/>
    </row>
    <row r="335" spans="10:10" x14ac:dyDescent="0.2">
      <c r="J335" s="56"/>
    </row>
    <row r="336" spans="10:10" x14ac:dyDescent="0.2">
      <c r="J336" s="56"/>
    </row>
    <row r="337" spans="10:10" x14ac:dyDescent="0.2">
      <c r="J337" s="56"/>
    </row>
    <row r="338" spans="10:10" x14ac:dyDescent="0.2">
      <c r="J338" s="56"/>
    </row>
    <row r="339" spans="10:10" x14ac:dyDescent="0.2">
      <c r="J339" s="56"/>
    </row>
    <row r="340" spans="10:10" x14ac:dyDescent="0.2">
      <c r="J340" s="56"/>
    </row>
    <row r="341" spans="10:10" x14ac:dyDescent="0.2">
      <c r="J341" s="56"/>
    </row>
    <row r="342" spans="10:10" x14ac:dyDescent="0.2">
      <c r="J342" s="56"/>
    </row>
    <row r="343" spans="10:10" x14ac:dyDescent="0.2">
      <c r="J343" s="56"/>
    </row>
    <row r="344" spans="10:10" x14ac:dyDescent="0.2">
      <c r="J344" s="56"/>
    </row>
    <row r="345" spans="10:10" x14ac:dyDescent="0.2">
      <c r="J345" s="56"/>
    </row>
    <row r="346" spans="10:10" x14ac:dyDescent="0.2">
      <c r="J346" s="56"/>
    </row>
    <row r="347" spans="10:10" x14ac:dyDescent="0.2">
      <c r="J347" s="56"/>
    </row>
    <row r="348" spans="10:10" x14ac:dyDescent="0.2">
      <c r="J348" s="56"/>
    </row>
    <row r="349" spans="10:10" x14ac:dyDescent="0.2">
      <c r="J349" s="56"/>
    </row>
    <row r="350" spans="10:10" x14ac:dyDescent="0.2">
      <c r="J350" s="56"/>
    </row>
    <row r="351" spans="10:10" x14ac:dyDescent="0.2">
      <c r="J351" s="56"/>
    </row>
    <row r="352" spans="10:10" x14ac:dyDescent="0.2">
      <c r="J352" s="56"/>
    </row>
    <row r="353" spans="10:10" x14ac:dyDescent="0.2">
      <c r="J353" s="56"/>
    </row>
    <row r="354" spans="10:10" x14ac:dyDescent="0.2">
      <c r="J354" s="56"/>
    </row>
    <row r="355" spans="10:10" x14ac:dyDescent="0.2">
      <c r="J355" s="56"/>
    </row>
    <row r="356" spans="10:10" x14ac:dyDescent="0.2">
      <c r="J356" s="56"/>
    </row>
    <row r="357" spans="10:10" x14ac:dyDescent="0.2">
      <c r="J357" s="56"/>
    </row>
    <row r="358" spans="10:10" x14ac:dyDescent="0.2">
      <c r="J358" s="56"/>
    </row>
    <row r="359" spans="10:10" x14ac:dyDescent="0.2">
      <c r="J359" s="56"/>
    </row>
    <row r="360" spans="10:10" x14ac:dyDescent="0.2">
      <c r="J360" s="56"/>
    </row>
    <row r="361" spans="10:10" x14ac:dyDescent="0.2">
      <c r="J361" s="56"/>
    </row>
    <row r="362" spans="10:10" x14ac:dyDescent="0.2">
      <c r="J362" s="56"/>
    </row>
    <row r="363" spans="10:10" x14ac:dyDescent="0.2">
      <c r="J363" s="56"/>
    </row>
    <row r="364" spans="10:10" x14ac:dyDescent="0.2">
      <c r="J364" s="56"/>
    </row>
    <row r="365" spans="10:10" x14ac:dyDescent="0.2">
      <c r="J365" s="56"/>
    </row>
    <row r="366" spans="10:10" x14ac:dyDescent="0.2">
      <c r="J366" s="56"/>
    </row>
    <row r="367" spans="10:10" x14ac:dyDescent="0.2">
      <c r="J367" s="56"/>
    </row>
    <row r="368" spans="10:10" x14ac:dyDescent="0.2">
      <c r="J368" s="56"/>
    </row>
    <row r="369" spans="10:10" x14ac:dyDescent="0.2">
      <c r="J369" s="56"/>
    </row>
    <row r="370" spans="10:10" x14ac:dyDescent="0.2">
      <c r="J370" s="56"/>
    </row>
    <row r="371" spans="10:10" x14ac:dyDescent="0.2">
      <c r="J371" s="56"/>
    </row>
    <row r="372" spans="10:10" x14ac:dyDescent="0.2">
      <c r="J372" s="56"/>
    </row>
    <row r="373" spans="10:10" x14ac:dyDescent="0.2">
      <c r="J373" s="56"/>
    </row>
    <row r="374" spans="10:10" x14ac:dyDescent="0.2">
      <c r="J374" s="56"/>
    </row>
    <row r="375" spans="10:10" x14ac:dyDescent="0.2">
      <c r="J375" s="56"/>
    </row>
    <row r="376" spans="10:10" x14ac:dyDescent="0.2">
      <c r="J376" s="56"/>
    </row>
    <row r="377" spans="10:10" x14ac:dyDescent="0.2">
      <c r="J377" s="56"/>
    </row>
    <row r="378" spans="10:10" x14ac:dyDescent="0.2">
      <c r="J378" s="56"/>
    </row>
    <row r="379" spans="10:10" x14ac:dyDescent="0.2">
      <c r="J379" s="56"/>
    </row>
    <row r="380" spans="10:10" x14ac:dyDescent="0.2">
      <c r="J380" s="56"/>
    </row>
    <row r="381" spans="10:10" x14ac:dyDescent="0.2">
      <c r="J381" s="56"/>
    </row>
    <row r="382" spans="10:10" x14ac:dyDescent="0.2">
      <c r="J382" s="56"/>
    </row>
    <row r="383" spans="10:10" x14ac:dyDescent="0.2">
      <c r="J383" s="56"/>
    </row>
    <row r="384" spans="10:10" x14ac:dyDescent="0.2">
      <c r="J384" s="56"/>
    </row>
    <row r="385" spans="10:10" x14ac:dyDescent="0.2">
      <c r="J385" s="56"/>
    </row>
    <row r="386" spans="10:10" x14ac:dyDescent="0.2">
      <c r="J386" s="56"/>
    </row>
    <row r="387" spans="10:10" x14ac:dyDescent="0.2">
      <c r="J387" s="56"/>
    </row>
    <row r="388" spans="10:10" x14ac:dyDescent="0.2">
      <c r="J388" s="56"/>
    </row>
    <row r="389" spans="10:10" x14ac:dyDescent="0.2">
      <c r="J389" s="56"/>
    </row>
    <row r="390" spans="10:10" x14ac:dyDescent="0.2">
      <c r="J390" s="56"/>
    </row>
    <row r="391" spans="10:10" x14ac:dyDescent="0.2">
      <c r="J391" s="56"/>
    </row>
    <row r="392" spans="10:10" x14ac:dyDescent="0.2">
      <c r="J392" s="56"/>
    </row>
    <row r="393" spans="10:10" x14ac:dyDescent="0.2">
      <c r="J393" s="56"/>
    </row>
    <row r="394" spans="10:10" x14ac:dyDescent="0.2">
      <c r="J394" s="56"/>
    </row>
    <row r="395" spans="10:10" x14ac:dyDescent="0.2">
      <c r="J395" s="56"/>
    </row>
    <row r="396" spans="10:10" x14ac:dyDescent="0.2">
      <c r="J396" s="56"/>
    </row>
    <row r="397" spans="10:10" x14ac:dyDescent="0.2">
      <c r="J397" s="56"/>
    </row>
    <row r="398" spans="10:10" x14ac:dyDescent="0.2">
      <c r="J398" s="56"/>
    </row>
    <row r="399" spans="10:10" x14ac:dyDescent="0.2">
      <c r="J399" s="56"/>
    </row>
    <row r="400" spans="10:10" x14ac:dyDescent="0.2">
      <c r="J400" s="56"/>
    </row>
    <row r="401" spans="10:10" x14ac:dyDescent="0.2">
      <c r="J401" s="56"/>
    </row>
    <row r="402" spans="10:10" x14ac:dyDescent="0.2">
      <c r="J402" s="56"/>
    </row>
    <row r="403" spans="10:10" x14ac:dyDescent="0.2">
      <c r="J403" s="56"/>
    </row>
    <row r="404" spans="10:10" x14ac:dyDescent="0.2">
      <c r="J404" s="56"/>
    </row>
    <row r="405" spans="10:10" x14ac:dyDescent="0.2">
      <c r="J405" s="56"/>
    </row>
    <row r="406" spans="10:10" x14ac:dyDescent="0.2">
      <c r="J406" s="56"/>
    </row>
    <row r="407" spans="10:10" x14ac:dyDescent="0.2">
      <c r="J407" s="56"/>
    </row>
    <row r="408" spans="10:10" x14ac:dyDescent="0.2">
      <c r="J408" s="56"/>
    </row>
    <row r="409" spans="10:10" x14ac:dyDescent="0.2">
      <c r="J409" s="56"/>
    </row>
    <row r="410" spans="10:10" x14ac:dyDescent="0.2">
      <c r="J410" s="56"/>
    </row>
    <row r="411" spans="10:10" x14ac:dyDescent="0.2">
      <c r="J411" s="56"/>
    </row>
    <row r="412" spans="10:10" x14ac:dyDescent="0.2">
      <c r="J412" s="56"/>
    </row>
    <row r="413" spans="10:10" x14ac:dyDescent="0.2">
      <c r="J413" s="56"/>
    </row>
    <row r="414" spans="10:10" x14ac:dyDescent="0.2">
      <c r="J414" s="56"/>
    </row>
    <row r="415" spans="10:10" x14ac:dyDescent="0.2">
      <c r="J415" s="56"/>
    </row>
    <row r="416" spans="10:10" x14ac:dyDescent="0.2">
      <c r="J416" s="56"/>
    </row>
    <row r="417" spans="10:10" x14ac:dyDescent="0.2">
      <c r="J417" s="56"/>
    </row>
    <row r="418" spans="10:10" x14ac:dyDescent="0.2">
      <c r="J418" s="56"/>
    </row>
    <row r="419" spans="10:10" x14ac:dyDescent="0.2">
      <c r="J419" s="56"/>
    </row>
    <row r="420" spans="10:10" x14ac:dyDescent="0.2">
      <c r="J420" s="56"/>
    </row>
    <row r="421" spans="10:10" x14ac:dyDescent="0.2">
      <c r="J421" s="56"/>
    </row>
    <row r="422" spans="10:10" x14ac:dyDescent="0.2">
      <c r="J422" s="56"/>
    </row>
    <row r="423" spans="10:10" x14ac:dyDescent="0.2">
      <c r="J423" s="56"/>
    </row>
    <row r="424" spans="10:10" x14ac:dyDescent="0.2">
      <c r="J424" s="56"/>
    </row>
    <row r="425" spans="10:10" x14ac:dyDescent="0.2">
      <c r="J425" s="56"/>
    </row>
    <row r="426" spans="10:10" x14ac:dyDescent="0.2">
      <c r="J426" s="56"/>
    </row>
    <row r="427" spans="10:10" x14ac:dyDescent="0.2">
      <c r="J427" s="56"/>
    </row>
    <row r="428" spans="10:10" x14ac:dyDescent="0.2">
      <c r="J428" s="56"/>
    </row>
    <row r="429" spans="10:10" x14ac:dyDescent="0.2">
      <c r="J429" s="56"/>
    </row>
    <row r="430" spans="10:10" x14ac:dyDescent="0.2">
      <c r="J430" s="56"/>
    </row>
    <row r="431" spans="10:10" x14ac:dyDescent="0.2">
      <c r="J431" s="56"/>
    </row>
    <row r="432" spans="10:10" x14ac:dyDescent="0.2">
      <c r="J432" s="56"/>
    </row>
    <row r="433" spans="10:10" x14ac:dyDescent="0.2">
      <c r="J433" s="56"/>
    </row>
    <row r="434" spans="10:10" x14ac:dyDescent="0.2">
      <c r="J434" s="56"/>
    </row>
    <row r="435" spans="10:10" x14ac:dyDescent="0.2">
      <c r="J435" s="56"/>
    </row>
    <row r="436" spans="10:10" x14ac:dyDescent="0.2">
      <c r="J436" s="56"/>
    </row>
    <row r="437" spans="10:10" x14ac:dyDescent="0.2">
      <c r="J437" s="56"/>
    </row>
    <row r="438" spans="10:10" x14ac:dyDescent="0.2">
      <c r="J438" s="56"/>
    </row>
    <row r="439" spans="10:10" x14ac:dyDescent="0.2">
      <c r="J439" s="56"/>
    </row>
    <row r="440" spans="10:10" x14ac:dyDescent="0.2">
      <c r="J440" s="56"/>
    </row>
    <row r="441" spans="10:10" x14ac:dyDescent="0.2">
      <c r="J441" s="56"/>
    </row>
    <row r="442" spans="10:10" x14ac:dyDescent="0.2">
      <c r="J442" s="56"/>
    </row>
    <row r="443" spans="10:10" x14ac:dyDescent="0.2">
      <c r="J443" s="56"/>
    </row>
    <row r="444" spans="10:10" x14ac:dyDescent="0.2">
      <c r="J444" s="56"/>
    </row>
    <row r="445" spans="10:10" x14ac:dyDescent="0.2">
      <c r="J445" s="56"/>
    </row>
    <row r="446" spans="10:10" x14ac:dyDescent="0.2">
      <c r="J446" s="56"/>
    </row>
    <row r="447" spans="10:10" x14ac:dyDescent="0.2">
      <c r="J447" s="56"/>
    </row>
    <row r="448" spans="10:10" x14ac:dyDescent="0.2">
      <c r="J448" s="56"/>
    </row>
    <row r="449" spans="10:10" x14ac:dyDescent="0.2">
      <c r="J449" s="56"/>
    </row>
    <row r="450" spans="10:10" x14ac:dyDescent="0.2">
      <c r="J450" s="56"/>
    </row>
    <row r="451" spans="10:10" x14ac:dyDescent="0.2">
      <c r="J451" s="56"/>
    </row>
    <row r="452" spans="10:10" x14ac:dyDescent="0.2">
      <c r="J452" s="56"/>
    </row>
    <row r="453" spans="10:10" x14ac:dyDescent="0.2">
      <c r="J453" s="56"/>
    </row>
    <row r="454" spans="10:10" x14ac:dyDescent="0.2">
      <c r="J454" s="56"/>
    </row>
    <row r="455" spans="10:10" x14ac:dyDescent="0.2">
      <c r="J455" s="56"/>
    </row>
    <row r="456" spans="10:10" x14ac:dyDescent="0.2">
      <c r="J456" s="56"/>
    </row>
    <row r="457" spans="10:10" x14ac:dyDescent="0.2">
      <c r="J457" s="56"/>
    </row>
    <row r="458" spans="10:10" x14ac:dyDescent="0.2">
      <c r="J458" s="56"/>
    </row>
    <row r="459" spans="10:10" x14ac:dyDescent="0.2">
      <c r="J459" s="56"/>
    </row>
    <row r="460" spans="10:10" x14ac:dyDescent="0.2">
      <c r="J460" s="56"/>
    </row>
    <row r="461" spans="10:10" x14ac:dyDescent="0.2">
      <c r="J461" s="56"/>
    </row>
    <row r="462" spans="10:10" x14ac:dyDescent="0.2">
      <c r="J462" s="56"/>
    </row>
    <row r="463" spans="10:10" x14ac:dyDescent="0.2">
      <c r="J463" s="56"/>
    </row>
    <row r="464" spans="10:10" x14ac:dyDescent="0.2">
      <c r="J464" s="56"/>
    </row>
    <row r="465" spans="10:10" x14ac:dyDescent="0.2">
      <c r="J465" s="56"/>
    </row>
    <row r="466" spans="10:10" x14ac:dyDescent="0.2">
      <c r="J466" s="56"/>
    </row>
    <row r="467" spans="10:10" x14ac:dyDescent="0.2">
      <c r="J467" s="56"/>
    </row>
    <row r="468" spans="10:10" x14ac:dyDescent="0.2">
      <c r="J468" s="56"/>
    </row>
    <row r="469" spans="10:10" x14ac:dyDescent="0.2">
      <c r="J469" s="56"/>
    </row>
    <row r="470" spans="10:10" x14ac:dyDescent="0.2">
      <c r="J470" s="56"/>
    </row>
    <row r="471" spans="10:10" x14ac:dyDescent="0.2">
      <c r="J471" s="56"/>
    </row>
    <row r="472" spans="10:10" x14ac:dyDescent="0.2">
      <c r="J472" s="56"/>
    </row>
    <row r="473" spans="10:10" x14ac:dyDescent="0.2">
      <c r="J473" s="56"/>
    </row>
    <row r="474" spans="10:10" x14ac:dyDescent="0.2">
      <c r="J474" s="56"/>
    </row>
    <row r="475" spans="10:10" x14ac:dyDescent="0.2">
      <c r="J475" s="56"/>
    </row>
    <row r="476" spans="10:10" x14ac:dyDescent="0.2">
      <c r="J476" s="56"/>
    </row>
    <row r="477" spans="10:10" x14ac:dyDescent="0.2">
      <c r="J477" s="56"/>
    </row>
    <row r="478" spans="10:10" x14ac:dyDescent="0.2">
      <c r="J478" s="56"/>
    </row>
    <row r="479" spans="10:10" x14ac:dyDescent="0.2">
      <c r="J479" s="56"/>
    </row>
    <row r="480" spans="10:10" x14ac:dyDescent="0.2">
      <c r="J480" s="56"/>
    </row>
    <row r="481" spans="10:10" x14ac:dyDescent="0.2">
      <c r="J481" s="56"/>
    </row>
    <row r="482" spans="10:10" x14ac:dyDescent="0.2">
      <c r="J482" s="56"/>
    </row>
    <row r="483" spans="10:10" x14ac:dyDescent="0.2">
      <c r="J483" s="56"/>
    </row>
    <row r="484" spans="10:10" x14ac:dyDescent="0.2">
      <c r="J484" s="56"/>
    </row>
    <row r="485" spans="10:10" x14ac:dyDescent="0.2">
      <c r="J485" s="56"/>
    </row>
    <row r="486" spans="10:10" x14ac:dyDescent="0.2">
      <c r="J486" s="56"/>
    </row>
    <row r="487" spans="10:10" x14ac:dyDescent="0.2">
      <c r="J487" s="56"/>
    </row>
    <row r="488" spans="10:10" x14ac:dyDescent="0.2">
      <c r="J488" s="56"/>
    </row>
    <row r="489" spans="10:10" x14ac:dyDescent="0.2">
      <c r="J489" s="56"/>
    </row>
    <row r="490" spans="10:10" x14ac:dyDescent="0.2">
      <c r="J490" s="56"/>
    </row>
    <row r="491" spans="10:10" x14ac:dyDescent="0.2">
      <c r="J491" s="56"/>
    </row>
    <row r="492" spans="10:10" x14ac:dyDescent="0.2">
      <c r="J492" s="56"/>
    </row>
    <row r="493" spans="10:10" x14ac:dyDescent="0.2">
      <c r="J493" s="56"/>
    </row>
    <row r="494" spans="10:10" x14ac:dyDescent="0.2">
      <c r="J494" s="56"/>
    </row>
    <row r="495" spans="10:10" x14ac:dyDescent="0.2">
      <c r="J495" s="56"/>
    </row>
    <row r="496" spans="10:10" x14ac:dyDescent="0.2">
      <c r="J496" s="56"/>
    </row>
    <row r="497" spans="10:10" x14ac:dyDescent="0.2">
      <c r="J497" s="56"/>
    </row>
    <row r="498" spans="10:10" x14ac:dyDescent="0.2">
      <c r="J498" s="56"/>
    </row>
    <row r="499" spans="10:10" x14ac:dyDescent="0.2">
      <c r="J499" s="56"/>
    </row>
    <row r="500" spans="10:10" x14ac:dyDescent="0.2">
      <c r="J500" s="56"/>
    </row>
    <row r="501" spans="10:10" x14ac:dyDescent="0.2">
      <c r="J501" s="56"/>
    </row>
    <row r="502" spans="10:10" x14ac:dyDescent="0.2">
      <c r="J502" s="56"/>
    </row>
    <row r="503" spans="10:10" x14ac:dyDescent="0.2">
      <c r="J503" s="56"/>
    </row>
    <row r="504" spans="10:10" x14ac:dyDescent="0.2">
      <c r="J504" s="56"/>
    </row>
    <row r="505" spans="10:10" x14ac:dyDescent="0.2">
      <c r="J505" s="56"/>
    </row>
    <row r="506" spans="10:10" x14ac:dyDescent="0.2">
      <c r="J506" s="56"/>
    </row>
    <row r="507" spans="10:10" x14ac:dyDescent="0.2">
      <c r="J507" s="56"/>
    </row>
    <row r="508" spans="10:10" x14ac:dyDescent="0.2">
      <c r="J508" s="56"/>
    </row>
    <row r="509" spans="10:10" x14ac:dyDescent="0.2">
      <c r="J509" s="56"/>
    </row>
    <row r="510" spans="10:10" x14ac:dyDescent="0.2">
      <c r="J510" s="56"/>
    </row>
    <row r="511" spans="10:10" x14ac:dyDescent="0.2">
      <c r="J511" s="56"/>
    </row>
    <row r="512" spans="10:10" x14ac:dyDescent="0.2">
      <c r="J512" s="56"/>
    </row>
    <row r="513" spans="10:10" x14ac:dyDescent="0.2">
      <c r="J513" s="56"/>
    </row>
    <row r="514" spans="10:10" x14ac:dyDescent="0.2">
      <c r="J514" s="56"/>
    </row>
    <row r="515" spans="10:10" x14ac:dyDescent="0.2">
      <c r="J515" s="56"/>
    </row>
    <row r="516" spans="10:10" x14ac:dyDescent="0.2">
      <c r="J516" s="56"/>
    </row>
    <row r="517" spans="10:10" x14ac:dyDescent="0.2">
      <c r="J517" s="56"/>
    </row>
    <row r="518" spans="10:10" x14ac:dyDescent="0.2">
      <c r="J518" s="56"/>
    </row>
    <row r="519" spans="10:10" x14ac:dyDescent="0.2">
      <c r="J519" s="56"/>
    </row>
    <row r="520" spans="10:10" x14ac:dyDescent="0.2">
      <c r="J520" s="56"/>
    </row>
    <row r="521" spans="10:10" x14ac:dyDescent="0.2">
      <c r="J521" s="56"/>
    </row>
    <row r="522" spans="10:10" x14ac:dyDescent="0.2">
      <c r="J522" s="56"/>
    </row>
    <row r="523" spans="10:10" x14ac:dyDescent="0.2">
      <c r="J523" s="56"/>
    </row>
    <row r="524" spans="10:10" x14ac:dyDescent="0.2">
      <c r="J524" s="56"/>
    </row>
    <row r="525" spans="10:10" x14ac:dyDescent="0.2">
      <c r="J525" s="56"/>
    </row>
    <row r="526" spans="10:10" x14ac:dyDescent="0.2">
      <c r="J526" s="56"/>
    </row>
    <row r="527" spans="10:10" x14ac:dyDescent="0.2">
      <c r="J527" s="56"/>
    </row>
    <row r="528" spans="10:10" x14ac:dyDescent="0.2">
      <c r="J528" s="56"/>
    </row>
    <row r="529" spans="10:10" x14ac:dyDescent="0.2">
      <c r="J529" s="56"/>
    </row>
    <row r="530" spans="10:10" x14ac:dyDescent="0.2">
      <c r="J530" s="56"/>
    </row>
    <row r="531" spans="10:10" x14ac:dyDescent="0.2">
      <c r="J531" s="56"/>
    </row>
    <row r="532" spans="10:10" x14ac:dyDescent="0.2">
      <c r="J532" s="56"/>
    </row>
    <row r="533" spans="10:10" x14ac:dyDescent="0.2">
      <c r="J533" s="56"/>
    </row>
    <row r="534" spans="10:10" x14ac:dyDescent="0.2">
      <c r="J534" s="56"/>
    </row>
    <row r="535" spans="10:10" x14ac:dyDescent="0.2">
      <c r="J535" s="56"/>
    </row>
    <row r="536" spans="10:10" x14ac:dyDescent="0.2">
      <c r="J536" s="56"/>
    </row>
    <row r="537" spans="10:10" x14ac:dyDescent="0.2">
      <c r="J537" s="56"/>
    </row>
    <row r="538" spans="10:10" x14ac:dyDescent="0.2">
      <c r="J538" s="56"/>
    </row>
    <row r="539" spans="10:10" x14ac:dyDescent="0.2">
      <c r="J539" s="56"/>
    </row>
    <row r="540" spans="10:10" x14ac:dyDescent="0.2">
      <c r="J540" s="56"/>
    </row>
    <row r="541" spans="10:10" x14ac:dyDescent="0.2">
      <c r="J541" s="56"/>
    </row>
    <row r="542" spans="10:10" x14ac:dyDescent="0.2">
      <c r="J542" s="56"/>
    </row>
    <row r="543" spans="10:10" x14ac:dyDescent="0.2">
      <c r="J543" s="56"/>
    </row>
    <row r="544" spans="10:10" x14ac:dyDescent="0.2">
      <c r="J544" s="56"/>
    </row>
    <row r="545" spans="10:10" x14ac:dyDescent="0.2">
      <c r="J545" s="56"/>
    </row>
    <row r="546" spans="10:10" x14ac:dyDescent="0.2">
      <c r="J546" s="56"/>
    </row>
    <row r="547" spans="10:10" x14ac:dyDescent="0.2">
      <c r="J547" s="56"/>
    </row>
    <row r="548" spans="10:10" x14ac:dyDescent="0.2">
      <c r="J548" s="56"/>
    </row>
    <row r="549" spans="10:10" x14ac:dyDescent="0.2">
      <c r="J549" s="56"/>
    </row>
    <row r="550" spans="10:10" x14ac:dyDescent="0.2">
      <c r="J550" s="56"/>
    </row>
    <row r="551" spans="10:10" x14ac:dyDescent="0.2">
      <c r="J551" s="56"/>
    </row>
    <row r="552" spans="10:10" x14ac:dyDescent="0.2">
      <c r="J552" s="56"/>
    </row>
    <row r="553" spans="10:10" x14ac:dyDescent="0.2">
      <c r="J553" s="56"/>
    </row>
    <row r="554" spans="10:10" x14ac:dyDescent="0.2">
      <c r="J554" s="56"/>
    </row>
    <row r="555" spans="10:10" x14ac:dyDescent="0.2">
      <c r="J555" s="56"/>
    </row>
    <row r="556" spans="10:10" x14ac:dyDescent="0.2">
      <c r="J556" s="56"/>
    </row>
    <row r="557" spans="10:10" x14ac:dyDescent="0.2">
      <c r="J557" s="56"/>
    </row>
    <row r="558" spans="10:10" x14ac:dyDescent="0.2">
      <c r="J558" s="56"/>
    </row>
    <row r="559" spans="10:10" x14ac:dyDescent="0.2">
      <c r="J559" s="56"/>
    </row>
    <row r="560" spans="10:10" x14ac:dyDescent="0.2">
      <c r="J560" s="56"/>
    </row>
    <row r="561" spans="10:10" x14ac:dyDescent="0.2">
      <c r="J561" s="56"/>
    </row>
    <row r="562" spans="10:10" x14ac:dyDescent="0.2">
      <c r="J562" s="56"/>
    </row>
    <row r="563" spans="10:10" x14ac:dyDescent="0.2">
      <c r="J563" s="56"/>
    </row>
    <row r="564" spans="10:10" x14ac:dyDescent="0.2">
      <c r="J564" s="56"/>
    </row>
    <row r="565" spans="10:10" x14ac:dyDescent="0.2">
      <c r="J565" s="56"/>
    </row>
    <row r="566" spans="10:10" x14ac:dyDescent="0.2">
      <c r="J566" s="56"/>
    </row>
    <row r="567" spans="10:10" x14ac:dyDescent="0.2">
      <c r="J567" s="56"/>
    </row>
    <row r="568" spans="10:10" x14ac:dyDescent="0.2">
      <c r="J568" s="56"/>
    </row>
    <row r="569" spans="10:10" x14ac:dyDescent="0.2">
      <c r="J569" s="56"/>
    </row>
    <row r="570" spans="10:10" x14ac:dyDescent="0.2">
      <c r="J570" s="56"/>
    </row>
    <row r="571" spans="10:10" x14ac:dyDescent="0.2">
      <c r="J571" s="56"/>
    </row>
    <row r="572" spans="10:10" x14ac:dyDescent="0.2">
      <c r="J572" s="56"/>
    </row>
    <row r="573" spans="10:10" x14ac:dyDescent="0.2">
      <c r="J573" s="56"/>
    </row>
    <row r="574" spans="10:10" x14ac:dyDescent="0.2">
      <c r="J574" s="56"/>
    </row>
    <row r="575" spans="10:10" x14ac:dyDescent="0.2">
      <c r="J575" s="56"/>
    </row>
    <row r="576" spans="10:10" x14ac:dyDescent="0.2">
      <c r="J576" s="56"/>
    </row>
    <row r="577" spans="10:10" x14ac:dyDescent="0.2">
      <c r="J577" s="56"/>
    </row>
    <row r="578" spans="10:10" x14ac:dyDescent="0.2">
      <c r="J578" s="56"/>
    </row>
    <row r="579" spans="10:10" x14ac:dyDescent="0.2">
      <c r="J579" s="56"/>
    </row>
    <row r="580" spans="10:10" x14ac:dyDescent="0.2">
      <c r="J580" s="56"/>
    </row>
    <row r="581" spans="10:10" x14ac:dyDescent="0.2">
      <c r="J581" s="56"/>
    </row>
    <row r="582" spans="10:10" x14ac:dyDescent="0.2">
      <c r="J582" s="56"/>
    </row>
    <row r="583" spans="10:10" x14ac:dyDescent="0.2">
      <c r="J583" s="56"/>
    </row>
    <row r="584" spans="10:10" x14ac:dyDescent="0.2">
      <c r="J584" s="56"/>
    </row>
    <row r="585" spans="10:10" x14ac:dyDescent="0.2">
      <c r="J585" s="56"/>
    </row>
    <row r="586" spans="10:10" x14ac:dyDescent="0.2">
      <c r="J586" s="56"/>
    </row>
    <row r="587" spans="10:10" x14ac:dyDescent="0.2">
      <c r="J587" s="56"/>
    </row>
    <row r="588" spans="10:10" x14ac:dyDescent="0.2">
      <c r="J588" s="56"/>
    </row>
    <row r="589" spans="10:10" x14ac:dyDescent="0.2">
      <c r="J589" s="56"/>
    </row>
    <row r="590" spans="10:10" x14ac:dyDescent="0.2">
      <c r="J590" s="56"/>
    </row>
    <row r="591" spans="10:10" x14ac:dyDescent="0.2">
      <c r="J591" s="56"/>
    </row>
    <row r="592" spans="10:10" x14ac:dyDescent="0.2">
      <c r="J592" s="56"/>
    </row>
    <row r="593" spans="10:10" x14ac:dyDescent="0.2">
      <c r="J593" s="56"/>
    </row>
    <row r="594" spans="10:10" x14ac:dyDescent="0.2">
      <c r="J594" s="56"/>
    </row>
    <row r="595" spans="10:10" x14ac:dyDescent="0.2">
      <c r="J595" s="56"/>
    </row>
    <row r="596" spans="10:10" x14ac:dyDescent="0.2">
      <c r="J596" s="56"/>
    </row>
    <row r="597" spans="10:10" x14ac:dyDescent="0.2">
      <c r="J597" s="56"/>
    </row>
    <row r="598" spans="10:10" x14ac:dyDescent="0.2">
      <c r="J598" s="56"/>
    </row>
    <row r="599" spans="10:10" x14ac:dyDescent="0.2">
      <c r="J599" s="56"/>
    </row>
    <row r="600" spans="10:10" x14ac:dyDescent="0.2">
      <c r="J600" s="56"/>
    </row>
    <row r="601" spans="10:10" x14ac:dyDescent="0.2">
      <c r="J601" s="56"/>
    </row>
    <row r="602" spans="10:10" x14ac:dyDescent="0.2">
      <c r="J602" s="56"/>
    </row>
    <row r="603" spans="10:10" x14ac:dyDescent="0.2">
      <c r="J603" s="56"/>
    </row>
    <row r="604" spans="10:10" x14ac:dyDescent="0.2">
      <c r="J604" s="56"/>
    </row>
    <row r="605" spans="10:10" x14ac:dyDescent="0.2">
      <c r="J605" s="56"/>
    </row>
    <row r="606" spans="10:10" x14ac:dyDescent="0.2">
      <c r="J606" s="56"/>
    </row>
    <row r="607" spans="10:10" x14ac:dyDescent="0.2">
      <c r="J607" s="56"/>
    </row>
    <row r="608" spans="10:10" x14ac:dyDescent="0.2">
      <c r="J608" s="56"/>
    </row>
    <row r="609" spans="10:10" x14ac:dyDescent="0.2">
      <c r="J609" s="56"/>
    </row>
    <row r="610" spans="10:10" x14ac:dyDescent="0.2">
      <c r="J610" s="56"/>
    </row>
    <row r="611" spans="10:10" x14ac:dyDescent="0.2">
      <c r="J611" s="56"/>
    </row>
    <row r="612" spans="10:10" x14ac:dyDescent="0.2">
      <c r="J612" s="56"/>
    </row>
    <row r="613" spans="10:10" x14ac:dyDescent="0.2">
      <c r="J613" s="56"/>
    </row>
    <row r="614" spans="10:10" x14ac:dyDescent="0.2">
      <c r="J614" s="56"/>
    </row>
    <row r="615" spans="10:10" x14ac:dyDescent="0.2">
      <c r="J615" s="56"/>
    </row>
    <row r="616" spans="10:10" x14ac:dyDescent="0.2">
      <c r="J616" s="56"/>
    </row>
    <row r="617" spans="10:10" x14ac:dyDescent="0.2">
      <c r="J617" s="56"/>
    </row>
    <row r="618" spans="10:10" x14ac:dyDescent="0.2">
      <c r="J618" s="56"/>
    </row>
    <row r="619" spans="10:10" x14ac:dyDescent="0.2">
      <c r="J619" s="56"/>
    </row>
    <row r="620" spans="10:10" x14ac:dyDescent="0.2">
      <c r="J620" s="56"/>
    </row>
    <row r="621" spans="10:10" x14ac:dyDescent="0.2">
      <c r="J621" s="56"/>
    </row>
    <row r="622" spans="10:10" x14ac:dyDescent="0.2">
      <c r="J622" s="56"/>
    </row>
    <row r="623" spans="10:10" x14ac:dyDescent="0.2">
      <c r="J623" s="56"/>
    </row>
    <row r="624" spans="10:10" x14ac:dyDescent="0.2">
      <c r="J624" s="56"/>
    </row>
    <row r="625" spans="10:10" x14ac:dyDescent="0.2">
      <c r="J625" s="56"/>
    </row>
    <row r="626" spans="10:10" x14ac:dyDescent="0.2">
      <c r="J626" s="56"/>
    </row>
    <row r="627" spans="10:10" x14ac:dyDescent="0.2">
      <c r="J627" s="56"/>
    </row>
    <row r="628" spans="10:10" x14ac:dyDescent="0.2">
      <c r="J628" s="56"/>
    </row>
    <row r="629" spans="10:10" x14ac:dyDescent="0.2">
      <c r="J629" s="56"/>
    </row>
    <row r="630" spans="10:10" x14ac:dyDescent="0.2">
      <c r="J630" s="56"/>
    </row>
    <row r="631" spans="10:10" x14ac:dyDescent="0.2">
      <c r="J631" s="56"/>
    </row>
    <row r="632" spans="10:10" x14ac:dyDescent="0.2">
      <c r="J632" s="56"/>
    </row>
    <row r="633" spans="10:10" x14ac:dyDescent="0.2">
      <c r="J633" s="56"/>
    </row>
    <row r="634" spans="10:10" x14ac:dyDescent="0.2">
      <c r="J634" s="56"/>
    </row>
    <row r="635" spans="10:10" x14ac:dyDescent="0.2">
      <c r="J635" s="56"/>
    </row>
    <row r="636" spans="10:10" x14ac:dyDescent="0.2">
      <c r="J636" s="56"/>
    </row>
    <row r="637" spans="10:10" x14ac:dyDescent="0.2">
      <c r="J637" s="56"/>
    </row>
    <row r="638" spans="10:10" x14ac:dyDescent="0.2">
      <c r="J638" s="56"/>
    </row>
    <row r="639" spans="10:10" x14ac:dyDescent="0.2">
      <c r="J639" s="56"/>
    </row>
    <row r="640" spans="10:10" x14ac:dyDescent="0.2">
      <c r="J640" s="56"/>
    </row>
    <row r="641" spans="10:10" x14ac:dyDescent="0.2">
      <c r="J641" s="56"/>
    </row>
    <row r="642" spans="10:10" x14ac:dyDescent="0.2">
      <c r="J642" s="56"/>
    </row>
    <row r="643" spans="10:10" x14ac:dyDescent="0.2">
      <c r="J643" s="56"/>
    </row>
    <row r="644" spans="10:10" x14ac:dyDescent="0.2">
      <c r="J644" s="56"/>
    </row>
    <row r="645" spans="10:10" x14ac:dyDescent="0.2">
      <c r="J645" s="56"/>
    </row>
    <row r="646" spans="10:10" x14ac:dyDescent="0.2">
      <c r="J646" s="56"/>
    </row>
    <row r="647" spans="10:10" x14ac:dyDescent="0.2">
      <c r="J647" s="56"/>
    </row>
    <row r="648" spans="10:10" x14ac:dyDescent="0.2">
      <c r="J648" s="56"/>
    </row>
    <row r="649" spans="10:10" x14ac:dyDescent="0.2">
      <c r="J649" s="56"/>
    </row>
    <row r="650" spans="10:10" x14ac:dyDescent="0.2">
      <c r="J650" s="56"/>
    </row>
    <row r="651" spans="10:10" x14ac:dyDescent="0.2">
      <c r="J651" s="56"/>
    </row>
    <row r="652" spans="10:10" x14ac:dyDescent="0.2">
      <c r="J652" s="56"/>
    </row>
    <row r="653" spans="10:10" x14ac:dyDescent="0.2">
      <c r="J653" s="56"/>
    </row>
    <row r="654" spans="10:10" x14ac:dyDescent="0.2">
      <c r="J654" s="56"/>
    </row>
    <row r="655" spans="10:10" x14ac:dyDescent="0.2">
      <c r="J655" s="56"/>
    </row>
    <row r="656" spans="10:10" x14ac:dyDescent="0.2">
      <c r="J656" s="56"/>
    </row>
    <row r="657" spans="10:10" x14ac:dyDescent="0.2">
      <c r="J657" s="56"/>
    </row>
    <row r="658" spans="10:10" x14ac:dyDescent="0.2">
      <c r="J658" s="56"/>
    </row>
    <row r="659" spans="10:10" x14ac:dyDescent="0.2">
      <c r="J659" s="56"/>
    </row>
    <row r="660" spans="10:10" x14ac:dyDescent="0.2">
      <c r="J660" s="56"/>
    </row>
    <row r="661" spans="10:10" x14ac:dyDescent="0.2">
      <c r="J661" s="56"/>
    </row>
    <row r="662" spans="10:10" x14ac:dyDescent="0.2">
      <c r="J662" s="56"/>
    </row>
    <row r="663" spans="10:10" x14ac:dyDescent="0.2">
      <c r="J663" s="56"/>
    </row>
    <row r="664" spans="10:10" x14ac:dyDescent="0.2">
      <c r="J664" s="56"/>
    </row>
    <row r="665" spans="10:10" x14ac:dyDescent="0.2">
      <c r="J665" s="56"/>
    </row>
    <row r="666" spans="10:10" x14ac:dyDescent="0.2">
      <c r="J666" s="56"/>
    </row>
    <row r="667" spans="10:10" x14ac:dyDescent="0.2">
      <c r="J667" s="56"/>
    </row>
    <row r="668" spans="10:10" x14ac:dyDescent="0.2">
      <c r="J668" s="56"/>
    </row>
    <row r="669" spans="10:10" x14ac:dyDescent="0.2">
      <c r="J669" s="56"/>
    </row>
    <row r="670" spans="10:10" x14ac:dyDescent="0.2">
      <c r="J670" s="56"/>
    </row>
    <row r="671" spans="10:10" x14ac:dyDescent="0.2">
      <c r="J671" s="56"/>
    </row>
    <row r="672" spans="10:10" x14ac:dyDescent="0.2">
      <c r="J672" s="56"/>
    </row>
    <row r="673" spans="10:10" x14ac:dyDescent="0.2">
      <c r="J673" s="56"/>
    </row>
    <row r="674" spans="10:10" x14ac:dyDescent="0.2">
      <c r="J674" s="56"/>
    </row>
    <row r="675" spans="10:10" x14ac:dyDescent="0.2">
      <c r="J675" s="56"/>
    </row>
    <row r="676" spans="10:10" x14ac:dyDescent="0.2">
      <c r="J676" s="56"/>
    </row>
    <row r="677" spans="10:10" x14ac:dyDescent="0.2">
      <c r="J677" s="56"/>
    </row>
    <row r="678" spans="10:10" x14ac:dyDescent="0.2">
      <c r="J678" s="56"/>
    </row>
    <row r="679" spans="10:10" x14ac:dyDescent="0.2">
      <c r="J679" s="56"/>
    </row>
    <row r="680" spans="10:10" x14ac:dyDescent="0.2">
      <c r="J680" s="56"/>
    </row>
    <row r="681" spans="10:10" x14ac:dyDescent="0.2">
      <c r="J681" s="56"/>
    </row>
    <row r="682" spans="10:10" x14ac:dyDescent="0.2">
      <c r="J682" s="56"/>
    </row>
    <row r="683" spans="10:10" x14ac:dyDescent="0.2">
      <c r="J683" s="56"/>
    </row>
    <row r="684" spans="10:10" x14ac:dyDescent="0.2">
      <c r="J684" s="56"/>
    </row>
    <row r="685" spans="10:10" x14ac:dyDescent="0.2">
      <c r="J685" s="56"/>
    </row>
    <row r="686" spans="10:10" x14ac:dyDescent="0.2">
      <c r="J686" s="56"/>
    </row>
    <row r="687" spans="10:10" x14ac:dyDescent="0.2">
      <c r="J687" s="56"/>
    </row>
    <row r="688" spans="10:10" x14ac:dyDescent="0.2">
      <c r="J688" s="56"/>
    </row>
    <row r="689" spans="10:10" x14ac:dyDescent="0.2">
      <c r="J689" s="56"/>
    </row>
    <row r="690" spans="10:10" x14ac:dyDescent="0.2">
      <c r="J690" s="56"/>
    </row>
    <row r="691" spans="10:10" x14ac:dyDescent="0.2">
      <c r="J691" s="56"/>
    </row>
    <row r="692" spans="10:10" x14ac:dyDescent="0.2">
      <c r="J692" s="56"/>
    </row>
    <row r="693" spans="10:10" x14ac:dyDescent="0.2">
      <c r="J693" s="56"/>
    </row>
    <row r="694" spans="10:10" x14ac:dyDescent="0.2">
      <c r="J694" s="56"/>
    </row>
    <row r="695" spans="10:10" x14ac:dyDescent="0.2">
      <c r="J695" s="56"/>
    </row>
    <row r="696" spans="10:10" x14ac:dyDescent="0.2">
      <c r="J696" s="56"/>
    </row>
    <row r="697" spans="10:10" x14ac:dyDescent="0.2">
      <c r="J697" s="56"/>
    </row>
    <row r="698" spans="10:10" x14ac:dyDescent="0.2">
      <c r="J698" s="56"/>
    </row>
    <row r="699" spans="10:10" x14ac:dyDescent="0.2">
      <c r="J699" s="56"/>
    </row>
    <row r="700" spans="10:10" x14ac:dyDescent="0.2">
      <c r="J700" s="56"/>
    </row>
    <row r="701" spans="10:10" x14ac:dyDescent="0.2">
      <c r="J701" s="56"/>
    </row>
    <row r="702" spans="10:10" x14ac:dyDescent="0.2">
      <c r="J702" s="56"/>
    </row>
    <row r="703" spans="10:10" x14ac:dyDescent="0.2">
      <c r="J703" s="56"/>
    </row>
    <row r="704" spans="10:10" x14ac:dyDescent="0.2">
      <c r="J704" s="56"/>
    </row>
    <row r="705" spans="10:10" x14ac:dyDescent="0.2">
      <c r="J705" s="56"/>
    </row>
    <row r="706" spans="10:10" x14ac:dyDescent="0.2">
      <c r="J706" s="56"/>
    </row>
    <row r="707" spans="10:10" x14ac:dyDescent="0.2">
      <c r="J707" s="56"/>
    </row>
    <row r="708" spans="10:10" x14ac:dyDescent="0.2">
      <c r="J708" s="56"/>
    </row>
    <row r="709" spans="10:10" x14ac:dyDescent="0.2">
      <c r="J709" s="56"/>
    </row>
    <row r="710" spans="10:10" x14ac:dyDescent="0.2">
      <c r="J710" s="56"/>
    </row>
    <row r="711" spans="10:10" x14ac:dyDescent="0.2">
      <c r="J711" s="56"/>
    </row>
    <row r="712" spans="10:10" x14ac:dyDescent="0.2">
      <c r="J712" s="56"/>
    </row>
    <row r="713" spans="10:10" x14ac:dyDescent="0.2">
      <c r="J713" s="56"/>
    </row>
    <row r="714" spans="10:10" x14ac:dyDescent="0.2">
      <c r="J714" s="56"/>
    </row>
    <row r="715" spans="10:10" x14ac:dyDescent="0.2">
      <c r="J715" s="56"/>
    </row>
    <row r="716" spans="10:10" x14ac:dyDescent="0.2">
      <c r="J716" s="56"/>
    </row>
    <row r="717" spans="10:10" x14ac:dyDescent="0.2">
      <c r="J717" s="56"/>
    </row>
    <row r="718" spans="10:10" x14ac:dyDescent="0.2">
      <c r="J718" s="56"/>
    </row>
    <row r="719" spans="10:10" x14ac:dyDescent="0.2">
      <c r="J719" s="56"/>
    </row>
    <row r="720" spans="10:10" x14ac:dyDescent="0.2">
      <c r="J720" s="56"/>
    </row>
    <row r="721" spans="10:10" x14ac:dyDescent="0.2">
      <c r="J721" s="56"/>
    </row>
    <row r="722" spans="10:10" x14ac:dyDescent="0.2">
      <c r="J722" s="56"/>
    </row>
    <row r="723" spans="10:10" x14ac:dyDescent="0.2">
      <c r="J723" s="56"/>
    </row>
    <row r="724" spans="10:10" x14ac:dyDescent="0.2">
      <c r="J724" s="56"/>
    </row>
    <row r="725" spans="10:10" x14ac:dyDescent="0.2">
      <c r="J725" s="56"/>
    </row>
    <row r="726" spans="10:10" x14ac:dyDescent="0.2">
      <c r="J726" s="56"/>
    </row>
    <row r="727" spans="10:10" x14ac:dyDescent="0.2">
      <c r="J727" s="56"/>
    </row>
    <row r="728" spans="10:10" x14ac:dyDescent="0.2">
      <c r="J728" s="56"/>
    </row>
    <row r="729" spans="10:10" x14ac:dyDescent="0.2">
      <c r="J729" s="56"/>
    </row>
    <row r="730" spans="10:10" x14ac:dyDescent="0.2">
      <c r="J730" s="56"/>
    </row>
    <row r="731" spans="10:10" x14ac:dyDescent="0.2">
      <c r="J731" s="56"/>
    </row>
    <row r="732" spans="10:10" x14ac:dyDescent="0.2">
      <c r="J732" s="56"/>
    </row>
    <row r="733" spans="10:10" x14ac:dyDescent="0.2">
      <c r="J733" s="56"/>
    </row>
    <row r="734" spans="10:10" x14ac:dyDescent="0.2">
      <c r="J734" s="56"/>
    </row>
    <row r="735" spans="10:10" x14ac:dyDescent="0.2">
      <c r="J735" s="56"/>
    </row>
    <row r="736" spans="10:10" x14ac:dyDescent="0.2">
      <c r="J736" s="56"/>
    </row>
    <row r="737" spans="10:10" x14ac:dyDescent="0.2">
      <c r="J737" s="56"/>
    </row>
    <row r="738" spans="10:10" x14ac:dyDescent="0.2">
      <c r="J738" s="56"/>
    </row>
    <row r="739" spans="10:10" x14ac:dyDescent="0.2">
      <c r="J739" s="56"/>
    </row>
    <row r="740" spans="10:10" x14ac:dyDescent="0.2">
      <c r="J740" s="56"/>
    </row>
    <row r="741" spans="10:10" x14ac:dyDescent="0.2">
      <c r="J741" s="56"/>
    </row>
    <row r="742" spans="10:10" x14ac:dyDescent="0.2">
      <c r="J742" s="56"/>
    </row>
    <row r="743" spans="10:10" x14ac:dyDescent="0.2">
      <c r="J743" s="56"/>
    </row>
    <row r="744" spans="10:10" x14ac:dyDescent="0.2">
      <c r="J744" s="56"/>
    </row>
    <row r="745" spans="10:10" x14ac:dyDescent="0.2">
      <c r="J745" s="56"/>
    </row>
    <row r="746" spans="10:10" x14ac:dyDescent="0.2">
      <c r="J746" s="56"/>
    </row>
    <row r="747" spans="10:10" x14ac:dyDescent="0.2">
      <c r="J747" s="56"/>
    </row>
    <row r="748" spans="10:10" x14ac:dyDescent="0.2">
      <c r="J748" s="56"/>
    </row>
    <row r="749" spans="10:10" x14ac:dyDescent="0.2">
      <c r="J749" s="56"/>
    </row>
    <row r="750" spans="10:10" x14ac:dyDescent="0.2">
      <c r="J750" s="56"/>
    </row>
    <row r="751" spans="10:10" x14ac:dyDescent="0.2">
      <c r="J751" s="56"/>
    </row>
    <row r="752" spans="10:10" x14ac:dyDescent="0.2">
      <c r="J752" s="56"/>
    </row>
    <row r="753" spans="10:10" x14ac:dyDescent="0.2">
      <c r="J753" s="56"/>
    </row>
    <row r="754" spans="10:10" x14ac:dyDescent="0.2">
      <c r="J754" s="56"/>
    </row>
    <row r="755" spans="10:10" x14ac:dyDescent="0.2">
      <c r="J755" s="56"/>
    </row>
    <row r="756" spans="10:10" x14ac:dyDescent="0.2">
      <c r="J756" s="56"/>
    </row>
    <row r="757" spans="10:10" x14ac:dyDescent="0.2">
      <c r="J757" s="56"/>
    </row>
    <row r="758" spans="10:10" x14ac:dyDescent="0.2">
      <c r="J758" s="56"/>
    </row>
    <row r="759" spans="10:10" x14ac:dyDescent="0.2">
      <c r="J759" s="56"/>
    </row>
    <row r="760" spans="10:10" x14ac:dyDescent="0.2">
      <c r="J760" s="56"/>
    </row>
    <row r="761" spans="10:10" x14ac:dyDescent="0.2">
      <c r="J761" s="56"/>
    </row>
    <row r="762" spans="10:10" x14ac:dyDescent="0.2">
      <c r="J762" s="56"/>
    </row>
    <row r="763" spans="10:10" x14ac:dyDescent="0.2">
      <c r="J763" s="56"/>
    </row>
    <row r="764" spans="10:10" x14ac:dyDescent="0.2">
      <c r="J764" s="56"/>
    </row>
    <row r="765" spans="10:10" x14ac:dyDescent="0.2">
      <c r="J765" s="56"/>
    </row>
    <row r="766" spans="10:10" x14ac:dyDescent="0.2">
      <c r="J766" s="56"/>
    </row>
    <row r="767" spans="10:10" x14ac:dyDescent="0.2">
      <c r="J767" s="56"/>
    </row>
    <row r="768" spans="10:10" x14ac:dyDescent="0.2">
      <c r="J768" s="56"/>
    </row>
    <row r="769" spans="10:10" x14ac:dyDescent="0.2">
      <c r="J769" s="56"/>
    </row>
    <row r="770" spans="10:10" x14ac:dyDescent="0.2">
      <c r="J770" s="56"/>
    </row>
    <row r="771" spans="10:10" x14ac:dyDescent="0.2">
      <c r="J771" s="56"/>
    </row>
    <row r="772" spans="10:10" x14ac:dyDescent="0.2">
      <c r="J772" s="56"/>
    </row>
    <row r="773" spans="10:10" x14ac:dyDescent="0.2">
      <c r="J773" s="56"/>
    </row>
    <row r="774" spans="10:10" x14ac:dyDescent="0.2">
      <c r="J774" s="56"/>
    </row>
    <row r="775" spans="10:10" x14ac:dyDescent="0.2">
      <c r="J775" s="56"/>
    </row>
    <row r="776" spans="10:10" x14ac:dyDescent="0.2">
      <c r="J776" s="56"/>
    </row>
    <row r="777" spans="10:10" x14ac:dyDescent="0.2">
      <c r="J777" s="56"/>
    </row>
    <row r="778" spans="10:10" x14ac:dyDescent="0.2">
      <c r="J778" s="56"/>
    </row>
    <row r="779" spans="10:10" x14ac:dyDescent="0.2">
      <c r="J779" s="56"/>
    </row>
    <row r="780" spans="10:10" x14ac:dyDescent="0.2">
      <c r="J780" s="56"/>
    </row>
    <row r="781" spans="10:10" x14ac:dyDescent="0.2">
      <c r="J781" s="56"/>
    </row>
    <row r="782" spans="10:10" x14ac:dyDescent="0.2">
      <c r="J782" s="56"/>
    </row>
    <row r="783" spans="10:10" x14ac:dyDescent="0.2">
      <c r="J783" s="56"/>
    </row>
    <row r="784" spans="10:10" x14ac:dyDescent="0.2">
      <c r="J784" s="56"/>
    </row>
    <row r="785" spans="10:10" x14ac:dyDescent="0.2">
      <c r="J785" s="56"/>
    </row>
    <row r="786" spans="10:10" x14ac:dyDescent="0.2">
      <c r="J786" s="56"/>
    </row>
    <row r="787" spans="10:10" x14ac:dyDescent="0.2">
      <c r="J787" s="56"/>
    </row>
    <row r="788" spans="10:10" x14ac:dyDescent="0.2">
      <c r="J788" s="56"/>
    </row>
    <row r="789" spans="10:10" x14ac:dyDescent="0.2">
      <c r="J789" s="56"/>
    </row>
    <row r="790" spans="10:10" x14ac:dyDescent="0.2">
      <c r="J790" s="56"/>
    </row>
    <row r="791" spans="10:10" x14ac:dyDescent="0.2">
      <c r="J791" s="56"/>
    </row>
    <row r="792" spans="10:10" x14ac:dyDescent="0.2">
      <c r="J792" s="56"/>
    </row>
    <row r="793" spans="10:10" x14ac:dyDescent="0.2">
      <c r="J793" s="56"/>
    </row>
    <row r="794" spans="10:10" x14ac:dyDescent="0.2">
      <c r="J794" s="56"/>
    </row>
    <row r="795" spans="10:10" x14ac:dyDescent="0.2">
      <c r="J795" s="56"/>
    </row>
    <row r="796" spans="10:10" x14ac:dyDescent="0.2">
      <c r="J796" s="56"/>
    </row>
    <row r="797" spans="10:10" x14ac:dyDescent="0.2">
      <c r="J797" s="56"/>
    </row>
    <row r="798" spans="10:10" x14ac:dyDescent="0.2">
      <c r="J798" s="56"/>
    </row>
    <row r="799" spans="10:10" x14ac:dyDescent="0.2">
      <c r="J799" s="56"/>
    </row>
    <row r="800" spans="10:10" x14ac:dyDescent="0.2">
      <c r="J800" s="56"/>
    </row>
    <row r="801" spans="10:10" x14ac:dyDescent="0.2">
      <c r="J801" s="56"/>
    </row>
    <row r="802" spans="10:10" x14ac:dyDescent="0.2">
      <c r="J802" s="56"/>
    </row>
    <row r="803" spans="10:10" x14ac:dyDescent="0.2">
      <c r="J803" s="56"/>
    </row>
    <row r="804" spans="10:10" x14ac:dyDescent="0.2">
      <c r="J804" s="56"/>
    </row>
    <row r="805" spans="10:10" x14ac:dyDescent="0.2">
      <c r="J805" s="56"/>
    </row>
    <row r="806" spans="10:10" x14ac:dyDescent="0.2">
      <c r="J806" s="56"/>
    </row>
    <row r="807" spans="10:10" x14ac:dyDescent="0.2">
      <c r="J807" s="56"/>
    </row>
    <row r="808" spans="10:10" x14ac:dyDescent="0.2">
      <c r="J808" s="56"/>
    </row>
    <row r="809" spans="10:10" x14ac:dyDescent="0.2">
      <c r="J809" s="56"/>
    </row>
    <row r="810" spans="10:10" x14ac:dyDescent="0.2">
      <c r="J810" s="56"/>
    </row>
    <row r="811" spans="10:10" x14ac:dyDescent="0.2">
      <c r="J811" s="56"/>
    </row>
    <row r="812" spans="10:10" x14ac:dyDescent="0.2">
      <c r="J812" s="56"/>
    </row>
    <row r="813" spans="10:10" x14ac:dyDescent="0.2">
      <c r="J813" s="56"/>
    </row>
    <row r="814" spans="10:10" x14ac:dyDescent="0.2">
      <c r="J814" s="56"/>
    </row>
    <row r="815" spans="10:10" x14ac:dyDescent="0.2">
      <c r="J815" s="56"/>
    </row>
    <row r="816" spans="10:10" x14ac:dyDescent="0.2">
      <c r="J816" s="56"/>
    </row>
    <row r="817" spans="10:10" x14ac:dyDescent="0.2">
      <c r="J817" s="56"/>
    </row>
    <row r="818" spans="10:10" x14ac:dyDescent="0.2">
      <c r="J818" s="56"/>
    </row>
    <row r="819" spans="10:10" x14ac:dyDescent="0.2">
      <c r="J819" s="56"/>
    </row>
    <row r="820" spans="10:10" x14ac:dyDescent="0.2">
      <c r="J820" s="56"/>
    </row>
    <row r="821" spans="10:10" x14ac:dyDescent="0.2">
      <c r="J821" s="56"/>
    </row>
    <row r="822" spans="10:10" x14ac:dyDescent="0.2">
      <c r="J822" s="56"/>
    </row>
    <row r="823" spans="10:10" x14ac:dyDescent="0.2">
      <c r="J823" s="56"/>
    </row>
    <row r="824" spans="10:10" x14ac:dyDescent="0.2">
      <c r="J824" s="56"/>
    </row>
    <row r="825" spans="10:10" x14ac:dyDescent="0.2">
      <c r="J825" s="56"/>
    </row>
    <row r="826" spans="10:10" x14ac:dyDescent="0.2">
      <c r="J826" s="56"/>
    </row>
    <row r="827" spans="10:10" x14ac:dyDescent="0.2">
      <c r="J827" s="56"/>
    </row>
    <row r="828" spans="10:10" x14ac:dyDescent="0.2">
      <c r="J828" s="56"/>
    </row>
    <row r="829" spans="10:10" x14ac:dyDescent="0.2">
      <c r="J829" s="56"/>
    </row>
    <row r="830" spans="10:10" x14ac:dyDescent="0.2">
      <c r="J830" s="56"/>
    </row>
    <row r="831" spans="10:10" x14ac:dyDescent="0.2">
      <c r="J831" s="56"/>
    </row>
    <row r="832" spans="10:10" x14ac:dyDescent="0.2">
      <c r="J832" s="56"/>
    </row>
    <row r="833" spans="10:10" x14ac:dyDescent="0.2">
      <c r="J833" s="56"/>
    </row>
    <row r="834" spans="10:10" x14ac:dyDescent="0.2">
      <c r="J834" s="56"/>
    </row>
    <row r="835" spans="10:10" x14ac:dyDescent="0.2">
      <c r="J835" s="56"/>
    </row>
    <row r="836" spans="10:10" x14ac:dyDescent="0.2">
      <c r="J836" s="56"/>
    </row>
    <row r="837" spans="10:10" x14ac:dyDescent="0.2">
      <c r="J837" s="56"/>
    </row>
    <row r="838" spans="10:10" x14ac:dyDescent="0.2">
      <c r="J838" s="56"/>
    </row>
    <row r="839" spans="10:10" x14ac:dyDescent="0.2">
      <c r="J839" s="56"/>
    </row>
    <row r="840" spans="10:10" x14ac:dyDescent="0.2">
      <c r="J840" s="56"/>
    </row>
    <row r="841" spans="10:10" x14ac:dyDescent="0.2">
      <c r="J841" s="56"/>
    </row>
    <row r="842" spans="10:10" x14ac:dyDescent="0.2">
      <c r="J842" s="56"/>
    </row>
    <row r="843" spans="10:10" x14ac:dyDescent="0.2">
      <c r="J843" s="56"/>
    </row>
    <row r="844" spans="10:10" x14ac:dyDescent="0.2">
      <c r="J844" s="56"/>
    </row>
    <row r="845" spans="10:10" x14ac:dyDescent="0.2">
      <c r="J845" s="56"/>
    </row>
    <row r="846" spans="10:10" x14ac:dyDescent="0.2">
      <c r="J846" s="56"/>
    </row>
    <row r="847" spans="10:10" x14ac:dyDescent="0.2">
      <c r="J847" s="56"/>
    </row>
    <row r="848" spans="10:10" x14ac:dyDescent="0.2">
      <c r="J848" s="56"/>
    </row>
    <row r="849" spans="10:10" x14ac:dyDescent="0.2">
      <c r="J849" s="56"/>
    </row>
    <row r="850" spans="10:10" x14ac:dyDescent="0.2">
      <c r="J850" s="56"/>
    </row>
    <row r="851" spans="10:10" x14ac:dyDescent="0.2">
      <c r="J851" s="56"/>
    </row>
    <row r="852" spans="10:10" x14ac:dyDescent="0.2">
      <c r="J852" s="56"/>
    </row>
    <row r="853" spans="10:10" x14ac:dyDescent="0.2">
      <c r="J853" s="56"/>
    </row>
    <row r="854" spans="10:10" x14ac:dyDescent="0.2">
      <c r="J854" s="56"/>
    </row>
    <row r="855" spans="10:10" x14ac:dyDescent="0.2">
      <c r="J855" s="56"/>
    </row>
    <row r="856" spans="10:10" x14ac:dyDescent="0.2">
      <c r="J856" s="56"/>
    </row>
    <row r="857" spans="10:10" x14ac:dyDescent="0.2">
      <c r="J857" s="56"/>
    </row>
    <row r="858" spans="10:10" x14ac:dyDescent="0.2">
      <c r="J858" s="56"/>
    </row>
    <row r="859" spans="10:10" x14ac:dyDescent="0.2">
      <c r="J859" s="56"/>
    </row>
    <row r="860" spans="10:10" x14ac:dyDescent="0.2">
      <c r="J860" s="56"/>
    </row>
    <row r="861" spans="10:10" x14ac:dyDescent="0.2">
      <c r="J861" s="56"/>
    </row>
    <row r="862" spans="10:10" x14ac:dyDescent="0.2">
      <c r="J862" s="56"/>
    </row>
    <row r="863" spans="10:10" x14ac:dyDescent="0.2">
      <c r="J863" s="56"/>
    </row>
    <row r="864" spans="10:10" x14ac:dyDescent="0.2">
      <c r="J864" s="56"/>
    </row>
    <row r="865" spans="10:10" x14ac:dyDescent="0.2">
      <c r="J865" s="56"/>
    </row>
    <row r="866" spans="10:10" x14ac:dyDescent="0.2">
      <c r="J866" s="56"/>
    </row>
    <row r="867" spans="10:10" x14ac:dyDescent="0.2">
      <c r="J867" s="56"/>
    </row>
    <row r="868" spans="10:10" x14ac:dyDescent="0.2">
      <c r="J868" s="56"/>
    </row>
    <row r="869" spans="10:10" x14ac:dyDescent="0.2">
      <c r="J869" s="56"/>
    </row>
    <row r="870" spans="10:10" x14ac:dyDescent="0.2">
      <c r="J870" s="56"/>
    </row>
    <row r="871" spans="10:10" x14ac:dyDescent="0.2">
      <c r="J871" s="56"/>
    </row>
    <row r="872" spans="10:10" x14ac:dyDescent="0.2">
      <c r="J872" s="56"/>
    </row>
    <row r="873" spans="10:10" x14ac:dyDescent="0.2">
      <c r="J873" s="56"/>
    </row>
    <row r="874" spans="10:10" x14ac:dyDescent="0.2">
      <c r="J874" s="56"/>
    </row>
    <row r="875" spans="10:10" x14ac:dyDescent="0.2">
      <c r="J875" s="56"/>
    </row>
    <row r="876" spans="10:10" x14ac:dyDescent="0.2">
      <c r="J876" s="56"/>
    </row>
    <row r="877" spans="10:10" x14ac:dyDescent="0.2">
      <c r="J877" s="56"/>
    </row>
    <row r="878" spans="10:10" x14ac:dyDescent="0.2">
      <c r="J878" s="56"/>
    </row>
    <row r="879" spans="10:10" x14ac:dyDescent="0.2">
      <c r="J879" s="56"/>
    </row>
    <row r="880" spans="10:10" x14ac:dyDescent="0.2">
      <c r="J880" s="56"/>
    </row>
    <row r="881" spans="10:10" x14ac:dyDescent="0.2">
      <c r="J881" s="56"/>
    </row>
    <row r="882" spans="10:10" x14ac:dyDescent="0.2">
      <c r="J882" s="56"/>
    </row>
    <row r="883" spans="10:10" x14ac:dyDescent="0.2">
      <c r="J883" s="56"/>
    </row>
    <row r="884" spans="10:10" x14ac:dyDescent="0.2">
      <c r="J884" s="56"/>
    </row>
    <row r="885" spans="10:10" x14ac:dyDescent="0.2">
      <c r="J885" s="56"/>
    </row>
    <row r="886" spans="10:10" x14ac:dyDescent="0.2">
      <c r="J886" s="56"/>
    </row>
    <row r="887" spans="10:10" x14ac:dyDescent="0.2">
      <c r="J887" s="56"/>
    </row>
    <row r="888" spans="10:10" x14ac:dyDescent="0.2">
      <c r="J888" s="56"/>
    </row>
    <row r="889" spans="10:10" x14ac:dyDescent="0.2">
      <c r="J889" s="56"/>
    </row>
    <row r="890" spans="10:10" x14ac:dyDescent="0.2">
      <c r="J890" s="56"/>
    </row>
    <row r="891" spans="10:10" x14ac:dyDescent="0.2">
      <c r="J891" s="56"/>
    </row>
    <row r="892" spans="10:10" x14ac:dyDescent="0.2">
      <c r="J892" s="56"/>
    </row>
    <row r="893" spans="10:10" x14ac:dyDescent="0.2">
      <c r="J893" s="56"/>
    </row>
    <row r="894" spans="10:10" x14ac:dyDescent="0.2">
      <c r="J894" s="56"/>
    </row>
    <row r="895" spans="10:10" x14ac:dyDescent="0.2">
      <c r="J895" s="56"/>
    </row>
    <row r="896" spans="10:10" x14ac:dyDescent="0.2">
      <c r="J896" s="56"/>
    </row>
    <row r="897" spans="10:10" x14ac:dyDescent="0.2">
      <c r="J897" s="56"/>
    </row>
    <row r="898" spans="10:10" x14ac:dyDescent="0.2">
      <c r="J898" s="56"/>
    </row>
    <row r="899" spans="10:10" x14ac:dyDescent="0.2">
      <c r="J899" s="56"/>
    </row>
    <row r="900" spans="10:10" x14ac:dyDescent="0.2">
      <c r="J900" s="56"/>
    </row>
    <row r="901" spans="10:10" x14ac:dyDescent="0.2">
      <c r="J901" s="56"/>
    </row>
    <row r="902" spans="10:10" x14ac:dyDescent="0.2">
      <c r="J902" s="56"/>
    </row>
    <row r="903" spans="10:10" x14ac:dyDescent="0.2">
      <c r="J903" s="56"/>
    </row>
    <row r="904" spans="10:10" x14ac:dyDescent="0.2">
      <c r="J904" s="56"/>
    </row>
    <row r="905" spans="10:10" x14ac:dyDescent="0.2">
      <c r="J905" s="56"/>
    </row>
    <row r="906" spans="10:10" x14ac:dyDescent="0.2">
      <c r="J906" s="56"/>
    </row>
    <row r="907" spans="10:10" x14ac:dyDescent="0.2">
      <c r="J907" s="56"/>
    </row>
    <row r="908" spans="10:10" x14ac:dyDescent="0.2">
      <c r="J908" s="56"/>
    </row>
    <row r="909" spans="10:10" x14ac:dyDescent="0.2">
      <c r="J909" s="56"/>
    </row>
    <row r="910" spans="10:10" x14ac:dyDescent="0.2">
      <c r="J910" s="56"/>
    </row>
    <row r="911" spans="10:10" x14ac:dyDescent="0.2">
      <c r="J911" s="56"/>
    </row>
    <row r="912" spans="10:10" x14ac:dyDescent="0.2">
      <c r="J912" s="56"/>
    </row>
    <row r="913" spans="10:10" x14ac:dyDescent="0.2">
      <c r="J913" s="56"/>
    </row>
    <row r="914" spans="10:10" x14ac:dyDescent="0.2">
      <c r="J914" s="56"/>
    </row>
    <row r="915" spans="10:10" x14ac:dyDescent="0.2">
      <c r="J915" s="56"/>
    </row>
    <row r="916" spans="10:10" x14ac:dyDescent="0.2">
      <c r="J916" s="56"/>
    </row>
    <row r="917" spans="10:10" x14ac:dyDescent="0.2">
      <c r="J917" s="56"/>
    </row>
    <row r="918" spans="10:10" x14ac:dyDescent="0.2">
      <c r="J918" s="56"/>
    </row>
    <row r="919" spans="10:10" x14ac:dyDescent="0.2">
      <c r="J919" s="56"/>
    </row>
    <row r="920" spans="10:10" x14ac:dyDescent="0.2">
      <c r="J920" s="56"/>
    </row>
    <row r="921" spans="10:10" x14ac:dyDescent="0.2">
      <c r="J921" s="56"/>
    </row>
    <row r="922" spans="10:10" x14ac:dyDescent="0.2">
      <c r="J922" s="56"/>
    </row>
    <row r="923" spans="10:10" x14ac:dyDescent="0.2">
      <c r="J923" s="56"/>
    </row>
    <row r="924" spans="10:10" x14ac:dyDescent="0.2">
      <c r="J924" s="56"/>
    </row>
    <row r="925" spans="10:10" x14ac:dyDescent="0.2">
      <c r="J925" s="56"/>
    </row>
    <row r="926" spans="10:10" x14ac:dyDescent="0.2">
      <c r="J926" s="56"/>
    </row>
    <row r="927" spans="10:10" x14ac:dyDescent="0.2">
      <c r="J927" s="56"/>
    </row>
    <row r="928" spans="10:10" x14ac:dyDescent="0.2">
      <c r="J928" s="56"/>
    </row>
    <row r="929" spans="10:10" x14ac:dyDescent="0.2">
      <c r="J929" s="56"/>
    </row>
    <row r="930" spans="10:10" x14ac:dyDescent="0.2">
      <c r="J930" s="56"/>
    </row>
    <row r="931" spans="10:10" x14ac:dyDescent="0.2">
      <c r="J931" s="56"/>
    </row>
    <row r="932" spans="10:10" x14ac:dyDescent="0.2">
      <c r="J932" s="56"/>
    </row>
    <row r="933" spans="10:10" x14ac:dyDescent="0.2">
      <c r="J933" s="56"/>
    </row>
    <row r="934" spans="10:10" x14ac:dyDescent="0.2">
      <c r="J934" s="56"/>
    </row>
    <row r="935" spans="10:10" x14ac:dyDescent="0.2">
      <c r="J935" s="56"/>
    </row>
    <row r="936" spans="10:10" x14ac:dyDescent="0.2">
      <c r="J936" s="56"/>
    </row>
    <row r="937" spans="10:10" x14ac:dyDescent="0.2">
      <c r="J937" s="56"/>
    </row>
    <row r="938" spans="10:10" x14ac:dyDescent="0.2">
      <c r="J938" s="56"/>
    </row>
    <row r="939" spans="10:10" x14ac:dyDescent="0.2">
      <c r="J939" s="56"/>
    </row>
    <row r="940" spans="10:10" x14ac:dyDescent="0.2">
      <c r="J940" s="56"/>
    </row>
    <row r="941" spans="10:10" x14ac:dyDescent="0.2">
      <c r="J941" s="56"/>
    </row>
    <row r="942" spans="10:10" x14ac:dyDescent="0.2">
      <c r="J942" s="56"/>
    </row>
    <row r="943" spans="10:10" x14ac:dyDescent="0.2">
      <c r="J943" s="56"/>
    </row>
    <row r="944" spans="10:10" x14ac:dyDescent="0.2">
      <c r="J944" s="56"/>
    </row>
    <row r="945" spans="10:10" x14ac:dyDescent="0.2">
      <c r="J945" s="56"/>
    </row>
    <row r="946" spans="10:10" x14ac:dyDescent="0.2">
      <c r="J946" s="56"/>
    </row>
    <row r="947" spans="10:10" x14ac:dyDescent="0.2">
      <c r="J947" s="56"/>
    </row>
    <row r="948" spans="10:10" x14ac:dyDescent="0.2">
      <c r="J948" s="56"/>
    </row>
    <row r="949" spans="10:10" x14ac:dyDescent="0.2">
      <c r="J949" s="56"/>
    </row>
    <row r="950" spans="10:10" x14ac:dyDescent="0.2">
      <c r="J950" s="56"/>
    </row>
    <row r="951" spans="10:10" x14ac:dyDescent="0.2">
      <c r="J951" s="56"/>
    </row>
    <row r="952" spans="10:10" x14ac:dyDescent="0.2">
      <c r="J952" s="56"/>
    </row>
    <row r="953" spans="10:10" x14ac:dyDescent="0.2">
      <c r="J953" s="56"/>
    </row>
    <row r="954" spans="10:10" x14ac:dyDescent="0.2">
      <c r="J954" s="56"/>
    </row>
    <row r="955" spans="10:10" x14ac:dyDescent="0.2">
      <c r="J955" s="56"/>
    </row>
    <row r="956" spans="10:10" x14ac:dyDescent="0.2">
      <c r="J956" s="56"/>
    </row>
    <row r="957" spans="10:10" x14ac:dyDescent="0.2">
      <c r="J957" s="56"/>
    </row>
    <row r="958" spans="10:10" x14ac:dyDescent="0.2">
      <c r="J958" s="56"/>
    </row>
    <row r="959" spans="10:10" x14ac:dyDescent="0.2">
      <c r="J959" s="56"/>
    </row>
    <row r="960" spans="10:10" x14ac:dyDescent="0.2">
      <c r="J960" s="56"/>
    </row>
    <row r="961" spans="10:10" x14ac:dyDescent="0.2">
      <c r="J961" s="56"/>
    </row>
    <row r="962" spans="10:10" x14ac:dyDescent="0.2">
      <c r="J962" s="56"/>
    </row>
    <row r="963" spans="10:10" x14ac:dyDescent="0.2">
      <c r="J963" s="56"/>
    </row>
    <row r="964" spans="10:10" x14ac:dyDescent="0.2">
      <c r="J964" s="56"/>
    </row>
    <row r="965" spans="10:10" x14ac:dyDescent="0.2">
      <c r="J965" s="56"/>
    </row>
    <row r="966" spans="10:10" x14ac:dyDescent="0.2">
      <c r="J966" s="56"/>
    </row>
    <row r="967" spans="10:10" x14ac:dyDescent="0.2">
      <c r="J967" s="56"/>
    </row>
    <row r="968" spans="10:10" x14ac:dyDescent="0.2">
      <c r="J968" s="56"/>
    </row>
    <row r="969" spans="10:10" x14ac:dyDescent="0.2">
      <c r="J969" s="56"/>
    </row>
    <row r="970" spans="10:10" x14ac:dyDescent="0.2">
      <c r="J970" s="56"/>
    </row>
    <row r="971" spans="10:10" x14ac:dyDescent="0.2">
      <c r="J971" s="56"/>
    </row>
    <row r="972" spans="10:10" x14ac:dyDescent="0.2">
      <c r="J972" s="56"/>
    </row>
    <row r="973" spans="10:10" x14ac:dyDescent="0.2">
      <c r="J973" s="56"/>
    </row>
    <row r="974" spans="10:10" x14ac:dyDescent="0.2">
      <c r="J974" s="56"/>
    </row>
    <row r="975" spans="10:10" x14ac:dyDescent="0.2">
      <c r="J975" s="56"/>
    </row>
    <row r="976" spans="10:10" x14ac:dyDescent="0.2">
      <c r="J976" s="56"/>
    </row>
    <row r="977" spans="10:10" x14ac:dyDescent="0.2">
      <c r="J977" s="56"/>
    </row>
    <row r="978" spans="10:10" x14ac:dyDescent="0.2">
      <c r="J978" s="56"/>
    </row>
    <row r="979" spans="10:10" x14ac:dyDescent="0.2">
      <c r="J979" s="56"/>
    </row>
    <row r="980" spans="10:10" x14ac:dyDescent="0.2">
      <c r="J980" s="56"/>
    </row>
    <row r="981" spans="10:10" x14ac:dyDescent="0.2">
      <c r="J981" s="56"/>
    </row>
    <row r="982" spans="10:10" x14ac:dyDescent="0.2">
      <c r="J982" s="56"/>
    </row>
    <row r="983" spans="10:10" x14ac:dyDescent="0.2">
      <c r="J983" s="56"/>
    </row>
    <row r="984" spans="10:10" x14ac:dyDescent="0.2">
      <c r="J984" s="56"/>
    </row>
    <row r="985" spans="10:10" x14ac:dyDescent="0.2">
      <c r="J985" s="56"/>
    </row>
    <row r="986" spans="10:10" x14ac:dyDescent="0.2">
      <c r="J986" s="56"/>
    </row>
    <row r="987" spans="10:10" x14ac:dyDescent="0.2">
      <c r="J987" s="56"/>
    </row>
    <row r="988" spans="10:10" x14ac:dyDescent="0.2">
      <c r="J988" s="56"/>
    </row>
    <row r="989" spans="10:10" x14ac:dyDescent="0.2">
      <c r="J989" s="56"/>
    </row>
    <row r="990" spans="10:10" x14ac:dyDescent="0.2">
      <c r="J990" s="56"/>
    </row>
    <row r="991" spans="10:10" x14ac:dyDescent="0.2">
      <c r="J991" s="56"/>
    </row>
    <row r="992" spans="10:10" x14ac:dyDescent="0.2">
      <c r="J992" s="56"/>
    </row>
    <row r="993" spans="10:10" x14ac:dyDescent="0.2">
      <c r="J993" s="56"/>
    </row>
    <row r="994" spans="10:10" x14ac:dyDescent="0.2">
      <c r="J994" s="56"/>
    </row>
    <row r="995" spans="10:10" x14ac:dyDescent="0.2">
      <c r="J995" s="56"/>
    </row>
    <row r="996" spans="10:10" x14ac:dyDescent="0.2">
      <c r="J996" s="56"/>
    </row>
    <row r="997" spans="10:10" x14ac:dyDescent="0.2">
      <c r="J997" s="56"/>
    </row>
    <row r="998" spans="10:10" x14ac:dyDescent="0.2">
      <c r="J998" s="56"/>
    </row>
    <row r="999" spans="10:10" x14ac:dyDescent="0.2">
      <c r="J999" s="56"/>
    </row>
  </sheetData>
  <mergeCells count="1">
    <mergeCell ref="A1:B1"/>
  </mergeCells>
  <hyperlinks>
    <hyperlink ref="B150" r:id="rId1" xr:uid="{00000000-0004-0000-0000-000000000000}"/>
    <hyperlink ref="B151" r:id="rId2" xr:uid="{00000000-0004-0000-0000-000001000000}"/>
    <hyperlink ref="B152" r:id="rId3" xr:uid="{00000000-0004-0000-0000-000002000000}"/>
    <hyperlink ref="B169" r:id="rId4" location="zuschlag" xr:uid="{3AD8A5C2-94C9-C441-A74F-A18B9DBFB5AD}"/>
    <hyperlink ref="B168" r:id="rId5" location="berichtigungAusschreibung" xr:uid="{5176687D-039C-A34F-A10D-DEE04845EA78}"/>
    <hyperlink ref="B170" r:id="rId6" location="zuschlag" display="https://www.simap.ch/de/project-detail/d0aa2abd-73c1-4cee-9be6-a668b57a2594 - zuschlag" xr:uid="{1C09CD1D-3BBC-0347-97F4-6E5914FF1A90}"/>
    <hyperlink ref="B171" r:id="rId7" location="zuschlag" display="https://www.simap.ch/de/project-detail/9ba3ec56-4065-423c-b8c3-55a07473c38e - zuschlag" xr:uid="{364E0AF6-B7CF-F342-A39D-048E6C1AEE83}"/>
    <hyperlink ref="B172" r:id="rId8" location="zuschlag" display="https://www.simap.ch/de/project-detail/2929c7ff-113a-4d2c-9cf5-6d9f683b6798 - zuschlag" xr:uid="{7C88C0D7-6FE3-C140-A54F-364632B70A4D}"/>
    <hyperlink ref="B173" r:id="rId9" location="ausschreibung" display="https://www.simap.ch/de/project-detail/7e211d1d-d889-43f5-ab56-e1ea2aa606df - ausschreibung" xr:uid="{6C2ED524-53DE-AA40-A89D-44E3AB65C3C6}"/>
    <hyperlink ref="B174" r:id="rId10" location="zuschlag" display="https://www.simap.ch/de/project-detail/cb1f6efe-c01b-4e3b-9adf-d5d140440c4a - zuschlag" xr:uid="{5DFD6934-D05D-0F46-B672-CCBD40F91167}"/>
    <hyperlink ref="B175" r:id="rId11" location="zuschlag" display="https://www.simap.ch/de/project-detail/559d2cbe-e041-4aa1-a80a-9d734dfbd6fc - zuschlag" xr:uid="{D9B7BF66-F2EA-5E4E-8650-2AD1EF20D264}"/>
  </hyperlinks>
  <pageMargins left="0.7" right="0.7"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80DE0-C026-3F48-8B56-1916D7B78C53}">
  <dimension ref="A1:I52"/>
  <sheetViews>
    <sheetView tabSelected="1" workbookViewId="0">
      <selection activeCell="A4" sqref="A1:XFD1048576"/>
    </sheetView>
  </sheetViews>
  <sheetFormatPr baseColWidth="10" defaultRowHeight="14" x14ac:dyDescent="0.2"/>
  <cols>
    <col min="1" max="1" width="34.796875" bestFit="1" customWidth="1"/>
    <col min="2" max="2" width="44" bestFit="1" customWidth="1"/>
    <col min="3" max="3" width="18.19921875" bestFit="1" customWidth="1"/>
    <col min="4" max="4" width="16" bestFit="1" customWidth="1"/>
    <col min="5" max="5" width="15.796875" bestFit="1" customWidth="1"/>
    <col min="6" max="6" width="51.3984375" bestFit="1" customWidth="1"/>
    <col min="7" max="7" width="29.19921875" customWidth="1"/>
  </cols>
  <sheetData>
    <row r="1" spans="1:9" x14ac:dyDescent="0.2">
      <c r="A1" s="59" t="s">
        <v>393</v>
      </c>
      <c r="B1" s="59" t="s">
        <v>408</v>
      </c>
      <c r="C1" s="59"/>
      <c r="D1" s="59" t="s">
        <v>430</v>
      </c>
      <c r="E1" s="59" t="s">
        <v>429</v>
      </c>
      <c r="F1" s="64" t="s">
        <v>419</v>
      </c>
      <c r="G1" s="64" t="s">
        <v>423</v>
      </c>
      <c r="H1" s="64" t="s">
        <v>425</v>
      </c>
      <c r="I1" s="64" t="s">
        <v>426</v>
      </c>
    </row>
    <row r="2" spans="1:9" x14ac:dyDescent="0.2">
      <c r="A2" s="64"/>
      <c r="B2" s="64"/>
      <c r="C2" s="64"/>
      <c r="D2" s="64"/>
      <c r="E2" s="64"/>
      <c r="F2" s="64"/>
      <c r="G2" s="64"/>
      <c r="H2" s="64"/>
      <c r="I2" s="64"/>
    </row>
    <row r="3" spans="1:9" x14ac:dyDescent="0.2">
      <c r="A3" s="64"/>
      <c r="B3" s="64"/>
      <c r="C3" s="64"/>
      <c r="D3" s="64"/>
      <c r="E3" s="64"/>
      <c r="F3" s="64"/>
      <c r="G3" s="64"/>
      <c r="H3" s="64"/>
      <c r="I3" s="64"/>
    </row>
    <row r="4" spans="1:9" x14ac:dyDescent="0.2">
      <c r="A4" s="58" t="s">
        <v>34</v>
      </c>
      <c r="B4" s="58"/>
      <c r="C4" s="58" t="s">
        <v>406</v>
      </c>
      <c r="D4">
        <f>VLOOKUP(A4,PIVOT!A49:B69,2,)</f>
        <v>28</v>
      </c>
      <c r="E4">
        <v>13</v>
      </c>
      <c r="F4" s="70" t="s">
        <v>404</v>
      </c>
      <c r="G4" s="71" t="s">
        <v>424</v>
      </c>
      <c r="H4" s="71" t="s">
        <v>428</v>
      </c>
      <c r="I4" s="74" t="s">
        <v>440</v>
      </c>
    </row>
    <row r="5" spans="1:9" x14ac:dyDescent="0.2">
      <c r="A5" s="58" t="s">
        <v>88</v>
      </c>
      <c r="B5" s="58"/>
      <c r="C5" s="58" t="s">
        <v>406</v>
      </c>
      <c r="D5">
        <f>VLOOKUP(A5,PIVOT!A39:B59,2,)</f>
        <v>27</v>
      </c>
      <c r="E5">
        <v>2</v>
      </c>
      <c r="F5" s="70" t="s">
        <v>405</v>
      </c>
      <c r="G5" s="70" t="s">
        <v>433</v>
      </c>
      <c r="H5" s="71" t="s">
        <v>428</v>
      </c>
      <c r="I5" s="74" t="s">
        <v>440</v>
      </c>
    </row>
    <row r="6" spans="1:9" x14ac:dyDescent="0.2">
      <c r="A6" s="58" t="s">
        <v>18</v>
      </c>
      <c r="B6" s="58"/>
      <c r="C6" s="58"/>
      <c r="D6">
        <f>VLOOKUP(A6,PIVOT!A42:B62,2,)</f>
        <v>16</v>
      </c>
      <c r="E6">
        <v>0</v>
      </c>
      <c r="F6" s="72" t="s">
        <v>410</v>
      </c>
      <c r="G6" s="71" t="s">
        <v>424</v>
      </c>
      <c r="H6" s="71" t="s">
        <v>428</v>
      </c>
      <c r="I6" s="64" t="s">
        <v>441</v>
      </c>
    </row>
    <row r="7" spans="1:9" x14ac:dyDescent="0.2">
      <c r="A7" s="58" t="s">
        <v>39</v>
      </c>
      <c r="B7" s="58"/>
      <c r="C7" s="58" t="s">
        <v>406</v>
      </c>
      <c r="D7">
        <f>VLOOKUP(A7,PIVOT!A41:B61,2,)</f>
        <v>18</v>
      </c>
      <c r="E7">
        <v>2</v>
      </c>
      <c r="F7" t="s">
        <v>420</v>
      </c>
      <c r="G7" t="s">
        <v>433</v>
      </c>
      <c r="H7" s="65" t="s">
        <v>427</v>
      </c>
    </row>
    <row r="8" spans="1:9" x14ac:dyDescent="0.2">
      <c r="A8" s="58" t="s">
        <v>76</v>
      </c>
      <c r="B8" s="58" t="s">
        <v>409</v>
      </c>
      <c r="C8" s="58" t="s">
        <v>407</v>
      </c>
      <c r="D8">
        <f>VLOOKUP(A8,PIVOT!A35:B55,2,)</f>
        <v>6</v>
      </c>
      <c r="E8">
        <v>2</v>
      </c>
      <c r="F8" t="s">
        <v>434</v>
      </c>
      <c r="G8" s="58" t="s">
        <v>424</v>
      </c>
      <c r="H8" s="65" t="s">
        <v>427</v>
      </c>
    </row>
    <row r="9" spans="1:9" x14ac:dyDescent="0.2">
      <c r="A9" s="58" t="s">
        <v>137</v>
      </c>
      <c r="B9" s="58"/>
      <c r="C9" s="58"/>
      <c r="D9">
        <f>VLOOKUP(A9,PIVOT!A33:B53,2,)</f>
        <v>11</v>
      </c>
      <c r="E9">
        <v>1</v>
      </c>
      <c r="F9" t="s">
        <v>434</v>
      </c>
      <c r="G9" t="s">
        <v>433</v>
      </c>
      <c r="H9" s="65" t="s">
        <v>427</v>
      </c>
    </row>
    <row r="10" spans="1:9" x14ac:dyDescent="0.2">
      <c r="A10" s="58" t="s">
        <v>225</v>
      </c>
      <c r="B10" s="58"/>
      <c r="C10" s="58" t="s">
        <v>407</v>
      </c>
      <c r="D10">
        <f>VLOOKUP(A10,PIVOT!A37:B57,2,)</f>
        <v>1</v>
      </c>
      <c r="E10">
        <v>1</v>
      </c>
      <c r="F10" s="72" t="s">
        <v>410</v>
      </c>
      <c r="G10" s="71" t="s">
        <v>421</v>
      </c>
      <c r="H10" s="73" t="s">
        <v>427</v>
      </c>
    </row>
    <row r="11" spans="1:9" x14ac:dyDescent="0.2">
      <c r="A11" s="58" t="s">
        <v>11</v>
      </c>
      <c r="B11" s="58"/>
      <c r="C11" s="58"/>
      <c r="D11">
        <f>VLOOKUP(A11,PIVOT!A43:B63,2,)</f>
        <v>7</v>
      </c>
      <c r="E11">
        <v>0</v>
      </c>
      <c r="F11" s="70" t="s">
        <v>410</v>
      </c>
      <c r="G11" s="71" t="s">
        <v>424</v>
      </c>
      <c r="H11" s="73" t="s">
        <v>427</v>
      </c>
    </row>
    <row r="12" spans="1:9" x14ac:dyDescent="0.2">
      <c r="A12" s="71" t="s">
        <v>212</v>
      </c>
      <c r="B12" s="71"/>
      <c r="C12" s="71"/>
      <c r="D12" s="70">
        <f>VLOOKUP(A12,PIVOT!A47:B67,2,)</f>
        <v>23</v>
      </c>
      <c r="E12" s="70">
        <v>10</v>
      </c>
      <c r="F12" s="70" t="s">
        <v>403</v>
      </c>
      <c r="G12" s="70" t="s">
        <v>403</v>
      </c>
      <c r="H12" s="70" t="s">
        <v>403</v>
      </c>
    </row>
    <row r="13" spans="1:9" x14ac:dyDescent="0.2">
      <c r="A13" s="71" t="s">
        <v>22</v>
      </c>
      <c r="B13" s="71"/>
      <c r="C13" s="71"/>
      <c r="D13" s="70">
        <f>VLOOKUP(A13,PIVOT!A48:B68,2,)</f>
        <v>8</v>
      </c>
      <c r="E13" s="70">
        <v>4</v>
      </c>
      <c r="F13" s="70" t="s">
        <v>422</v>
      </c>
      <c r="G13" s="70" t="s">
        <v>403</v>
      </c>
      <c r="H13" s="70" t="s">
        <v>403</v>
      </c>
    </row>
    <row r="14" spans="1:9" x14ac:dyDescent="0.2">
      <c r="A14" s="71" t="s">
        <v>162</v>
      </c>
      <c r="B14" s="71"/>
      <c r="C14" s="71"/>
      <c r="D14" s="70">
        <f>VLOOKUP(A14,PIVOT!A38:B58,2,)</f>
        <v>5</v>
      </c>
      <c r="E14" s="70">
        <v>4</v>
      </c>
      <c r="F14" s="70" t="s">
        <v>403</v>
      </c>
      <c r="G14" s="70" t="s">
        <v>403</v>
      </c>
      <c r="H14" s="70" t="s">
        <v>403</v>
      </c>
    </row>
    <row r="15" spans="1:9" x14ac:dyDescent="0.2">
      <c r="A15" s="58" t="s">
        <v>138</v>
      </c>
      <c r="B15" s="58"/>
      <c r="C15" s="58"/>
      <c r="D15">
        <f>VLOOKUP(A15,PIVOT!A31:B51,2,)</f>
        <v>1</v>
      </c>
      <c r="E15">
        <v>1</v>
      </c>
      <c r="F15" t="s">
        <v>422</v>
      </c>
      <c r="G15" t="s">
        <v>403</v>
      </c>
      <c r="H15" s="58" t="s">
        <v>403</v>
      </c>
    </row>
    <row r="16" spans="1:9" x14ac:dyDescent="0.2">
      <c r="A16" s="58" t="s">
        <v>55</v>
      </c>
      <c r="B16" s="58"/>
      <c r="C16" s="58"/>
      <c r="D16">
        <f>VLOOKUP(A16,PIVOT!A32:B52,2,)</f>
        <v>12</v>
      </c>
      <c r="E16">
        <v>0</v>
      </c>
      <c r="F16" t="s">
        <v>432</v>
      </c>
      <c r="G16" t="s">
        <v>403</v>
      </c>
      <c r="H16" s="58" t="s">
        <v>403</v>
      </c>
    </row>
    <row r="17" spans="1:8" x14ac:dyDescent="0.2">
      <c r="A17" s="58" t="s">
        <v>80</v>
      </c>
      <c r="B17" s="58"/>
      <c r="C17" s="58"/>
      <c r="D17">
        <f>VLOOKUP(A17,PIVOT!A34:B54,2,)</f>
        <v>2</v>
      </c>
      <c r="E17">
        <v>0</v>
      </c>
      <c r="F17" t="s">
        <v>437</v>
      </c>
      <c r="G17" s="58" t="s">
        <v>403</v>
      </c>
      <c r="H17" s="58" t="s">
        <v>403</v>
      </c>
    </row>
    <row r="18" spans="1:8" x14ac:dyDescent="0.2">
      <c r="A18" s="58" t="s">
        <v>142</v>
      </c>
      <c r="B18" s="58"/>
      <c r="C18" s="58"/>
      <c r="D18">
        <f>VLOOKUP(A18,PIVOT!A30:B50,2,)</f>
        <v>1</v>
      </c>
      <c r="E18">
        <v>0</v>
      </c>
      <c r="F18" t="s">
        <v>437</v>
      </c>
      <c r="G18" s="58" t="s">
        <v>403</v>
      </c>
      <c r="H18" s="58" t="s">
        <v>403</v>
      </c>
    </row>
    <row r="19" spans="1:8" x14ac:dyDescent="0.2">
      <c r="A19" s="58" t="s">
        <v>110</v>
      </c>
      <c r="B19" s="58"/>
      <c r="C19" s="58"/>
      <c r="D19">
        <f>VLOOKUP(A19,PIVOT!A36:B56,2,)</f>
        <v>1</v>
      </c>
      <c r="E19">
        <v>0</v>
      </c>
      <c r="F19" s="67" t="s">
        <v>438</v>
      </c>
      <c r="G19" s="67" t="s">
        <v>403</v>
      </c>
      <c r="H19" s="67" t="s">
        <v>403</v>
      </c>
    </row>
    <row r="20" spans="1:8" x14ac:dyDescent="0.2">
      <c r="A20" s="58" t="s">
        <v>50</v>
      </c>
      <c r="B20" s="58"/>
      <c r="C20" s="58"/>
      <c r="D20">
        <f>VLOOKUP(A20,PIVOT!A40:B60,2,)</f>
        <v>1</v>
      </c>
      <c r="E20">
        <v>0</v>
      </c>
      <c r="F20" s="67" t="s">
        <v>403</v>
      </c>
      <c r="G20" s="67" t="s">
        <v>403</v>
      </c>
      <c r="H20" s="67" t="s">
        <v>403</v>
      </c>
    </row>
    <row r="21" spans="1:8" x14ac:dyDescent="0.2">
      <c r="A21" s="58" t="s">
        <v>206</v>
      </c>
      <c r="B21" s="58"/>
      <c r="C21" s="58"/>
      <c r="D21">
        <f>VLOOKUP(A21,PIVOT!A44:B64,2,)</f>
        <v>1</v>
      </c>
      <c r="E21">
        <v>0</v>
      </c>
      <c r="F21" s="67" t="s">
        <v>403</v>
      </c>
      <c r="G21" s="67" t="s">
        <v>403</v>
      </c>
      <c r="H21" s="67" t="s">
        <v>403</v>
      </c>
    </row>
    <row r="22" spans="1:8" x14ac:dyDescent="0.2">
      <c r="A22" s="58" t="s">
        <v>182</v>
      </c>
      <c r="B22" s="58"/>
      <c r="C22" s="58"/>
      <c r="D22">
        <f>VLOOKUP(A22,PIVOT!A45:B65,2,)</f>
        <v>1</v>
      </c>
      <c r="E22">
        <v>0</v>
      </c>
      <c r="F22" t="s">
        <v>403</v>
      </c>
      <c r="G22" t="s">
        <v>403</v>
      </c>
      <c r="H22" t="s">
        <v>403</v>
      </c>
    </row>
    <row r="23" spans="1:8" x14ac:dyDescent="0.2">
      <c r="A23" s="58" t="s">
        <v>115</v>
      </c>
      <c r="B23" s="58"/>
      <c r="C23" s="58"/>
      <c r="D23">
        <f>VLOOKUP(A23,PIVOT!A46:B66,2,)</f>
        <v>1</v>
      </c>
      <c r="E23">
        <v>0</v>
      </c>
      <c r="F23" t="s">
        <v>403</v>
      </c>
      <c r="G23" t="s">
        <v>403</v>
      </c>
      <c r="H23" t="s">
        <v>403</v>
      </c>
    </row>
    <row r="26" spans="1:8" x14ac:dyDescent="0.2">
      <c r="A26" s="65" t="s">
        <v>436</v>
      </c>
    </row>
    <row r="27" spans="1:8" x14ac:dyDescent="0.2">
      <c r="A27" s="66" t="s">
        <v>435</v>
      </c>
    </row>
    <row r="28" spans="1:8" x14ac:dyDescent="0.2">
      <c r="A28" s="66" t="s">
        <v>439</v>
      </c>
    </row>
    <row r="32" spans="1:8" x14ac:dyDescent="0.2">
      <c r="A32" s="58"/>
    </row>
    <row r="33" spans="1:1" x14ac:dyDescent="0.2">
      <c r="A33" s="58"/>
    </row>
    <row r="34" spans="1:1" x14ac:dyDescent="0.2">
      <c r="A34" s="58"/>
    </row>
    <row r="35" spans="1:1" x14ac:dyDescent="0.2">
      <c r="A35" s="58"/>
    </row>
    <row r="36" spans="1:1" x14ac:dyDescent="0.2">
      <c r="A36" s="58"/>
    </row>
    <row r="37" spans="1:1" x14ac:dyDescent="0.2">
      <c r="A37" s="58"/>
    </row>
    <row r="38" spans="1:1" x14ac:dyDescent="0.2">
      <c r="A38" s="58"/>
    </row>
    <row r="39" spans="1:1" x14ac:dyDescent="0.2">
      <c r="A39" s="58"/>
    </row>
    <row r="40" spans="1:1" x14ac:dyDescent="0.2">
      <c r="A40" s="58"/>
    </row>
    <row r="41" spans="1:1" x14ac:dyDescent="0.2">
      <c r="A41" s="58"/>
    </row>
    <row r="42" spans="1:1" x14ac:dyDescent="0.2">
      <c r="A42" s="58"/>
    </row>
    <row r="43" spans="1:1" x14ac:dyDescent="0.2">
      <c r="A43" s="58"/>
    </row>
    <row r="44" spans="1:1" x14ac:dyDescent="0.2">
      <c r="A44" s="58"/>
    </row>
    <row r="45" spans="1:1" x14ac:dyDescent="0.2">
      <c r="A45" s="58"/>
    </row>
    <row r="46" spans="1:1" x14ac:dyDescent="0.2">
      <c r="A46" s="58"/>
    </row>
    <row r="47" spans="1:1" x14ac:dyDescent="0.2">
      <c r="A47" s="58"/>
    </row>
    <row r="48" spans="1:1" x14ac:dyDescent="0.2">
      <c r="A48" s="58"/>
    </row>
    <row r="49" spans="1:1" x14ac:dyDescent="0.2">
      <c r="A49" s="58"/>
    </row>
    <row r="50" spans="1:1" x14ac:dyDescent="0.2">
      <c r="A50" s="58"/>
    </row>
    <row r="51" spans="1:1" x14ac:dyDescent="0.2">
      <c r="A51" s="58"/>
    </row>
    <row r="52" spans="1:1" x14ac:dyDescent="0.2">
      <c r="A52" s="58"/>
    </row>
  </sheetData>
  <sortState xmlns:xlrd2="http://schemas.microsoft.com/office/spreadsheetml/2017/richdata2" ref="A4:H23">
    <sortCondition descending="1" ref="H4:H23"/>
  </sortSt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Tabelle1</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Louisa Hugenschmidt</dc:creator>
  <cp:lastModifiedBy>Anastasiia Dobson</cp:lastModifiedBy>
  <dcterms:created xsi:type="dcterms:W3CDTF">2025-09-29T14:36:14Z</dcterms:created>
  <dcterms:modified xsi:type="dcterms:W3CDTF">2025-10-03T08:17:01Z</dcterms:modified>
</cp:coreProperties>
</file>