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INLP\QueryParsingForInlp\"/>
    </mc:Choice>
  </mc:AlternateContent>
  <bookViews>
    <workbookView xWindow="0" yWindow="0" windowWidth="23040" windowHeight="9408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7" i="1"/>
  <c r="J4" i="1"/>
  <c r="F2" i="1" l="1"/>
  <c r="F14" i="1"/>
  <c r="F9" i="1"/>
  <c r="F13" i="1"/>
  <c r="F11" i="1"/>
  <c r="F12" i="1"/>
  <c r="F10" i="1"/>
  <c r="F3" i="1"/>
  <c r="F4" i="1"/>
  <c r="F5" i="1"/>
  <c r="F6" i="1"/>
  <c r="F7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8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I3" i="1"/>
  <c r="D2" i="1"/>
  <c r="D14" i="1"/>
  <c r="D9" i="1"/>
  <c r="D13" i="1"/>
  <c r="D11" i="1"/>
  <c r="D12" i="1"/>
  <c r="D10" i="1"/>
  <c r="D3" i="1"/>
  <c r="D4" i="1"/>
  <c r="D5" i="1"/>
  <c r="D6" i="1"/>
  <c r="D7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8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E2" i="1"/>
  <c r="E14" i="1"/>
  <c r="E9" i="1"/>
  <c r="E13" i="1"/>
  <c r="E11" i="1"/>
  <c r="E12" i="1"/>
  <c r="E10" i="1"/>
  <c r="E3" i="1"/>
  <c r="E4" i="1"/>
  <c r="E5" i="1"/>
  <c r="E6" i="1"/>
  <c r="E7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8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I4" i="1" l="1"/>
  <c r="I8" i="1"/>
  <c r="I7" i="1"/>
  <c r="B135" i="2"/>
  <c r="B136" i="2"/>
  <c r="A135" i="2"/>
  <c r="A136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" i="2"/>
  <c r="A124" i="2"/>
  <c r="A125" i="2"/>
  <c r="A126" i="2"/>
  <c r="A127" i="2"/>
  <c r="A128" i="2"/>
  <c r="A129" i="2"/>
  <c r="A130" i="2"/>
  <c r="A131" i="2"/>
  <c r="A132" i="2"/>
  <c r="A133" i="2"/>
  <c r="A134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" i="2"/>
  <c r="I5" i="1" l="1"/>
  <c r="J5" i="1" s="1"/>
</calcChain>
</file>

<file path=xl/sharedStrings.xml><?xml version="1.0" encoding="utf-8"?>
<sst xmlns="http://schemas.openxmlformats.org/spreadsheetml/2006/main" count="156" uniqueCount="148">
  <si>
    <t>Where</t>
  </si>
  <si>
    <t>False positive?</t>
  </si>
  <si>
    <t>False negative?</t>
  </si>
  <si>
    <t>welwyn garden city</t>
  </si>
  <si>
    <t>colorado</t>
  </si>
  <si>
    <t>CHICAGO</t>
  </si>
  <si>
    <t>ABERYSTWYTH</t>
  </si>
  <si>
    <t>Adirondack Mountains</t>
  </si>
  <si>
    <t>Alabama</t>
  </si>
  <si>
    <t>bellevue</t>
  </si>
  <si>
    <t>Bendigo</t>
  </si>
  <si>
    <t>bluefield</t>
  </si>
  <si>
    <t>BLUEFISH</t>
  </si>
  <si>
    <t>Canada</t>
  </si>
  <si>
    <t>Bodrum</t>
  </si>
  <si>
    <t>singapore</t>
  </si>
  <si>
    <t>columbia</t>
  </si>
  <si>
    <t>lake tahoe</t>
  </si>
  <si>
    <t>cannon mountain</t>
  </si>
  <si>
    <t>carpathian mountains</t>
  </si>
  <si>
    <t>christie lake</t>
  </si>
  <si>
    <t>Clearwater Beach</t>
  </si>
  <si>
    <t>Columbia River Gorge</t>
  </si>
  <si>
    <t>cyprus</t>
  </si>
  <si>
    <t>Brazil</t>
  </si>
  <si>
    <t>Wisconsin</t>
  </si>
  <si>
    <t>dubai</t>
  </si>
  <si>
    <t>SINGAPORE</t>
  </si>
  <si>
    <t>East Bay</t>
  </si>
  <si>
    <t>florida</t>
  </si>
  <si>
    <t>fort pulaski national monument</t>
  </si>
  <si>
    <t>fort pulaski</t>
  </si>
  <si>
    <t>maldon</t>
  </si>
  <si>
    <t>galleria</t>
  </si>
  <si>
    <t>glen canyon</t>
  </si>
  <si>
    <t>klamath falls</t>
  </si>
  <si>
    <t>MISSISSAUGA</t>
  </si>
  <si>
    <t>michigan</t>
  </si>
  <si>
    <t>Ottawa</t>
  </si>
  <si>
    <t>Albuquerque</t>
  </si>
  <si>
    <t>newbury</t>
  </si>
  <si>
    <t>toronto</t>
  </si>
  <si>
    <t>North Olmsted</t>
  </si>
  <si>
    <t>ozark city</t>
  </si>
  <si>
    <t>palm beach</t>
  </si>
  <si>
    <t>pine view</t>
  </si>
  <si>
    <t>manhattan</t>
  </si>
  <si>
    <t>cuba</t>
  </si>
  <si>
    <t>South Africa</t>
  </si>
  <si>
    <t>chicago</t>
  </si>
  <si>
    <t>shoreham</t>
  </si>
  <si>
    <t>panama</t>
  </si>
  <si>
    <t>siena</t>
  </si>
  <si>
    <t>washington dc</t>
  </si>
  <si>
    <t>usa</t>
  </si>
  <si>
    <t>majorca</t>
  </si>
  <si>
    <t>ABERDEEN AIRPORT</t>
  </si>
  <si>
    <t>Adirondack Park</t>
  </si>
  <si>
    <t>Alameda Superior Court</t>
  </si>
  <si>
    <t>Superior Court</t>
  </si>
  <si>
    <t>Superior</t>
  </si>
  <si>
    <t>Alamogordo Daily News</t>
  </si>
  <si>
    <t>Daily</t>
  </si>
  <si>
    <t>electronic commerce</t>
  </si>
  <si>
    <t>taxation</t>
  </si>
  <si>
    <t>articles</t>
  </si>
  <si>
    <t>Attitudes to Education</t>
  </si>
  <si>
    <t>young people</t>
  </si>
  <si>
    <t>Education</t>
  </si>
  <si>
    <t>breast cancer care</t>
  </si>
  <si>
    <t>Columbia clothing</t>
  </si>
  <si>
    <t>clothing</t>
  </si>
  <si>
    <t>convert kilometers</t>
  </si>
  <si>
    <t>miles</t>
  </si>
  <si>
    <t>english to spanish</t>
  </si>
  <si>
    <t>english</t>
  </si>
  <si>
    <t>dictionary</t>
  </si>
  <si>
    <t>dinosaur national monument</t>
  </si>
  <si>
    <t>dinosaur</t>
  </si>
  <si>
    <t>dodge park</t>
  </si>
  <si>
    <t>free wav</t>
  </si>
  <si>
    <t>mp3 converter</t>
  </si>
  <si>
    <t>converter</t>
  </si>
  <si>
    <t>games to play</t>
  </si>
  <si>
    <t>parties</t>
  </si>
  <si>
    <t>games</t>
  </si>
  <si>
    <t>invest in stock</t>
  </si>
  <si>
    <t>invest</t>
  </si>
  <si>
    <t>men shoes</t>
  </si>
  <si>
    <t>NORTHWEST AIRLINES</t>
  </si>
  <si>
    <t>pacific coffee</t>
  </si>
  <si>
    <t>paradise valley community college</t>
  </si>
  <si>
    <t>Permission Letter</t>
  </si>
  <si>
    <t>child</t>
  </si>
  <si>
    <t>television</t>
  </si>
  <si>
    <t>Price To Sales</t>
  </si>
  <si>
    <t>Ratio</t>
  </si>
  <si>
    <t>Price</t>
  </si>
  <si>
    <t>Questions</t>
  </si>
  <si>
    <t>At An Interview</t>
  </si>
  <si>
    <t>Interview</t>
  </si>
  <si>
    <t>shreveport airport</t>
  </si>
  <si>
    <t>SOCIETY CHANGES</t>
  </si>
  <si>
    <t>FROM 1915 TO 2005</t>
  </si>
  <si>
    <t xml:space="preserve"> 1915 TO 2005</t>
  </si>
  <si>
    <t>United States Embassy</t>
  </si>
  <si>
    <t>United States</t>
  </si>
  <si>
    <t>wet place</t>
  </si>
  <si>
    <t>whalen furniture</t>
  </si>
  <si>
    <t>furniture</t>
  </si>
  <si>
    <t>whirlpool dishwashers</t>
  </si>
  <si>
    <t>whirlpool</t>
  </si>
  <si>
    <t>woody allen</t>
  </si>
  <si>
    <t>Number of false positives:</t>
  </si>
  <si>
    <t>Number of false negatives:</t>
  </si>
  <si>
    <t>fort walton beach</t>
  </si>
  <si>
    <t>lansdale</t>
  </si>
  <si>
    <t>shreveport</t>
  </si>
  <si>
    <t>campbell river</t>
  </si>
  <si>
    <t>augusta</t>
  </si>
  <si>
    <t>crestview</t>
  </si>
  <si>
    <t>atlanta</t>
  </si>
  <si>
    <t>nansemond county</t>
  </si>
  <si>
    <t>Looks for owl:Thing and doesnt find</t>
  </si>
  <si>
    <t>ohio</t>
  </si>
  <si>
    <t>limpopo</t>
  </si>
  <si>
    <t>british columbia</t>
  </si>
  <si>
    <t>charlotte</t>
  </si>
  <si>
    <t>Everett</t>
  </si>
  <si>
    <t>st julians</t>
  </si>
  <si>
    <t>malta</t>
  </si>
  <si>
    <t>no english label for the resource</t>
  </si>
  <si>
    <t>why not a location??</t>
  </si>
  <si>
    <t>Comment</t>
  </si>
  <si>
    <t>DbPedia is wrong</t>
  </si>
  <si>
    <t>It´s a FISH!!!</t>
  </si>
  <si>
    <t>No DbPedia page</t>
  </si>
  <si>
    <t>Mountain View</t>
  </si>
  <si>
    <t>key west</t>
  </si>
  <si>
    <t>Really not location? Why &lt;WHERE&gt; term has been solved?</t>
  </si>
  <si>
    <t>Results</t>
  </si>
  <si>
    <t>Expected</t>
  </si>
  <si>
    <t xml:space="preserve">Number of Queries: </t>
  </si>
  <si>
    <t>Correct answers</t>
  </si>
  <si>
    <t>Correct</t>
  </si>
  <si>
    <t>Incorrect answers</t>
  </si>
  <si>
    <t>!!!Classifies as location however it´s refering to a different source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</si>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</sst>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/>
    <xf numFmtId="0" fontId="2" fillId="0" borderId="0" xfId="0" applyFont="1"/>
    <xf numFmtId="0" fontId="1" fillId="2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10" fontId="2" fillId="0" borderId="0" xfId="1" applyNumberFormat="1" applyFont="1"/>
    <xf numFmtId="10" fontId="2" fillId="0" borderId="0" xfId="0" applyNumberFormat="1" applyFont="1"/>
  </cellXfs>
  <cellStyles count="2">
    <cellStyle name="Normal" xfId="0" builtinId="0"/>
    <cellStyle name="Percent" xfId="1" builtinId="5"/>
  </cellStyles>
  <dxfs count="10">
    <dxf>
      <alignment horizontal="left" vertical="bottom" textRotation="0" wrapText="1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rgb="FFC65911"/>
          <bgColor rgb="FF000000"/>
        </patternFill>
      </fill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133" totalsRowShown="0" headerRowDxfId="9" dataDxfId="8">
  <autoFilter ref="A1:G133"/>
  <sortState ref="A2:G133">
    <sortCondition sortBy="cellColor" ref="C1:C133" dxfId="7"/>
  </sortState>
  <tableColumns count="7">
    <tableColumn id="1" name="Where" dataDxfId="6"/>
    <tableColumn id="2" name="Expected" dataDxfId="5"/>
    <tableColumn id="9" name="Results" dataDxfId="4"/>
    <tableColumn id="5" name="False positive?" dataDxfId="3">
      <calculatedColumnFormula>(Table1[[#This Row],[Expected]]-1)*Table1[[#This Row],[Results]]*(-1)</calculatedColumnFormula>
    </tableColumn>
    <tableColumn id="6" name="False negative?" dataDxfId="2">
      <calculatedColumnFormula>(Table1[[#This Row],[Results]]-1)*Table1[[#This Row],[Expected]]*(-1)</calculatedColumnFormula>
    </tableColumn>
    <tableColumn id="11" name="Correct" dataDxfId="1">
      <calculatedColumnFormula>IF(Table1[[#This Row],[Expected]]=Table1[[#This Row],[Results]],1,0)</calculatedColumnFormula>
    </tableColumn>
    <tableColumn id="8" name="Commen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"/>
  <sheetViews>
    <sheetView tabSelected="1" workbookViewId="0">
      <selection activeCell="K19" sqref="K19"/>
    </sheetView>
  </sheetViews>
  <sheetFormatPr defaultRowHeight="14.4" x14ac:dyDescent="0.3"/>
  <cols>
    <col min="1" max="1" width="32.33203125" style="1" bestFit="1" customWidth="1"/>
    <col min="2" max="2" width="13.88671875" style="1" customWidth="1"/>
    <col min="3" max="3" width="12.33203125" style="1" customWidth="1"/>
    <col min="4" max="4" width="6.6640625" style="1" customWidth="1"/>
    <col min="5" max="5" width="6" style="1" customWidth="1"/>
    <col min="6" max="6" width="10.44140625" style="1" bestFit="1" customWidth="1"/>
    <col min="7" max="7" width="42.33203125" style="10" customWidth="1"/>
    <col min="8" max="8" width="36.33203125" bestFit="1" customWidth="1"/>
    <col min="10" max="10" width="7.33203125" customWidth="1"/>
  </cols>
  <sheetData>
    <row r="1" spans="1:10" s="2" customFormat="1" ht="15.6" x14ac:dyDescent="0.3">
      <c r="A1" s="4" t="s">
        <v>0</v>
      </c>
      <c r="B1" s="4" t="s">
        <v>141</v>
      </c>
      <c r="C1" s="4" t="s">
        <v>140</v>
      </c>
      <c r="D1" s="4" t="s">
        <v>1</v>
      </c>
      <c r="E1" s="4" t="s">
        <v>2</v>
      </c>
      <c r="F1" s="4" t="s">
        <v>144</v>
      </c>
      <c r="G1" s="9" t="s">
        <v>133</v>
      </c>
    </row>
    <row r="2" spans="1:10" x14ac:dyDescent="0.3">
      <c r="A2" s="1" t="s">
        <v>12</v>
      </c>
      <c r="B2" s="1">
        <v>1</v>
      </c>
      <c r="C2" s="5">
        <v>0</v>
      </c>
      <c r="D2" s="1">
        <f>(Table1[[#This Row],[Expected]]-1)*Table1[[#This Row],[Results]]*(-1)</f>
        <v>0</v>
      </c>
      <c r="E2" s="1">
        <f>(Table1[[#This Row],[Results]]-1)*Table1[[#This Row],[Expected]]*(-1)</f>
        <v>1</v>
      </c>
      <c r="F2" s="1">
        <f>IF(Table1[[#This Row],[Expected]]=Table1[[#This Row],[Results]],1,0)</f>
        <v>0</v>
      </c>
      <c r="G2" s="10" t="s">
        <v>135</v>
      </c>
      <c r="J2" s="3" t="s">
        <v>147</v>
      </c>
    </row>
    <row r="3" spans="1:10" x14ac:dyDescent="0.3">
      <c r="A3" s="1" t="s">
        <v>56</v>
      </c>
      <c r="B3" s="1">
        <v>0</v>
      </c>
      <c r="C3" s="5">
        <v>1</v>
      </c>
      <c r="D3" s="1">
        <f>(Table1[[#This Row],[Expected]]-1)*Table1[[#This Row],[Results]]*(-1)</f>
        <v>1</v>
      </c>
      <c r="E3" s="1">
        <f>(Table1[[#This Row],[Results]]-1)*Table1[[#This Row],[Expected]]*(-1)</f>
        <v>0</v>
      </c>
      <c r="F3" s="1">
        <f>IF(Table1[[#This Row],[Expected]]=Table1[[#This Row],[Results]],1,0)</f>
        <v>0</v>
      </c>
      <c r="G3" s="10" t="s">
        <v>132</v>
      </c>
      <c r="H3" s="3" t="s">
        <v>142</v>
      </c>
      <c r="I3">
        <f>COUNTA(Table1[Where])</f>
        <v>132</v>
      </c>
    </row>
    <row r="4" spans="1:10" x14ac:dyDescent="0.3">
      <c r="A4" s="1" t="s">
        <v>57</v>
      </c>
      <c r="B4" s="1">
        <v>0</v>
      </c>
      <c r="C4" s="5">
        <v>1</v>
      </c>
      <c r="D4" s="1">
        <f>(Table1[[#This Row],[Expected]]-1)*Table1[[#This Row],[Results]]*(-1)</f>
        <v>1</v>
      </c>
      <c r="E4" s="1">
        <f>(Table1[[#This Row],[Results]]-1)*Table1[[#This Row],[Expected]]*(-1)</f>
        <v>0</v>
      </c>
      <c r="F4" s="1">
        <f>IF(Table1[[#This Row],[Expected]]=Table1[[#This Row],[Results]],1,0)</f>
        <v>0</v>
      </c>
      <c r="G4" s="10" t="s">
        <v>132</v>
      </c>
      <c r="H4" s="3" t="s">
        <v>143</v>
      </c>
      <c r="I4">
        <f>SUM(Table1[Correct])</f>
        <v>121</v>
      </c>
      <c r="J4" s="11">
        <f>(I4/I3)</f>
        <v>0.91666666666666663</v>
      </c>
    </row>
    <row r="5" spans="1:10" x14ac:dyDescent="0.3">
      <c r="A5" s="1" t="s">
        <v>77</v>
      </c>
      <c r="B5" s="1">
        <v>0</v>
      </c>
      <c r="C5" s="5">
        <v>1</v>
      </c>
      <c r="D5" s="1">
        <f>(Table1[[#This Row],[Expected]]-1)*Table1[[#This Row],[Results]]*(-1)</f>
        <v>1</v>
      </c>
      <c r="E5" s="1">
        <f>(Table1[[#This Row],[Results]]-1)*Table1[[#This Row],[Expected]]*(-1)</f>
        <v>0</v>
      </c>
      <c r="F5" s="1">
        <f>IF(Table1[[#This Row],[Expected]]=Table1[[#This Row],[Results]],1,0)</f>
        <v>0</v>
      </c>
      <c r="G5" s="10" t="s">
        <v>132</v>
      </c>
      <c r="H5" s="3" t="s">
        <v>145</v>
      </c>
      <c r="I5">
        <f>I3-I4</f>
        <v>11</v>
      </c>
      <c r="J5" s="11">
        <f>I5/I3</f>
        <v>8.3333333333333329E-2</v>
      </c>
    </row>
    <row r="6" spans="1:10" x14ac:dyDescent="0.3">
      <c r="A6" s="1" t="s">
        <v>79</v>
      </c>
      <c r="B6" s="1">
        <v>0</v>
      </c>
      <c r="C6" s="5">
        <v>1</v>
      </c>
      <c r="D6" s="1">
        <f>(Table1[[#This Row],[Expected]]-1)*Table1[[#This Row],[Results]]*(-1)</f>
        <v>1</v>
      </c>
      <c r="E6" s="1">
        <f>(Table1[[#This Row],[Results]]-1)*Table1[[#This Row],[Expected]]*(-1)</f>
        <v>0</v>
      </c>
      <c r="F6" s="1">
        <f>IF(Table1[[#This Row],[Expected]]=Table1[[#This Row],[Results]],1,0)</f>
        <v>0</v>
      </c>
      <c r="G6" s="10" t="s">
        <v>132</v>
      </c>
    </row>
    <row r="7" spans="1:10" x14ac:dyDescent="0.3">
      <c r="A7" s="1" t="s">
        <v>101</v>
      </c>
      <c r="B7" s="1">
        <v>0</v>
      </c>
      <c r="C7" s="5">
        <v>1</v>
      </c>
      <c r="D7" s="1">
        <f>(Table1[[#This Row],[Expected]]-1)*Table1[[#This Row],[Results]]*(-1)</f>
        <v>1</v>
      </c>
      <c r="E7" s="1">
        <f>(Table1[[#This Row],[Results]]-1)*Table1[[#This Row],[Expected]]*(-1)</f>
        <v>0</v>
      </c>
      <c r="F7" s="1">
        <f>IF(Table1[[#This Row],[Expected]]=Table1[[#This Row],[Results]],1,0)</f>
        <v>0</v>
      </c>
      <c r="G7" s="10" t="s">
        <v>132</v>
      </c>
      <c r="H7" s="3" t="s">
        <v>113</v>
      </c>
      <c r="I7">
        <f>SUM(Table1[False positive?])</f>
        <v>6</v>
      </c>
      <c r="J7" s="12">
        <f>(I7/I3)</f>
        <v>4.5454545454545456E-2</v>
      </c>
    </row>
    <row r="8" spans="1:10" ht="28.8" x14ac:dyDescent="0.3">
      <c r="A8" s="1" t="s">
        <v>79</v>
      </c>
      <c r="B8" s="6">
        <v>0</v>
      </c>
      <c r="C8" s="5">
        <v>1</v>
      </c>
      <c r="D8" s="1">
        <f>(Table1[[#This Row],[Expected]]-1)*Table1[[#This Row],[Results]]*(-1)</f>
        <v>1</v>
      </c>
      <c r="E8" s="1">
        <f>(Table1[[#This Row],[Results]]-1)*Table1[[#This Row],[Expected]]*(-1)</f>
        <v>0</v>
      </c>
      <c r="F8" s="1">
        <f>IF(Table1[[#This Row],[Expected]]=Table1[[#This Row],[Results]],1,0)</f>
        <v>0</v>
      </c>
      <c r="G8" s="10" t="s">
        <v>139</v>
      </c>
      <c r="H8" s="3" t="s">
        <v>114</v>
      </c>
      <c r="I8">
        <f>SUM(Table1[False negative?])</f>
        <v>5</v>
      </c>
      <c r="J8" s="12">
        <f>(I8/I3)</f>
        <v>3.787878787878788E-2</v>
      </c>
    </row>
    <row r="9" spans="1:10" x14ac:dyDescent="0.3">
      <c r="A9" s="1" t="s">
        <v>20</v>
      </c>
      <c r="B9" s="1">
        <v>1</v>
      </c>
      <c r="C9" s="7">
        <v>0</v>
      </c>
      <c r="D9" s="1">
        <f>(Table1[[#This Row],[Expected]]-1)*Table1[[#This Row],[Results]]*(-1)</f>
        <v>0</v>
      </c>
      <c r="E9" s="1">
        <f>(Table1[[#This Row],[Results]]-1)*Table1[[#This Row],[Expected]]*(-1)</f>
        <v>1</v>
      </c>
      <c r="F9" s="1">
        <f>IF(Table1[[#This Row],[Expected]]=Table1[[#This Row],[Results]],1,0)</f>
        <v>0</v>
      </c>
      <c r="G9" s="10" t="s">
        <v>136</v>
      </c>
    </row>
    <row r="10" spans="1:10" x14ac:dyDescent="0.3">
      <c r="A10" s="1" t="s">
        <v>34</v>
      </c>
      <c r="B10" s="1">
        <v>1</v>
      </c>
      <c r="C10" s="7">
        <v>0</v>
      </c>
      <c r="D10" s="1">
        <f>(Table1[[#This Row],[Expected]]-1)*Table1[[#This Row],[Results]]*(-1)</f>
        <v>0</v>
      </c>
      <c r="E10" s="1">
        <f>(Table1[[#This Row],[Results]]-1)*Table1[[#This Row],[Expected]]*(-1)</f>
        <v>1</v>
      </c>
      <c r="F10" s="1">
        <f>IF(Table1[[#This Row],[Expected]]=Table1[[#This Row],[Results]],1,0)</f>
        <v>0</v>
      </c>
      <c r="G10" s="10" t="s">
        <v>134</v>
      </c>
    </row>
    <row r="11" spans="1:10" x14ac:dyDescent="0.3">
      <c r="A11" s="1" t="s">
        <v>45</v>
      </c>
      <c r="B11" s="1">
        <v>1</v>
      </c>
      <c r="C11" s="8">
        <v>0</v>
      </c>
      <c r="D11" s="1">
        <f>(Table1[[#This Row],[Expected]]-1)*Table1[[#This Row],[Results]]*(-1)</f>
        <v>0</v>
      </c>
      <c r="E11" s="1">
        <f>(Table1[[#This Row],[Results]]-1)*Table1[[#This Row],[Expected]]*(-1)</f>
        <v>1</v>
      </c>
      <c r="F11" s="1">
        <f>IF(Table1[[#This Row],[Expected]]=Table1[[#This Row],[Results]],1,0)</f>
        <v>0</v>
      </c>
      <c r="G11" s="10" t="s">
        <v>123</v>
      </c>
    </row>
    <row r="12" spans="1:10" x14ac:dyDescent="0.3">
      <c r="A12" s="1" t="s">
        <v>130</v>
      </c>
      <c r="B12" s="1">
        <v>1</v>
      </c>
      <c r="C12" s="8">
        <v>0</v>
      </c>
      <c r="D12" s="1">
        <f>(Table1[[#This Row],[Expected]]-1)*Table1[[#This Row],[Results]]*(-1)</f>
        <v>0</v>
      </c>
      <c r="E12" s="1">
        <f>(Table1[[#This Row],[Results]]-1)*Table1[[#This Row],[Expected]]*(-1)</f>
        <v>1</v>
      </c>
      <c r="F12" s="1">
        <f>IF(Table1[[#This Row],[Expected]]=Table1[[#This Row],[Results]],1,0)</f>
        <v>0</v>
      </c>
      <c r="G12" s="10" t="s">
        <v>131</v>
      </c>
    </row>
    <row r="13" spans="1:10" ht="28.8" x14ac:dyDescent="0.3">
      <c r="A13" s="1" t="s">
        <v>43</v>
      </c>
      <c r="B13" s="1">
        <v>1</v>
      </c>
      <c r="C13" s="6">
        <v>1</v>
      </c>
      <c r="D13" s="1">
        <f>(Table1[[#This Row],[Expected]]-1)*Table1[[#This Row],[Results]]*(-1)</f>
        <v>0</v>
      </c>
      <c r="E13" s="1">
        <f>(Table1[[#This Row],[Results]]-1)*Table1[[#This Row],[Expected]]*(-1)</f>
        <v>0</v>
      </c>
      <c r="F13" s="1">
        <f>IF(Table1[[#This Row],[Expected]]=Table1[[#This Row],[Results]],1,0)</f>
        <v>1</v>
      </c>
      <c r="G13" s="10" t="s">
        <v>146</v>
      </c>
    </row>
    <row r="14" spans="1:10" x14ac:dyDescent="0.3">
      <c r="A14" s="1" t="s">
        <v>16</v>
      </c>
      <c r="B14" s="1">
        <v>1</v>
      </c>
      <c r="C14" s="6">
        <v>1</v>
      </c>
      <c r="D14" s="1">
        <f>(Table1[[#This Row],[Expected]]-1)*Table1[[#This Row],[Results]]*(-1)</f>
        <v>0</v>
      </c>
      <c r="E14" s="1">
        <f>(Table1[[#This Row],[Results]]-1)*Table1[[#This Row],[Expected]]*(-1)</f>
        <v>0</v>
      </c>
      <c r="F14" s="1">
        <f>IF(Table1[[#This Row],[Expected]]=Table1[[#This Row],[Results]],1,0)</f>
        <v>1</v>
      </c>
    </row>
    <row r="15" spans="1:10" x14ac:dyDescent="0.3">
      <c r="A15" s="1" t="s">
        <v>3</v>
      </c>
      <c r="B15" s="1">
        <v>1</v>
      </c>
      <c r="C15" s="1">
        <v>1</v>
      </c>
      <c r="D15" s="1">
        <f>(Table1[[#This Row],[Expected]]-1)*Table1[[#This Row],[Results]]*(-1)</f>
        <v>0</v>
      </c>
      <c r="E15" s="1">
        <f>(Table1[[#This Row],[Results]]-1)*Table1[[#This Row],[Expected]]*(-1)</f>
        <v>0</v>
      </c>
      <c r="F15" s="1">
        <f>IF(Table1[[#This Row],[Expected]]=Table1[[#This Row],[Results]],1,0)</f>
        <v>1</v>
      </c>
    </row>
    <row r="16" spans="1:10" x14ac:dyDescent="0.3">
      <c r="A16" s="1" t="s">
        <v>116</v>
      </c>
      <c r="B16" s="1">
        <v>1</v>
      </c>
      <c r="C16" s="1">
        <v>1</v>
      </c>
      <c r="D16" s="1">
        <f>(Table1[[#This Row],[Expected]]-1)*Table1[[#This Row],[Results]]*(-1)</f>
        <v>0</v>
      </c>
      <c r="E16" s="1">
        <f>(Table1[[#This Row],[Results]]-1)*Table1[[#This Row],[Expected]]*(-1)</f>
        <v>0</v>
      </c>
      <c r="F16" s="1">
        <f>IF(Table1[[#This Row],[Expected]]=Table1[[#This Row],[Results]],1,0)</f>
        <v>1</v>
      </c>
    </row>
    <row r="17" spans="1:6" x14ac:dyDescent="0.3">
      <c r="A17" s="1">
        <v>19446</v>
      </c>
      <c r="B17" s="1">
        <v>1</v>
      </c>
      <c r="C17" s="1">
        <v>1</v>
      </c>
      <c r="D17" s="1">
        <f>(Table1[[#This Row],[Expected]]-1)*Table1[[#This Row],[Results]]*(-1)</f>
        <v>0</v>
      </c>
      <c r="E17" s="1">
        <f>(Table1[[#This Row],[Results]]-1)*Table1[[#This Row],[Expected]]*(-1)</f>
        <v>0</v>
      </c>
      <c r="F17" s="1">
        <f>IF(Table1[[#This Row],[Expected]]=Table1[[#This Row],[Results]],1,0)</f>
        <v>1</v>
      </c>
    </row>
    <row r="18" spans="1:6" x14ac:dyDescent="0.3">
      <c r="A18" s="1" t="s">
        <v>4</v>
      </c>
      <c r="B18" s="1">
        <v>1</v>
      </c>
      <c r="C18" s="1">
        <v>1</v>
      </c>
      <c r="D18" s="1">
        <f>(Table1[[#This Row],[Expected]]-1)*Table1[[#This Row],[Results]]*(-1)</f>
        <v>0</v>
      </c>
      <c r="E18" s="1">
        <f>(Table1[[#This Row],[Results]]-1)*Table1[[#This Row],[Expected]]*(-1)</f>
        <v>0</v>
      </c>
      <c r="F18" s="1">
        <f>IF(Table1[[#This Row],[Expected]]=Table1[[#This Row],[Results]],1,0)</f>
        <v>1</v>
      </c>
    </row>
    <row r="19" spans="1:6" x14ac:dyDescent="0.3">
      <c r="A19" s="1" t="s">
        <v>5</v>
      </c>
      <c r="B19" s="1">
        <v>1</v>
      </c>
      <c r="C19" s="1">
        <v>1</v>
      </c>
      <c r="D19" s="1">
        <f>(Table1[[#This Row],[Expected]]-1)*Table1[[#This Row],[Results]]*(-1)</f>
        <v>0</v>
      </c>
      <c r="E19" s="1">
        <f>(Table1[[#This Row],[Results]]-1)*Table1[[#This Row],[Expected]]*(-1)</f>
        <v>0</v>
      </c>
      <c r="F19" s="1">
        <f>IF(Table1[[#This Row],[Expected]]=Table1[[#This Row],[Results]],1,0)</f>
        <v>1</v>
      </c>
    </row>
    <row r="20" spans="1:6" x14ac:dyDescent="0.3">
      <c r="A20" s="1" t="s">
        <v>6</v>
      </c>
      <c r="B20" s="1">
        <v>1</v>
      </c>
      <c r="C20" s="1">
        <v>1</v>
      </c>
      <c r="D20" s="1">
        <f>(Table1[[#This Row],[Expected]]-1)*Table1[[#This Row],[Results]]*(-1)</f>
        <v>0</v>
      </c>
      <c r="E20" s="1">
        <f>(Table1[[#This Row],[Results]]-1)*Table1[[#This Row],[Expected]]*(-1)</f>
        <v>0</v>
      </c>
      <c r="F20" s="1">
        <f>IF(Table1[[#This Row],[Expected]]=Table1[[#This Row],[Results]],1,0)</f>
        <v>1</v>
      </c>
    </row>
    <row r="21" spans="1:6" x14ac:dyDescent="0.3">
      <c r="A21" s="1" t="s">
        <v>7</v>
      </c>
      <c r="B21" s="1">
        <v>1</v>
      </c>
      <c r="C21" s="1">
        <v>1</v>
      </c>
      <c r="D21" s="1">
        <f>(Table1[[#This Row],[Expected]]-1)*Table1[[#This Row],[Results]]*(-1)</f>
        <v>0</v>
      </c>
      <c r="E21" s="1">
        <f>(Table1[[#This Row],[Results]]-1)*Table1[[#This Row],[Expected]]*(-1)</f>
        <v>0</v>
      </c>
      <c r="F21" s="1">
        <f>IF(Table1[[#This Row],[Expected]]=Table1[[#This Row],[Results]],1,0)</f>
        <v>1</v>
      </c>
    </row>
    <row r="22" spans="1:6" x14ac:dyDescent="0.3">
      <c r="A22" s="1" t="s">
        <v>8</v>
      </c>
      <c r="B22" s="1">
        <v>1</v>
      </c>
      <c r="C22" s="1">
        <v>1</v>
      </c>
      <c r="D22" s="1">
        <f>(Table1[[#This Row],[Expected]]-1)*Table1[[#This Row],[Results]]*(-1)</f>
        <v>0</v>
      </c>
      <c r="E22" s="1">
        <f>(Table1[[#This Row],[Results]]-1)*Table1[[#This Row],[Expected]]*(-1)</f>
        <v>0</v>
      </c>
      <c r="F22" s="1">
        <f>IF(Table1[[#This Row],[Expected]]=Table1[[#This Row],[Results]],1,0)</f>
        <v>1</v>
      </c>
    </row>
    <row r="23" spans="1:6" x14ac:dyDescent="0.3">
      <c r="A23" s="1" t="s">
        <v>9</v>
      </c>
      <c r="B23" s="1">
        <v>1</v>
      </c>
      <c r="C23" s="1">
        <v>1</v>
      </c>
      <c r="D23" s="1">
        <f>(Table1[[#This Row],[Expected]]-1)*Table1[[#This Row],[Results]]*(-1)</f>
        <v>0</v>
      </c>
      <c r="E23" s="1">
        <f>(Table1[[#This Row],[Results]]-1)*Table1[[#This Row],[Expected]]*(-1)</f>
        <v>0</v>
      </c>
      <c r="F23" s="1">
        <f>IF(Table1[[#This Row],[Expected]]=Table1[[#This Row],[Results]],1,0)</f>
        <v>1</v>
      </c>
    </row>
    <row r="24" spans="1:6" x14ac:dyDescent="0.3">
      <c r="A24" s="1" t="s">
        <v>10</v>
      </c>
      <c r="B24" s="1">
        <v>1</v>
      </c>
      <c r="C24" s="1">
        <v>1</v>
      </c>
      <c r="D24" s="1">
        <f>(Table1[[#This Row],[Expected]]-1)*Table1[[#This Row],[Results]]*(-1)</f>
        <v>0</v>
      </c>
      <c r="E24" s="1">
        <f>(Table1[[#This Row],[Results]]-1)*Table1[[#This Row],[Expected]]*(-1)</f>
        <v>0</v>
      </c>
      <c r="F24" s="1">
        <f>IF(Table1[[#This Row],[Expected]]=Table1[[#This Row],[Results]],1,0)</f>
        <v>1</v>
      </c>
    </row>
    <row r="25" spans="1:6" x14ac:dyDescent="0.3">
      <c r="A25" s="1" t="s">
        <v>11</v>
      </c>
      <c r="B25" s="1">
        <v>1</v>
      </c>
      <c r="C25" s="1">
        <v>1</v>
      </c>
      <c r="D25" s="1">
        <f>(Table1[[#This Row],[Expected]]-1)*Table1[[#This Row],[Results]]*(-1)</f>
        <v>0</v>
      </c>
      <c r="E25" s="1">
        <f>(Table1[[#This Row],[Results]]-1)*Table1[[#This Row],[Expected]]*(-1)</f>
        <v>0</v>
      </c>
      <c r="F25" s="1">
        <f>IF(Table1[[#This Row],[Expected]]=Table1[[#This Row],[Results]],1,0)</f>
        <v>1</v>
      </c>
    </row>
    <row r="26" spans="1:6" x14ac:dyDescent="0.3">
      <c r="A26" s="1" t="s">
        <v>13</v>
      </c>
      <c r="B26" s="1">
        <v>1</v>
      </c>
      <c r="C26" s="1">
        <v>1</v>
      </c>
      <c r="D26" s="1">
        <f>(Table1[[#This Row],[Expected]]-1)*Table1[[#This Row],[Results]]*(-1)</f>
        <v>0</v>
      </c>
      <c r="E26" s="1">
        <f>(Table1[[#This Row],[Results]]-1)*Table1[[#This Row],[Expected]]*(-1)</f>
        <v>0</v>
      </c>
      <c r="F26" s="1">
        <f>IF(Table1[[#This Row],[Expected]]=Table1[[#This Row],[Results]],1,0)</f>
        <v>1</v>
      </c>
    </row>
    <row r="27" spans="1:6" x14ac:dyDescent="0.3">
      <c r="A27" s="1" t="s">
        <v>14</v>
      </c>
      <c r="B27" s="1">
        <v>1</v>
      </c>
      <c r="C27" s="1">
        <v>1</v>
      </c>
      <c r="D27" s="1">
        <f>(Table1[[#This Row],[Expected]]-1)*Table1[[#This Row],[Results]]*(-1)</f>
        <v>0</v>
      </c>
      <c r="E27" s="1">
        <f>(Table1[[#This Row],[Results]]-1)*Table1[[#This Row],[Expected]]*(-1)</f>
        <v>0</v>
      </c>
      <c r="F27" s="1">
        <f>IF(Table1[[#This Row],[Expected]]=Table1[[#This Row],[Results]],1,0)</f>
        <v>1</v>
      </c>
    </row>
    <row r="28" spans="1:6" x14ac:dyDescent="0.3">
      <c r="A28" s="1" t="s">
        <v>15</v>
      </c>
      <c r="B28" s="1">
        <v>1</v>
      </c>
      <c r="C28" s="1">
        <v>1</v>
      </c>
      <c r="D28" s="1">
        <f>(Table1[[#This Row],[Expected]]-1)*Table1[[#This Row],[Results]]*(-1)</f>
        <v>0</v>
      </c>
      <c r="E28" s="1">
        <f>(Table1[[#This Row],[Results]]-1)*Table1[[#This Row],[Expected]]*(-1)</f>
        <v>0</v>
      </c>
      <c r="F28" s="1">
        <f>IF(Table1[[#This Row],[Expected]]=Table1[[#This Row],[Results]],1,0)</f>
        <v>1</v>
      </c>
    </row>
    <row r="29" spans="1:6" x14ac:dyDescent="0.3">
      <c r="A29" s="1" t="s">
        <v>117</v>
      </c>
      <c r="B29" s="1">
        <v>1</v>
      </c>
      <c r="C29" s="1">
        <v>1</v>
      </c>
      <c r="D29" s="1">
        <f>(Table1[[#This Row],[Expected]]-1)*Table1[[#This Row],[Results]]*(-1)</f>
        <v>0</v>
      </c>
      <c r="E29" s="1">
        <f>(Table1[[#This Row],[Results]]-1)*Table1[[#This Row],[Expected]]*(-1)</f>
        <v>0</v>
      </c>
      <c r="F29" s="1">
        <f>IF(Table1[[#This Row],[Expected]]=Table1[[#This Row],[Results]],1,0)</f>
        <v>1</v>
      </c>
    </row>
    <row r="30" spans="1:6" x14ac:dyDescent="0.3">
      <c r="A30" s="1" t="s">
        <v>17</v>
      </c>
      <c r="B30" s="1">
        <v>1</v>
      </c>
      <c r="C30" s="1">
        <v>1</v>
      </c>
      <c r="D30" s="1">
        <f>(Table1[[#This Row],[Expected]]-1)*Table1[[#This Row],[Results]]*(-1)</f>
        <v>0</v>
      </c>
      <c r="E30" s="1">
        <f>(Table1[[#This Row],[Results]]-1)*Table1[[#This Row],[Expected]]*(-1)</f>
        <v>0</v>
      </c>
      <c r="F30" s="1">
        <f>IF(Table1[[#This Row],[Expected]]=Table1[[#This Row],[Results]],1,0)</f>
        <v>1</v>
      </c>
    </row>
    <row r="31" spans="1:6" x14ac:dyDescent="0.3">
      <c r="A31" s="1" t="s">
        <v>118</v>
      </c>
      <c r="B31" s="1">
        <v>1</v>
      </c>
      <c r="C31" s="1">
        <v>1</v>
      </c>
      <c r="D31" s="1">
        <f>(Table1[[#This Row],[Expected]]-1)*Table1[[#This Row],[Results]]*(-1)</f>
        <v>0</v>
      </c>
      <c r="E31" s="1">
        <f>(Table1[[#This Row],[Results]]-1)*Table1[[#This Row],[Expected]]*(-1)</f>
        <v>0</v>
      </c>
      <c r="F31" s="1">
        <f>IF(Table1[[#This Row],[Expected]]=Table1[[#This Row],[Results]],1,0)</f>
        <v>1</v>
      </c>
    </row>
    <row r="32" spans="1:6" x14ac:dyDescent="0.3">
      <c r="A32" s="1" t="s">
        <v>18</v>
      </c>
      <c r="B32" s="1">
        <v>1</v>
      </c>
      <c r="C32" s="1">
        <v>1</v>
      </c>
      <c r="D32" s="1">
        <f>(Table1[[#This Row],[Expected]]-1)*Table1[[#This Row],[Results]]*(-1)</f>
        <v>0</v>
      </c>
      <c r="E32" s="1">
        <f>(Table1[[#This Row],[Results]]-1)*Table1[[#This Row],[Expected]]*(-1)</f>
        <v>0</v>
      </c>
      <c r="F32" s="1">
        <f>IF(Table1[[#This Row],[Expected]]=Table1[[#This Row],[Results]],1,0)</f>
        <v>1</v>
      </c>
    </row>
    <row r="33" spans="1:6" x14ac:dyDescent="0.3">
      <c r="A33" s="1" t="s">
        <v>19</v>
      </c>
      <c r="B33" s="1">
        <v>1</v>
      </c>
      <c r="C33" s="1">
        <v>1</v>
      </c>
      <c r="D33" s="1">
        <f>(Table1[[#This Row],[Expected]]-1)*Table1[[#This Row],[Results]]*(-1)</f>
        <v>0</v>
      </c>
      <c r="E33" s="1">
        <f>(Table1[[#This Row],[Results]]-1)*Table1[[#This Row],[Expected]]*(-1)</f>
        <v>0</v>
      </c>
      <c r="F33" s="1">
        <f>IF(Table1[[#This Row],[Expected]]=Table1[[#This Row],[Results]],1,0)</f>
        <v>1</v>
      </c>
    </row>
    <row r="34" spans="1:6" x14ac:dyDescent="0.3">
      <c r="A34" s="1" t="s">
        <v>115</v>
      </c>
      <c r="B34" s="1">
        <v>1</v>
      </c>
      <c r="C34" s="1">
        <v>1</v>
      </c>
      <c r="D34" s="1">
        <f>(Table1[[#This Row],[Expected]]-1)*Table1[[#This Row],[Results]]*(-1)</f>
        <v>0</v>
      </c>
      <c r="E34" s="1">
        <f>(Table1[[#This Row],[Results]]-1)*Table1[[#This Row],[Expected]]*(-1)</f>
        <v>0</v>
      </c>
      <c r="F34" s="1">
        <f>IF(Table1[[#This Row],[Expected]]=Table1[[#This Row],[Results]],1,0)</f>
        <v>1</v>
      </c>
    </row>
    <row r="35" spans="1:6" x14ac:dyDescent="0.3">
      <c r="A35" s="1" t="s">
        <v>21</v>
      </c>
      <c r="B35" s="1">
        <v>1</v>
      </c>
      <c r="C35" s="1">
        <v>1</v>
      </c>
      <c r="D35" s="1">
        <f>(Table1[[#This Row],[Expected]]-1)*Table1[[#This Row],[Results]]*(-1)</f>
        <v>0</v>
      </c>
      <c r="E35" s="1">
        <f>(Table1[[#This Row],[Results]]-1)*Table1[[#This Row],[Expected]]*(-1)</f>
        <v>0</v>
      </c>
      <c r="F35" s="1">
        <f>IF(Table1[[#This Row],[Expected]]=Table1[[#This Row],[Results]],1,0)</f>
        <v>1</v>
      </c>
    </row>
    <row r="36" spans="1:6" x14ac:dyDescent="0.3">
      <c r="A36" s="1" t="s">
        <v>22</v>
      </c>
      <c r="B36" s="1">
        <v>1</v>
      </c>
      <c r="C36" s="1">
        <v>1</v>
      </c>
      <c r="D36" s="1">
        <f>(Table1[[#This Row],[Expected]]-1)*Table1[[#This Row],[Results]]*(-1)</f>
        <v>0</v>
      </c>
      <c r="E36" s="1">
        <f>(Table1[[#This Row],[Results]]-1)*Table1[[#This Row],[Expected]]*(-1)</f>
        <v>0</v>
      </c>
      <c r="F36" s="1">
        <f>IF(Table1[[#This Row],[Expected]]=Table1[[#This Row],[Results]],1,0)</f>
        <v>1</v>
      </c>
    </row>
    <row r="37" spans="1:6" x14ac:dyDescent="0.3">
      <c r="A37" s="1" t="s">
        <v>23</v>
      </c>
      <c r="B37" s="1">
        <v>1</v>
      </c>
      <c r="C37" s="1">
        <v>1</v>
      </c>
      <c r="D37" s="1">
        <f>(Table1[[#This Row],[Expected]]-1)*Table1[[#This Row],[Results]]*(-1)</f>
        <v>0</v>
      </c>
      <c r="E37" s="1">
        <f>(Table1[[#This Row],[Results]]-1)*Table1[[#This Row],[Expected]]*(-1)</f>
        <v>0</v>
      </c>
      <c r="F37" s="1">
        <f>IF(Table1[[#This Row],[Expected]]=Table1[[#This Row],[Results]],1,0)</f>
        <v>1</v>
      </c>
    </row>
    <row r="38" spans="1:6" x14ac:dyDescent="0.3">
      <c r="A38" s="1" t="s">
        <v>24</v>
      </c>
      <c r="B38" s="1">
        <v>1</v>
      </c>
      <c r="C38" s="1">
        <v>1</v>
      </c>
      <c r="D38" s="1">
        <f>(Table1[[#This Row],[Expected]]-1)*Table1[[#This Row],[Results]]*(-1)</f>
        <v>0</v>
      </c>
      <c r="E38" s="1">
        <f>(Table1[[#This Row],[Results]]-1)*Table1[[#This Row],[Expected]]*(-1)</f>
        <v>0</v>
      </c>
      <c r="F38" s="1">
        <f>IF(Table1[[#This Row],[Expected]]=Table1[[#This Row],[Results]],1,0)</f>
        <v>1</v>
      </c>
    </row>
    <row r="39" spans="1:6" x14ac:dyDescent="0.3">
      <c r="A39" s="1" t="s">
        <v>119</v>
      </c>
      <c r="B39" s="6">
        <v>1</v>
      </c>
      <c r="C39" s="6">
        <v>1</v>
      </c>
      <c r="D39" s="1">
        <f>(Table1[[#This Row],[Expected]]-1)*Table1[[#This Row],[Results]]*(-1)</f>
        <v>0</v>
      </c>
      <c r="E39" s="1">
        <f>(Table1[[#This Row],[Results]]-1)*Table1[[#This Row],[Expected]]*(-1)</f>
        <v>0</v>
      </c>
      <c r="F39" s="1">
        <f>IF(Table1[[#This Row],[Expected]]=Table1[[#This Row],[Results]],1,0)</f>
        <v>1</v>
      </c>
    </row>
    <row r="40" spans="1:6" x14ac:dyDescent="0.3">
      <c r="A40" s="1" t="s">
        <v>25</v>
      </c>
      <c r="B40" s="1">
        <v>1</v>
      </c>
      <c r="C40" s="1">
        <v>1</v>
      </c>
      <c r="D40" s="1">
        <f>(Table1[[#This Row],[Expected]]-1)*Table1[[#This Row],[Results]]*(-1)</f>
        <v>0</v>
      </c>
      <c r="E40" s="1">
        <f>(Table1[[#This Row],[Results]]-1)*Table1[[#This Row],[Expected]]*(-1)</f>
        <v>0</v>
      </c>
      <c r="F40" s="1">
        <f>IF(Table1[[#This Row],[Expected]]=Table1[[#This Row],[Results]],1,0)</f>
        <v>1</v>
      </c>
    </row>
    <row r="41" spans="1:6" x14ac:dyDescent="0.3">
      <c r="A41" s="1" t="s">
        <v>137</v>
      </c>
      <c r="B41" s="1">
        <v>1</v>
      </c>
      <c r="C41" s="1">
        <v>1</v>
      </c>
      <c r="D41" s="1">
        <f>(Table1[[#This Row],[Expected]]-1)*Table1[[#This Row],[Results]]*(-1)</f>
        <v>0</v>
      </c>
      <c r="E41" s="1">
        <f>(Table1[[#This Row],[Results]]-1)*Table1[[#This Row],[Expected]]*(-1)</f>
        <v>0</v>
      </c>
      <c r="F41" s="1">
        <f>IF(Table1[[#This Row],[Expected]]=Table1[[#This Row],[Results]],1,0)</f>
        <v>1</v>
      </c>
    </row>
    <row r="42" spans="1:6" x14ac:dyDescent="0.3">
      <c r="A42" s="1" t="s">
        <v>26</v>
      </c>
      <c r="B42" s="1">
        <v>1</v>
      </c>
      <c r="C42" s="1">
        <v>1</v>
      </c>
      <c r="D42" s="1">
        <f>(Table1[[#This Row],[Expected]]-1)*Table1[[#This Row],[Results]]*(-1)</f>
        <v>0</v>
      </c>
      <c r="E42" s="1">
        <f>(Table1[[#This Row],[Results]]-1)*Table1[[#This Row],[Expected]]*(-1)</f>
        <v>0</v>
      </c>
      <c r="F42" s="1">
        <f>IF(Table1[[#This Row],[Expected]]=Table1[[#This Row],[Results]],1,0)</f>
        <v>1</v>
      </c>
    </row>
    <row r="43" spans="1:6" x14ac:dyDescent="0.3">
      <c r="A43" s="1" t="s">
        <v>27</v>
      </c>
      <c r="B43" s="1">
        <v>1</v>
      </c>
      <c r="C43" s="1">
        <v>1</v>
      </c>
      <c r="D43" s="1">
        <f>(Table1[[#This Row],[Expected]]-1)*Table1[[#This Row],[Results]]*(-1)</f>
        <v>0</v>
      </c>
      <c r="E43" s="1">
        <f>(Table1[[#This Row],[Results]]-1)*Table1[[#This Row],[Expected]]*(-1)</f>
        <v>0</v>
      </c>
      <c r="F43" s="1">
        <f>IF(Table1[[#This Row],[Expected]]=Table1[[#This Row],[Results]],1,0)</f>
        <v>1</v>
      </c>
    </row>
    <row r="44" spans="1:6" x14ac:dyDescent="0.3">
      <c r="A44" s="1" t="s">
        <v>28</v>
      </c>
      <c r="B44" s="1">
        <v>1</v>
      </c>
      <c r="C44" s="1">
        <v>1</v>
      </c>
      <c r="D44" s="1">
        <f>(Table1[[#This Row],[Expected]]-1)*Table1[[#This Row],[Results]]*(-1)</f>
        <v>0</v>
      </c>
      <c r="E44" s="1">
        <f>(Table1[[#This Row],[Results]]-1)*Table1[[#This Row],[Expected]]*(-1)</f>
        <v>0</v>
      </c>
      <c r="F44" s="1">
        <f>IF(Table1[[#This Row],[Expected]]=Table1[[#This Row],[Results]],1,0)</f>
        <v>1</v>
      </c>
    </row>
    <row r="45" spans="1:6" x14ac:dyDescent="0.3">
      <c r="A45" s="1" t="s">
        <v>138</v>
      </c>
      <c r="B45" s="1">
        <v>1</v>
      </c>
      <c r="C45" s="1">
        <v>1</v>
      </c>
      <c r="D45" s="1">
        <f>(Table1[[#This Row],[Expected]]-1)*Table1[[#This Row],[Results]]*(-1)</f>
        <v>0</v>
      </c>
      <c r="E45" s="1">
        <f>(Table1[[#This Row],[Results]]-1)*Table1[[#This Row],[Expected]]*(-1)</f>
        <v>0</v>
      </c>
      <c r="F45" s="1">
        <f>IF(Table1[[#This Row],[Expected]]=Table1[[#This Row],[Results]],1,0)</f>
        <v>1</v>
      </c>
    </row>
    <row r="46" spans="1:6" x14ac:dyDescent="0.3">
      <c r="A46" s="1" t="s">
        <v>29</v>
      </c>
      <c r="B46" s="1">
        <v>1</v>
      </c>
      <c r="C46" s="1">
        <v>1</v>
      </c>
      <c r="D46" s="1">
        <f>(Table1[[#This Row],[Expected]]-1)*Table1[[#This Row],[Results]]*(-1)</f>
        <v>0</v>
      </c>
      <c r="E46" s="1">
        <f>(Table1[[#This Row],[Results]]-1)*Table1[[#This Row],[Expected]]*(-1)</f>
        <v>0</v>
      </c>
      <c r="F46" s="1">
        <f>IF(Table1[[#This Row],[Expected]]=Table1[[#This Row],[Results]],1,0)</f>
        <v>1</v>
      </c>
    </row>
    <row r="47" spans="1:6" x14ac:dyDescent="0.3">
      <c r="A47" s="1" t="s">
        <v>30</v>
      </c>
      <c r="B47" s="1">
        <v>1</v>
      </c>
      <c r="C47" s="1">
        <v>1</v>
      </c>
      <c r="D47" s="1">
        <f>(Table1[[#This Row],[Expected]]-1)*Table1[[#This Row],[Results]]*(-1)</f>
        <v>0</v>
      </c>
      <c r="E47" s="1">
        <f>(Table1[[#This Row],[Results]]-1)*Table1[[#This Row],[Expected]]*(-1)</f>
        <v>0</v>
      </c>
      <c r="F47" s="1">
        <f>IF(Table1[[#This Row],[Expected]]=Table1[[#This Row],[Results]],1,0)</f>
        <v>1</v>
      </c>
    </row>
    <row r="48" spans="1:6" x14ac:dyDescent="0.3">
      <c r="A48" s="1" t="s">
        <v>31</v>
      </c>
      <c r="B48" s="1">
        <v>1</v>
      </c>
      <c r="C48" s="1">
        <v>1</v>
      </c>
      <c r="D48" s="1">
        <f>(Table1[[#This Row],[Expected]]-1)*Table1[[#This Row],[Results]]*(-1)</f>
        <v>0</v>
      </c>
      <c r="E48" s="1">
        <f>(Table1[[#This Row],[Results]]-1)*Table1[[#This Row],[Expected]]*(-1)</f>
        <v>0</v>
      </c>
      <c r="F48" s="1">
        <f>IF(Table1[[#This Row],[Expected]]=Table1[[#This Row],[Results]],1,0)</f>
        <v>1</v>
      </c>
    </row>
    <row r="49" spans="1:6" x14ac:dyDescent="0.3">
      <c r="A49" s="1" t="s">
        <v>32</v>
      </c>
      <c r="B49" s="1">
        <v>1</v>
      </c>
      <c r="C49" s="1">
        <v>1</v>
      </c>
      <c r="D49" s="1">
        <f>(Table1[[#This Row],[Expected]]-1)*Table1[[#This Row],[Results]]*(-1)</f>
        <v>0</v>
      </c>
      <c r="E49" s="1">
        <f>(Table1[[#This Row],[Results]]-1)*Table1[[#This Row],[Expected]]*(-1)</f>
        <v>0</v>
      </c>
      <c r="F49" s="1">
        <f>IF(Table1[[#This Row],[Expected]]=Table1[[#This Row],[Results]],1,0)</f>
        <v>1</v>
      </c>
    </row>
    <row r="50" spans="1:6" x14ac:dyDescent="0.3">
      <c r="A50" s="1" t="s">
        <v>33</v>
      </c>
      <c r="B50" s="1">
        <v>1</v>
      </c>
      <c r="C50" s="1">
        <v>1</v>
      </c>
      <c r="D50" s="1">
        <f>(Table1[[#This Row],[Expected]]-1)*Table1[[#This Row],[Results]]*(-1)</f>
        <v>0</v>
      </c>
      <c r="E50" s="1">
        <f>(Table1[[#This Row],[Results]]-1)*Table1[[#This Row],[Expected]]*(-1)</f>
        <v>0</v>
      </c>
      <c r="F50" s="1">
        <f>IF(Table1[[#This Row],[Expected]]=Table1[[#This Row],[Results]],1,0)</f>
        <v>1</v>
      </c>
    </row>
    <row r="51" spans="1:6" x14ac:dyDescent="0.3">
      <c r="A51" s="1" t="s">
        <v>35</v>
      </c>
      <c r="B51" s="1">
        <v>1</v>
      </c>
      <c r="C51" s="1">
        <v>1</v>
      </c>
      <c r="D51" s="1">
        <f>(Table1[[#This Row],[Expected]]-1)*Table1[[#This Row],[Results]]*(-1)</f>
        <v>0</v>
      </c>
      <c r="E51" s="1">
        <f>(Table1[[#This Row],[Results]]-1)*Table1[[#This Row],[Expected]]*(-1)</f>
        <v>0</v>
      </c>
      <c r="F51" s="1">
        <f>IF(Table1[[#This Row],[Expected]]=Table1[[#This Row],[Results]],1,0)</f>
        <v>1</v>
      </c>
    </row>
    <row r="52" spans="1:6" x14ac:dyDescent="0.3">
      <c r="A52" s="1" t="s">
        <v>36</v>
      </c>
      <c r="B52" s="1">
        <v>1</v>
      </c>
      <c r="C52" s="1">
        <v>1</v>
      </c>
      <c r="D52" s="1">
        <f>(Table1[[#This Row],[Expected]]-1)*Table1[[#This Row],[Results]]*(-1)</f>
        <v>0</v>
      </c>
      <c r="E52" s="1">
        <f>(Table1[[#This Row],[Results]]-1)*Table1[[#This Row],[Expected]]*(-1)</f>
        <v>0</v>
      </c>
      <c r="F52" s="1">
        <f>IF(Table1[[#This Row],[Expected]]=Table1[[#This Row],[Results]],1,0)</f>
        <v>1</v>
      </c>
    </row>
    <row r="53" spans="1:6" x14ac:dyDescent="0.3">
      <c r="A53" s="1" t="s">
        <v>120</v>
      </c>
      <c r="B53" s="1">
        <v>1</v>
      </c>
      <c r="C53" s="1">
        <v>1</v>
      </c>
      <c r="D53" s="1">
        <f>(Table1[[#This Row],[Expected]]-1)*Table1[[#This Row],[Results]]*(-1)</f>
        <v>0</v>
      </c>
      <c r="E53" s="1">
        <f>(Table1[[#This Row],[Results]]-1)*Table1[[#This Row],[Expected]]*(-1)</f>
        <v>0</v>
      </c>
      <c r="F53" s="1">
        <f>IF(Table1[[#This Row],[Expected]]=Table1[[#This Row],[Results]],1,0)</f>
        <v>1</v>
      </c>
    </row>
    <row r="54" spans="1:6" x14ac:dyDescent="0.3">
      <c r="A54" s="1" t="s">
        <v>37</v>
      </c>
      <c r="B54" s="1">
        <v>1</v>
      </c>
      <c r="C54" s="1">
        <v>1</v>
      </c>
      <c r="D54" s="1">
        <f>(Table1[[#This Row],[Expected]]-1)*Table1[[#This Row],[Results]]*(-1)</f>
        <v>0</v>
      </c>
      <c r="E54" s="1">
        <f>(Table1[[#This Row],[Results]]-1)*Table1[[#This Row],[Expected]]*(-1)</f>
        <v>0</v>
      </c>
      <c r="F54" s="1">
        <f>IF(Table1[[#This Row],[Expected]]=Table1[[#This Row],[Results]],1,0)</f>
        <v>1</v>
      </c>
    </row>
    <row r="55" spans="1:6" x14ac:dyDescent="0.3">
      <c r="A55" s="1" t="s">
        <v>38</v>
      </c>
      <c r="B55" s="1">
        <v>1</v>
      </c>
      <c r="C55" s="1">
        <v>1</v>
      </c>
      <c r="D55" s="1">
        <f>(Table1[[#This Row],[Expected]]-1)*Table1[[#This Row],[Results]]*(-1)</f>
        <v>0</v>
      </c>
      <c r="E55" s="1">
        <f>(Table1[[#This Row],[Results]]-1)*Table1[[#This Row],[Expected]]*(-1)</f>
        <v>0</v>
      </c>
      <c r="F55" s="1">
        <f>IF(Table1[[#This Row],[Expected]]=Table1[[#This Row],[Results]],1,0)</f>
        <v>1</v>
      </c>
    </row>
    <row r="56" spans="1:6" x14ac:dyDescent="0.3">
      <c r="A56" s="1" t="s">
        <v>121</v>
      </c>
      <c r="B56" s="1">
        <v>1</v>
      </c>
      <c r="C56" s="1">
        <v>1</v>
      </c>
      <c r="D56" s="1">
        <f>(Table1[[#This Row],[Expected]]-1)*Table1[[#This Row],[Results]]*(-1)</f>
        <v>0</v>
      </c>
      <c r="E56" s="1">
        <f>(Table1[[#This Row],[Results]]-1)*Table1[[#This Row],[Expected]]*(-1)</f>
        <v>0</v>
      </c>
      <c r="F56" s="1">
        <f>IF(Table1[[#This Row],[Expected]]=Table1[[#This Row],[Results]],1,0)</f>
        <v>1</v>
      </c>
    </row>
    <row r="57" spans="1:6" x14ac:dyDescent="0.3">
      <c r="A57" s="1" t="s">
        <v>23</v>
      </c>
      <c r="B57" s="1">
        <v>1</v>
      </c>
      <c r="C57" s="1">
        <v>1</v>
      </c>
      <c r="D57" s="1">
        <f>(Table1[[#This Row],[Expected]]-1)*Table1[[#This Row],[Results]]*(-1)</f>
        <v>0</v>
      </c>
      <c r="E57" s="1">
        <f>(Table1[[#This Row],[Results]]-1)*Table1[[#This Row],[Expected]]*(-1)</f>
        <v>0</v>
      </c>
      <c r="F57" s="1">
        <f>IF(Table1[[#This Row],[Expected]]=Table1[[#This Row],[Results]],1,0)</f>
        <v>1</v>
      </c>
    </row>
    <row r="58" spans="1:6" x14ac:dyDescent="0.3">
      <c r="A58" s="1" t="s">
        <v>122</v>
      </c>
      <c r="B58" s="1">
        <v>1</v>
      </c>
      <c r="C58" s="1">
        <v>1</v>
      </c>
      <c r="D58" s="1">
        <f>(Table1[[#This Row],[Expected]]-1)*Table1[[#This Row],[Results]]*(-1)</f>
        <v>0</v>
      </c>
      <c r="E58" s="1">
        <f>(Table1[[#This Row],[Results]]-1)*Table1[[#This Row],[Expected]]*(-1)</f>
        <v>0</v>
      </c>
      <c r="F58" s="1">
        <f>IF(Table1[[#This Row],[Expected]]=Table1[[#This Row],[Results]],1,0)</f>
        <v>1</v>
      </c>
    </row>
    <row r="59" spans="1:6" x14ac:dyDescent="0.3">
      <c r="A59" s="1" t="s">
        <v>39</v>
      </c>
      <c r="B59" s="1">
        <v>1</v>
      </c>
      <c r="C59" s="1">
        <v>1</v>
      </c>
      <c r="D59" s="1">
        <f>(Table1[[#This Row],[Expected]]-1)*Table1[[#This Row],[Results]]*(-1)</f>
        <v>0</v>
      </c>
      <c r="E59" s="1">
        <f>(Table1[[#This Row],[Results]]-1)*Table1[[#This Row],[Expected]]*(-1)</f>
        <v>0</v>
      </c>
      <c r="F59" s="1">
        <f>IF(Table1[[#This Row],[Expected]]=Table1[[#This Row],[Results]],1,0)</f>
        <v>1</v>
      </c>
    </row>
    <row r="60" spans="1:6" x14ac:dyDescent="0.3">
      <c r="A60" s="1" t="s">
        <v>40</v>
      </c>
      <c r="B60" s="1">
        <v>1</v>
      </c>
      <c r="C60" s="1">
        <v>1</v>
      </c>
      <c r="D60" s="1">
        <f>(Table1[[#This Row],[Expected]]-1)*Table1[[#This Row],[Results]]*(-1)</f>
        <v>0</v>
      </c>
      <c r="E60" s="1">
        <f>(Table1[[#This Row],[Results]]-1)*Table1[[#This Row],[Expected]]*(-1)</f>
        <v>0</v>
      </c>
      <c r="F60" s="1">
        <f>IF(Table1[[#This Row],[Expected]]=Table1[[#This Row],[Results]],1,0)</f>
        <v>1</v>
      </c>
    </row>
    <row r="61" spans="1:6" x14ac:dyDescent="0.3">
      <c r="A61" s="1" t="s">
        <v>41</v>
      </c>
      <c r="B61" s="1">
        <v>1</v>
      </c>
      <c r="C61" s="1">
        <v>1</v>
      </c>
      <c r="D61" s="1">
        <f>(Table1[[#This Row],[Expected]]-1)*Table1[[#This Row],[Results]]*(-1)</f>
        <v>0</v>
      </c>
      <c r="E61" s="1">
        <f>(Table1[[#This Row],[Results]]-1)*Table1[[#This Row],[Expected]]*(-1)</f>
        <v>0</v>
      </c>
      <c r="F61" s="1">
        <f>IF(Table1[[#This Row],[Expected]]=Table1[[#This Row],[Results]],1,0)</f>
        <v>1</v>
      </c>
    </row>
    <row r="62" spans="1:6" x14ac:dyDescent="0.3">
      <c r="A62" s="1" t="s">
        <v>42</v>
      </c>
      <c r="B62" s="1">
        <v>1</v>
      </c>
      <c r="C62" s="1">
        <v>1</v>
      </c>
      <c r="D62" s="1">
        <f>(Table1[[#This Row],[Expected]]-1)*Table1[[#This Row],[Results]]*(-1)</f>
        <v>0</v>
      </c>
      <c r="E62" s="1">
        <f>(Table1[[#This Row],[Results]]-1)*Table1[[#This Row],[Expected]]*(-1)</f>
        <v>0</v>
      </c>
      <c r="F62" s="1">
        <f>IF(Table1[[#This Row],[Expected]]=Table1[[#This Row],[Results]],1,0)</f>
        <v>1</v>
      </c>
    </row>
    <row r="63" spans="1:6" x14ac:dyDescent="0.3">
      <c r="A63" s="1" t="s">
        <v>44</v>
      </c>
      <c r="B63" s="1">
        <v>1</v>
      </c>
      <c r="C63" s="1">
        <v>1</v>
      </c>
      <c r="D63" s="1">
        <f>(Table1[[#This Row],[Expected]]-1)*Table1[[#This Row],[Results]]*(-1)</f>
        <v>0</v>
      </c>
      <c r="E63" s="1">
        <f>(Table1[[#This Row],[Results]]-1)*Table1[[#This Row],[Expected]]*(-1)</f>
        <v>0</v>
      </c>
      <c r="F63" s="1">
        <f>IF(Table1[[#This Row],[Expected]]=Table1[[#This Row],[Results]],1,0)</f>
        <v>1</v>
      </c>
    </row>
    <row r="64" spans="1:6" x14ac:dyDescent="0.3">
      <c r="A64" s="1" t="s">
        <v>46</v>
      </c>
      <c r="B64" s="1">
        <v>1</v>
      </c>
      <c r="C64" s="1">
        <v>1</v>
      </c>
      <c r="D64" s="1">
        <f>(Table1[[#This Row],[Expected]]-1)*Table1[[#This Row],[Results]]*(-1)</f>
        <v>0</v>
      </c>
      <c r="E64" s="1">
        <f>(Table1[[#This Row],[Results]]-1)*Table1[[#This Row],[Expected]]*(-1)</f>
        <v>0</v>
      </c>
      <c r="F64" s="1">
        <f>IF(Table1[[#This Row],[Expected]]=Table1[[#This Row],[Results]],1,0)</f>
        <v>1</v>
      </c>
    </row>
    <row r="65" spans="1:6" x14ac:dyDescent="0.3">
      <c r="A65" s="1" t="s">
        <v>124</v>
      </c>
      <c r="B65" s="1">
        <v>1</v>
      </c>
      <c r="C65" s="1">
        <v>1</v>
      </c>
      <c r="D65" s="1">
        <f>(Table1[[#This Row],[Expected]]-1)*Table1[[#This Row],[Results]]*(-1)</f>
        <v>0</v>
      </c>
      <c r="E65" s="1">
        <f>(Table1[[#This Row],[Results]]-1)*Table1[[#This Row],[Expected]]*(-1)</f>
        <v>0</v>
      </c>
      <c r="F65" s="1">
        <f>IF(Table1[[#This Row],[Expected]]=Table1[[#This Row],[Results]],1,0)</f>
        <v>1</v>
      </c>
    </row>
    <row r="66" spans="1:6" x14ac:dyDescent="0.3">
      <c r="A66" s="1" t="s">
        <v>125</v>
      </c>
      <c r="B66" s="1">
        <v>1</v>
      </c>
      <c r="C66" s="1">
        <v>1</v>
      </c>
      <c r="D66" s="1">
        <f>(Table1[[#This Row],[Expected]]-1)*Table1[[#This Row],[Results]]*(-1)</f>
        <v>0</v>
      </c>
      <c r="E66" s="1">
        <f>(Table1[[#This Row],[Results]]-1)*Table1[[#This Row],[Expected]]*(-1)</f>
        <v>0</v>
      </c>
      <c r="F66" s="1">
        <f>IF(Table1[[#This Row],[Expected]]=Table1[[#This Row],[Results]],1,0)</f>
        <v>1</v>
      </c>
    </row>
    <row r="67" spans="1:6" x14ac:dyDescent="0.3">
      <c r="A67" s="1" t="s">
        <v>47</v>
      </c>
      <c r="B67" s="1">
        <v>1</v>
      </c>
      <c r="C67" s="1">
        <v>1</v>
      </c>
      <c r="D67" s="1">
        <f>(Table1[[#This Row],[Expected]]-1)*Table1[[#This Row],[Results]]*(-1)</f>
        <v>0</v>
      </c>
      <c r="E67" s="1">
        <f>(Table1[[#This Row],[Results]]-1)*Table1[[#This Row],[Expected]]*(-1)</f>
        <v>0</v>
      </c>
      <c r="F67" s="1">
        <f>IF(Table1[[#This Row],[Expected]]=Table1[[#This Row],[Results]],1,0)</f>
        <v>1</v>
      </c>
    </row>
    <row r="68" spans="1:6" x14ac:dyDescent="0.3">
      <c r="A68" s="1" t="s">
        <v>126</v>
      </c>
      <c r="B68" s="1">
        <v>1</v>
      </c>
      <c r="C68" s="1">
        <v>1</v>
      </c>
      <c r="D68" s="1">
        <f>(Table1[[#This Row],[Expected]]-1)*Table1[[#This Row],[Results]]*(-1)</f>
        <v>0</v>
      </c>
      <c r="E68" s="1">
        <f>(Table1[[#This Row],[Results]]-1)*Table1[[#This Row],[Expected]]*(-1)</f>
        <v>0</v>
      </c>
      <c r="F68" s="1">
        <f>IF(Table1[[#This Row],[Expected]]=Table1[[#This Row],[Results]],1,0)</f>
        <v>1</v>
      </c>
    </row>
    <row r="69" spans="1:6" x14ac:dyDescent="0.3">
      <c r="A69" s="1" t="s">
        <v>48</v>
      </c>
      <c r="B69" s="1">
        <v>1</v>
      </c>
      <c r="C69" s="1">
        <v>1</v>
      </c>
      <c r="D69" s="1">
        <f>(Table1[[#This Row],[Expected]]-1)*Table1[[#This Row],[Results]]*(-1)</f>
        <v>0</v>
      </c>
      <c r="E69" s="1">
        <f>(Table1[[#This Row],[Results]]-1)*Table1[[#This Row],[Expected]]*(-1)</f>
        <v>0</v>
      </c>
      <c r="F69" s="1">
        <f>IF(Table1[[#This Row],[Expected]]=Table1[[#This Row],[Results]],1,0)</f>
        <v>1</v>
      </c>
    </row>
    <row r="70" spans="1:6" x14ac:dyDescent="0.3">
      <c r="A70" s="1" t="s">
        <v>49</v>
      </c>
      <c r="B70" s="1">
        <v>1</v>
      </c>
      <c r="C70" s="1">
        <v>1</v>
      </c>
      <c r="D70" s="1">
        <f>(Table1[[#This Row],[Expected]]-1)*Table1[[#This Row],[Results]]*(-1)</f>
        <v>0</v>
      </c>
      <c r="E70" s="1">
        <f>(Table1[[#This Row],[Results]]-1)*Table1[[#This Row],[Expected]]*(-1)</f>
        <v>0</v>
      </c>
      <c r="F70" s="1">
        <f>IF(Table1[[#This Row],[Expected]]=Table1[[#This Row],[Results]],1,0)</f>
        <v>1</v>
      </c>
    </row>
    <row r="71" spans="1:6" x14ac:dyDescent="0.3">
      <c r="A71" s="1" t="s">
        <v>50</v>
      </c>
      <c r="B71" s="1">
        <v>1</v>
      </c>
      <c r="C71" s="1">
        <v>1</v>
      </c>
      <c r="D71" s="1">
        <f>(Table1[[#This Row],[Expected]]-1)*Table1[[#This Row],[Results]]*(-1)</f>
        <v>0</v>
      </c>
      <c r="E71" s="1">
        <f>(Table1[[#This Row],[Results]]-1)*Table1[[#This Row],[Expected]]*(-1)</f>
        <v>0</v>
      </c>
      <c r="F71" s="1">
        <f>IF(Table1[[#This Row],[Expected]]=Table1[[#This Row],[Results]],1,0)</f>
        <v>1</v>
      </c>
    </row>
    <row r="72" spans="1:6" x14ac:dyDescent="0.3">
      <c r="A72" s="1" t="s">
        <v>51</v>
      </c>
      <c r="B72" s="1">
        <v>1</v>
      </c>
      <c r="C72" s="1">
        <v>1</v>
      </c>
      <c r="D72" s="1">
        <f>(Table1[[#This Row],[Expected]]-1)*Table1[[#This Row],[Results]]*(-1)</f>
        <v>0</v>
      </c>
      <c r="E72" s="1">
        <f>(Table1[[#This Row],[Results]]-1)*Table1[[#This Row],[Expected]]*(-1)</f>
        <v>0</v>
      </c>
      <c r="F72" s="1">
        <f>IF(Table1[[#This Row],[Expected]]=Table1[[#This Row],[Results]],1,0)</f>
        <v>1</v>
      </c>
    </row>
    <row r="73" spans="1:6" x14ac:dyDescent="0.3">
      <c r="A73" s="1" t="s">
        <v>52</v>
      </c>
      <c r="B73" s="1">
        <v>1</v>
      </c>
      <c r="C73" s="1">
        <v>1</v>
      </c>
      <c r="D73" s="1">
        <f>(Table1[[#This Row],[Expected]]-1)*Table1[[#This Row],[Results]]*(-1)</f>
        <v>0</v>
      </c>
      <c r="E73" s="1">
        <f>(Table1[[#This Row],[Results]]-1)*Table1[[#This Row],[Expected]]*(-1)</f>
        <v>0</v>
      </c>
      <c r="F73" s="1">
        <f>IF(Table1[[#This Row],[Expected]]=Table1[[#This Row],[Results]],1,0)</f>
        <v>1</v>
      </c>
    </row>
    <row r="74" spans="1:6" x14ac:dyDescent="0.3">
      <c r="A74" s="1" t="s">
        <v>127</v>
      </c>
      <c r="B74" s="1">
        <v>1</v>
      </c>
      <c r="C74" s="1">
        <v>1</v>
      </c>
      <c r="D74" s="1">
        <f>(Table1[[#This Row],[Expected]]-1)*Table1[[#This Row],[Results]]*(-1)</f>
        <v>0</v>
      </c>
      <c r="E74" s="1">
        <f>(Table1[[#This Row],[Results]]-1)*Table1[[#This Row],[Expected]]*(-1)</f>
        <v>0</v>
      </c>
      <c r="F74" s="1">
        <f>IF(Table1[[#This Row],[Expected]]=Table1[[#This Row],[Results]],1,0)</f>
        <v>1</v>
      </c>
    </row>
    <row r="75" spans="1:6" x14ac:dyDescent="0.3">
      <c r="A75" s="1" t="s">
        <v>53</v>
      </c>
      <c r="B75" s="1">
        <v>1</v>
      </c>
      <c r="C75" s="1">
        <v>1</v>
      </c>
      <c r="D75" s="1">
        <f>(Table1[[#This Row],[Expected]]-1)*Table1[[#This Row],[Results]]*(-1)</f>
        <v>0</v>
      </c>
      <c r="E75" s="1">
        <f>(Table1[[#This Row],[Results]]-1)*Table1[[#This Row],[Expected]]*(-1)</f>
        <v>0</v>
      </c>
      <c r="F75" s="1">
        <f>IF(Table1[[#This Row],[Expected]]=Table1[[#This Row],[Results]],1,0)</f>
        <v>1</v>
      </c>
    </row>
    <row r="76" spans="1:6" x14ac:dyDescent="0.3">
      <c r="A76" s="1" t="s">
        <v>54</v>
      </c>
      <c r="B76" s="1">
        <v>1</v>
      </c>
      <c r="C76" s="1">
        <v>1</v>
      </c>
      <c r="D76" s="1">
        <f>(Table1[[#This Row],[Expected]]-1)*Table1[[#This Row],[Results]]*(-1)</f>
        <v>0</v>
      </c>
      <c r="E76" s="1">
        <f>(Table1[[#This Row],[Results]]-1)*Table1[[#This Row],[Expected]]*(-1)</f>
        <v>0</v>
      </c>
      <c r="F76" s="1">
        <f>IF(Table1[[#This Row],[Expected]]=Table1[[#This Row],[Results]],1,0)</f>
        <v>1</v>
      </c>
    </row>
    <row r="77" spans="1:6" x14ac:dyDescent="0.3">
      <c r="A77" s="1" t="s">
        <v>128</v>
      </c>
      <c r="B77" s="1">
        <v>1</v>
      </c>
      <c r="C77" s="1">
        <v>1</v>
      </c>
      <c r="D77" s="1">
        <f>(Table1[[#This Row],[Expected]]-1)*Table1[[#This Row],[Results]]*(-1)</f>
        <v>0</v>
      </c>
      <c r="E77" s="1">
        <f>(Table1[[#This Row],[Results]]-1)*Table1[[#This Row],[Expected]]*(-1)</f>
        <v>0</v>
      </c>
      <c r="F77" s="1">
        <f>IF(Table1[[#This Row],[Expected]]=Table1[[#This Row],[Results]],1,0)</f>
        <v>1</v>
      </c>
    </row>
    <row r="78" spans="1:6" x14ac:dyDescent="0.3">
      <c r="A78" s="1" t="s">
        <v>55</v>
      </c>
      <c r="B78" s="1">
        <v>1</v>
      </c>
      <c r="C78" s="1">
        <v>1</v>
      </c>
      <c r="D78" s="1">
        <f>(Table1[[#This Row],[Expected]]-1)*Table1[[#This Row],[Results]]*(-1)</f>
        <v>0</v>
      </c>
      <c r="E78" s="1">
        <f>(Table1[[#This Row],[Results]]-1)*Table1[[#This Row],[Expected]]*(-1)</f>
        <v>0</v>
      </c>
      <c r="F78" s="1">
        <f>IF(Table1[[#This Row],[Expected]]=Table1[[#This Row],[Results]],1,0)</f>
        <v>1</v>
      </c>
    </row>
    <row r="79" spans="1:6" x14ac:dyDescent="0.3">
      <c r="A79" s="1" t="s">
        <v>129</v>
      </c>
      <c r="B79" s="1">
        <v>1</v>
      </c>
      <c r="C79" s="1">
        <v>1</v>
      </c>
      <c r="D79" s="1">
        <f>(Table1[[#This Row],[Expected]]-1)*Table1[[#This Row],[Results]]*(-1)</f>
        <v>0</v>
      </c>
      <c r="E79" s="1">
        <f>(Table1[[#This Row],[Results]]-1)*Table1[[#This Row],[Expected]]*(-1)</f>
        <v>0</v>
      </c>
      <c r="F79" s="1">
        <f>IF(Table1[[#This Row],[Expected]]=Table1[[#This Row],[Results]],1,0)</f>
        <v>1</v>
      </c>
    </row>
    <row r="80" spans="1:6" x14ac:dyDescent="0.3">
      <c r="A80" s="1" t="s">
        <v>58</v>
      </c>
      <c r="B80" s="1">
        <v>0</v>
      </c>
      <c r="C80" s="1">
        <v>0</v>
      </c>
      <c r="D80" s="1">
        <f>(Table1[[#This Row],[Expected]]-1)*Table1[[#This Row],[Results]]*(-1)</f>
        <v>0</v>
      </c>
      <c r="E80" s="1">
        <f>(Table1[[#This Row],[Results]]-1)*Table1[[#This Row],[Expected]]*(-1)</f>
        <v>0</v>
      </c>
      <c r="F80" s="1">
        <f>IF(Table1[[#This Row],[Expected]]=Table1[[#This Row],[Results]],1,0)</f>
        <v>1</v>
      </c>
    </row>
    <row r="81" spans="1:6" x14ac:dyDescent="0.3">
      <c r="A81" s="1" t="s">
        <v>59</v>
      </c>
      <c r="B81" s="1">
        <v>0</v>
      </c>
      <c r="C81" s="1">
        <v>0</v>
      </c>
      <c r="D81" s="1">
        <f>(Table1[[#This Row],[Expected]]-1)*Table1[[#This Row],[Results]]*(-1)</f>
        <v>0</v>
      </c>
      <c r="E81" s="1">
        <f>(Table1[[#This Row],[Results]]-1)*Table1[[#This Row],[Expected]]*(-1)</f>
        <v>0</v>
      </c>
      <c r="F81" s="1">
        <f>IF(Table1[[#This Row],[Expected]]=Table1[[#This Row],[Results]],1,0)</f>
        <v>1</v>
      </c>
    </row>
    <row r="82" spans="1:6" x14ac:dyDescent="0.3">
      <c r="A82" s="1" t="s">
        <v>60</v>
      </c>
      <c r="B82" s="1">
        <v>0</v>
      </c>
      <c r="C82" s="1">
        <v>0</v>
      </c>
      <c r="D82" s="1">
        <f>(Table1[[#This Row],[Expected]]-1)*Table1[[#This Row],[Results]]*(-1)</f>
        <v>0</v>
      </c>
      <c r="E82" s="1">
        <f>(Table1[[#This Row],[Results]]-1)*Table1[[#This Row],[Expected]]*(-1)</f>
        <v>0</v>
      </c>
      <c r="F82" s="1">
        <f>IF(Table1[[#This Row],[Expected]]=Table1[[#This Row],[Results]],1,0)</f>
        <v>1</v>
      </c>
    </row>
    <row r="83" spans="1:6" x14ac:dyDescent="0.3">
      <c r="A83" s="1" t="s">
        <v>61</v>
      </c>
      <c r="B83" s="1">
        <v>0</v>
      </c>
      <c r="C83" s="1">
        <v>0</v>
      </c>
      <c r="D83" s="1">
        <f>(Table1[[#This Row],[Expected]]-1)*Table1[[#This Row],[Results]]*(-1)</f>
        <v>0</v>
      </c>
      <c r="E83" s="1">
        <f>(Table1[[#This Row],[Results]]-1)*Table1[[#This Row],[Expected]]*(-1)</f>
        <v>0</v>
      </c>
      <c r="F83" s="1">
        <f>IF(Table1[[#This Row],[Expected]]=Table1[[#This Row],[Results]],1,0)</f>
        <v>1</v>
      </c>
    </row>
    <row r="84" spans="1:6" x14ac:dyDescent="0.3">
      <c r="A84" s="1" t="s">
        <v>62</v>
      </c>
      <c r="B84" s="1">
        <v>0</v>
      </c>
      <c r="C84" s="1">
        <v>0</v>
      </c>
      <c r="D84" s="1">
        <f>(Table1[[#This Row],[Expected]]-1)*Table1[[#This Row],[Results]]*(-1)</f>
        <v>0</v>
      </c>
      <c r="E84" s="1">
        <f>(Table1[[#This Row],[Results]]-1)*Table1[[#This Row],[Expected]]*(-1)</f>
        <v>0</v>
      </c>
      <c r="F84" s="1">
        <f>IF(Table1[[#This Row],[Expected]]=Table1[[#This Row],[Results]],1,0)</f>
        <v>1</v>
      </c>
    </row>
    <row r="85" spans="1:6" x14ac:dyDescent="0.3">
      <c r="A85" s="1" t="s">
        <v>63</v>
      </c>
      <c r="B85" s="1">
        <v>0</v>
      </c>
      <c r="C85" s="1">
        <v>0</v>
      </c>
      <c r="D85" s="1">
        <f>(Table1[[#This Row],[Expected]]-1)*Table1[[#This Row],[Results]]*(-1)</f>
        <v>0</v>
      </c>
      <c r="E85" s="1">
        <f>(Table1[[#This Row],[Results]]-1)*Table1[[#This Row],[Expected]]*(-1)</f>
        <v>0</v>
      </c>
      <c r="F85" s="1">
        <f>IF(Table1[[#This Row],[Expected]]=Table1[[#This Row],[Results]],1,0)</f>
        <v>1</v>
      </c>
    </row>
    <row r="86" spans="1:6" x14ac:dyDescent="0.3">
      <c r="A86" s="1" t="s">
        <v>64</v>
      </c>
      <c r="B86" s="1">
        <v>0</v>
      </c>
      <c r="C86" s="1">
        <v>0</v>
      </c>
      <c r="D86" s="1">
        <f>(Table1[[#This Row],[Expected]]-1)*Table1[[#This Row],[Results]]*(-1)</f>
        <v>0</v>
      </c>
      <c r="E86" s="1">
        <f>(Table1[[#This Row],[Results]]-1)*Table1[[#This Row],[Expected]]*(-1)</f>
        <v>0</v>
      </c>
      <c r="F86" s="1">
        <f>IF(Table1[[#This Row],[Expected]]=Table1[[#This Row],[Results]],1,0)</f>
        <v>1</v>
      </c>
    </row>
    <row r="87" spans="1:6" x14ac:dyDescent="0.3">
      <c r="A87" s="1" t="s">
        <v>65</v>
      </c>
      <c r="B87" s="1">
        <v>0</v>
      </c>
      <c r="C87" s="1">
        <v>0</v>
      </c>
      <c r="D87" s="1">
        <f>(Table1[[#This Row],[Expected]]-1)*Table1[[#This Row],[Results]]*(-1)</f>
        <v>0</v>
      </c>
      <c r="E87" s="1">
        <f>(Table1[[#This Row],[Results]]-1)*Table1[[#This Row],[Expected]]*(-1)</f>
        <v>0</v>
      </c>
      <c r="F87" s="1">
        <f>IF(Table1[[#This Row],[Expected]]=Table1[[#This Row],[Results]],1,0)</f>
        <v>1</v>
      </c>
    </row>
    <row r="88" spans="1:6" x14ac:dyDescent="0.3">
      <c r="A88" s="1" t="s">
        <v>66</v>
      </c>
      <c r="B88" s="1">
        <v>0</v>
      </c>
      <c r="C88" s="1">
        <v>0</v>
      </c>
      <c r="D88" s="1">
        <f>(Table1[[#This Row],[Expected]]-1)*Table1[[#This Row],[Results]]*(-1)</f>
        <v>0</v>
      </c>
      <c r="E88" s="1">
        <f>(Table1[[#This Row],[Results]]-1)*Table1[[#This Row],[Expected]]*(-1)</f>
        <v>0</v>
      </c>
      <c r="F88" s="1">
        <f>IF(Table1[[#This Row],[Expected]]=Table1[[#This Row],[Results]],1,0)</f>
        <v>1</v>
      </c>
    </row>
    <row r="89" spans="1:6" x14ac:dyDescent="0.3">
      <c r="A89" s="1" t="s">
        <v>67</v>
      </c>
      <c r="B89" s="1">
        <v>0</v>
      </c>
      <c r="C89" s="1">
        <v>0</v>
      </c>
      <c r="D89" s="1">
        <f>(Table1[[#This Row],[Expected]]-1)*Table1[[#This Row],[Results]]*(-1)</f>
        <v>0</v>
      </c>
      <c r="E89" s="1">
        <f>(Table1[[#This Row],[Results]]-1)*Table1[[#This Row],[Expected]]*(-1)</f>
        <v>0</v>
      </c>
      <c r="F89" s="1">
        <f>IF(Table1[[#This Row],[Expected]]=Table1[[#This Row],[Results]],1,0)</f>
        <v>1</v>
      </c>
    </row>
    <row r="90" spans="1:6" x14ac:dyDescent="0.3">
      <c r="A90" s="1" t="s">
        <v>68</v>
      </c>
      <c r="B90" s="1">
        <v>0</v>
      </c>
      <c r="C90" s="1">
        <v>0</v>
      </c>
      <c r="D90" s="1">
        <f>(Table1[[#This Row],[Expected]]-1)*Table1[[#This Row],[Results]]*(-1)</f>
        <v>0</v>
      </c>
      <c r="E90" s="1">
        <f>(Table1[[#This Row],[Results]]-1)*Table1[[#This Row],[Expected]]*(-1)</f>
        <v>0</v>
      </c>
      <c r="F90" s="1">
        <f>IF(Table1[[#This Row],[Expected]]=Table1[[#This Row],[Results]],1,0)</f>
        <v>1</v>
      </c>
    </row>
    <row r="91" spans="1:6" x14ac:dyDescent="0.3">
      <c r="A91" s="1" t="s">
        <v>69</v>
      </c>
      <c r="B91" s="1">
        <v>0</v>
      </c>
      <c r="C91" s="1">
        <v>0</v>
      </c>
      <c r="D91" s="1">
        <f>(Table1[[#This Row],[Expected]]-1)*Table1[[#This Row],[Results]]*(-1)</f>
        <v>0</v>
      </c>
      <c r="E91" s="1">
        <f>(Table1[[#This Row],[Results]]-1)*Table1[[#This Row],[Expected]]*(-1)</f>
        <v>0</v>
      </c>
      <c r="F91" s="1">
        <f>IF(Table1[[#This Row],[Expected]]=Table1[[#This Row],[Results]],1,0)</f>
        <v>1</v>
      </c>
    </row>
    <row r="92" spans="1:6" x14ac:dyDescent="0.3">
      <c r="A92" s="1" t="s">
        <v>70</v>
      </c>
      <c r="B92" s="1">
        <v>0</v>
      </c>
      <c r="C92" s="1">
        <v>0</v>
      </c>
      <c r="D92" s="1">
        <f>(Table1[[#This Row],[Expected]]-1)*Table1[[#This Row],[Results]]*(-1)</f>
        <v>0</v>
      </c>
      <c r="E92" s="1">
        <f>(Table1[[#This Row],[Results]]-1)*Table1[[#This Row],[Expected]]*(-1)</f>
        <v>0</v>
      </c>
      <c r="F92" s="1">
        <f>IF(Table1[[#This Row],[Expected]]=Table1[[#This Row],[Results]],1,0)</f>
        <v>1</v>
      </c>
    </row>
    <row r="93" spans="1:6" x14ac:dyDescent="0.3">
      <c r="A93" s="1" t="s">
        <v>71</v>
      </c>
      <c r="B93" s="1">
        <v>0</v>
      </c>
      <c r="C93" s="1">
        <v>0</v>
      </c>
      <c r="D93" s="1">
        <f>(Table1[[#This Row],[Expected]]-1)*Table1[[#This Row],[Results]]*(-1)</f>
        <v>0</v>
      </c>
      <c r="E93" s="1">
        <f>(Table1[[#This Row],[Results]]-1)*Table1[[#This Row],[Expected]]*(-1)</f>
        <v>0</v>
      </c>
      <c r="F93" s="1">
        <f>IF(Table1[[#This Row],[Expected]]=Table1[[#This Row],[Results]],1,0)</f>
        <v>1</v>
      </c>
    </row>
    <row r="94" spans="1:6" x14ac:dyDescent="0.3">
      <c r="A94" s="1" t="s">
        <v>72</v>
      </c>
      <c r="B94" s="1">
        <v>0</v>
      </c>
      <c r="C94" s="1">
        <v>0</v>
      </c>
      <c r="D94" s="1">
        <f>(Table1[[#This Row],[Expected]]-1)*Table1[[#This Row],[Results]]*(-1)</f>
        <v>0</v>
      </c>
      <c r="E94" s="1">
        <f>(Table1[[#This Row],[Results]]-1)*Table1[[#This Row],[Expected]]*(-1)</f>
        <v>0</v>
      </c>
      <c r="F94" s="1">
        <f>IF(Table1[[#This Row],[Expected]]=Table1[[#This Row],[Results]],1,0)</f>
        <v>1</v>
      </c>
    </row>
    <row r="95" spans="1:6" x14ac:dyDescent="0.3">
      <c r="A95" s="1" t="s">
        <v>73</v>
      </c>
      <c r="B95" s="1">
        <v>0</v>
      </c>
      <c r="C95" s="1">
        <v>0</v>
      </c>
      <c r="D95" s="1">
        <f>(Table1[[#This Row],[Expected]]-1)*Table1[[#This Row],[Results]]*(-1)</f>
        <v>0</v>
      </c>
      <c r="E95" s="1">
        <f>(Table1[[#This Row],[Results]]-1)*Table1[[#This Row],[Expected]]*(-1)</f>
        <v>0</v>
      </c>
      <c r="F95" s="1">
        <f>IF(Table1[[#This Row],[Expected]]=Table1[[#This Row],[Results]],1,0)</f>
        <v>1</v>
      </c>
    </row>
    <row r="96" spans="1:6" x14ac:dyDescent="0.3">
      <c r="A96" s="1" t="s">
        <v>74</v>
      </c>
      <c r="B96" s="1">
        <v>0</v>
      </c>
      <c r="C96" s="1">
        <v>0</v>
      </c>
      <c r="D96" s="1">
        <f>(Table1[[#This Row],[Expected]]-1)*Table1[[#This Row],[Results]]*(-1)</f>
        <v>0</v>
      </c>
      <c r="E96" s="1">
        <f>(Table1[[#This Row],[Results]]-1)*Table1[[#This Row],[Expected]]*(-1)</f>
        <v>0</v>
      </c>
      <c r="F96" s="1">
        <f>IF(Table1[[#This Row],[Expected]]=Table1[[#This Row],[Results]],1,0)</f>
        <v>1</v>
      </c>
    </row>
    <row r="97" spans="1:6" x14ac:dyDescent="0.3">
      <c r="A97" s="1" t="s">
        <v>75</v>
      </c>
      <c r="B97" s="1">
        <v>0</v>
      </c>
      <c r="C97" s="1">
        <v>0</v>
      </c>
      <c r="D97" s="1">
        <f>(Table1[[#This Row],[Expected]]-1)*Table1[[#This Row],[Results]]*(-1)</f>
        <v>0</v>
      </c>
      <c r="E97" s="1">
        <f>(Table1[[#This Row],[Results]]-1)*Table1[[#This Row],[Expected]]*(-1)</f>
        <v>0</v>
      </c>
      <c r="F97" s="1">
        <f>IF(Table1[[#This Row],[Expected]]=Table1[[#This Row],[Results]],1,0)</f>
        <v>1</v>
      </c>
    </row>
    <row r="98" spans="1:6" x14ac:dyDescent="0.3">
      <c r="A98" s="1" t="s">
        <v>76</v>
      </c>
      <c r="B98" s="1">
        <v>0</v>
      </c>
      <c r="C98" s="1">
        <v>0</v>
      </c>
      <c r="D98" s="1">
        <f>(Table1[[#This Row],[Expected]]-1)*Table1[[#This Row],[Results]]*(-1)</f>
        <v>0</v>
      </c>
      <c r="E98" s="1">
        <f>(Table1[[#This Row],[Results]]-1)*Table1[[#This Row],[Expected]]*(-1)</f>
        <v>0</v>
      </c>
      <c r="F98" s="1">
        <f>IF(Table1[[#This Row],[Expected]]=Table1[[#This Row],[Results]],1,0)</f>
        <v>1</v>
      </c>
    </row>
    <row r="99" spans="1:6" x14ac:dyDescent="0.3">
      <c r="A99" s="1" t="s">
        <v>78</v>
      </c>
      <c r="B99" s="1">
        <v>0</v>
      </c>
      <c r="C99" s="1">
        <v>0</v>
      </c>
      <c r="D99" s="1">
        <f>(Table1[[#This Row],[Expected]]-1)*Table1[[#This Row],[Results]]*(-1)</f>
        <v>0</v>
      </c>
      <c r="E99" s="1">
        <f>(Table1[[#This Row],[Results]]-1)*Table1[[#This Row],[Expected]]*(-1)</f>
        <v>0</v>
      </c>
      <c r="F99" s="1">
        <f>IF(Table1[[#This Row],[Expected]]=Table1[[#This Row],[Results]],1,0)</f>
        <v>1</v>
      </c>
    </row>
    <row r="100" spans="1:6" x14ac:dyDescent="0.3">
      <c r="A100" s="1" t="s">
        <v>80</v>
      </c>
      <c r="B100" s="1">
        <v>0</v>
      </c>
      <c r="C100" s="1">
        <v>0</v>
      </c>
      <c r="D100" s="1">
        <f>(Table1[[#This Row],[Expected]]-1)*Table1[[#This Row],[Results]]*(-1)</f>
        <v>0</v>
      </c>
      <c r="E100" s="1">
        <f>(Table1[[#This Row],[Results]]-1)*Table1[[#This Row],[Expected]]*(-1)</f>
        <v>0</v>
      </c>
      <c r="F100" s="1">
        <f>IF(Table1[[#This Row],[Expected]]=Table1[[#This Row],[Results]],1,0)</f>
        <v>1</v>
      </c>
    </row>
    <row r="101" spans="1:6" x14ac:dyDescent="0.3">
      <c r="A101" s="1" t="s">
        <v>81</v>
      </c>
      <c r="B101" s="1">
        <v>0</v>
      </c>
      <c r="C101" s="1">
        <v>0</v>
      </c>
      <c r="D101" s="1">
        <f>(Table1[[#This Row],[Expected]]-1)*Table1[[#This Row],[Results]]*(-1)</f>
        <v>0</v>
      </c>
      <c r="E101" s="1">
        <f>(Table1[[#This Row],[Results]]-1)*Table1[[#This Row],[Expected]]*(-1)</f>
        <v>0</v>
      </c>
      <c r="F101" s="1">
        <f>IF(Table1[[#This Row],[Expected]]=Table1[[#This Row],[Results]],1,0)</f>
        <v>1</v>
      </c>
    </row>
    <row r="102" spans="1:6" x14ac:dyDescent="0.3">
      <c r="A102" s="1" t="s">
        <v>82</v>
      </c>
      <c r="B102" s="1">
        <v>0</v>
      </c>
      <c r="C102" s="1">
        <v>0</v>
      </c>
      <c r="D102" s="1">
        <f>(Table1[[#This Row],[Expected]]-1)*Table1[[#This Row],[Results]]*(-1)</f>
        <v>0</v>
      </c>
      <c r="E102" s="1">
        <f>(Table1[[#This Row],[Results]]-1)*Table1[[#This Row],[Expected]]*(-1)</f>
        <v>0</v>
      </c>
      <c r="F102" s="1">
        <f>IF(Table1[[#This Row],[Expected]]=Table1[[#This Row],[Results]],1,0)</f>
        <v>1</v>
      </c>
    </row>
    <row r="103" spans="1:6" x14ac:dyDescent="0.3">
      <c r="A103" s="1" t="s">
        <v>83</v>
      </c>
      <c r="B103" s="1">
        <v>0</v>
      </c>
      <c r="C103" s="1">
        <v>0</v>
      </c>
      <c r="D103" s="1">
        <f>(Table1[[#This Row],[Expected]]-1)*Table1[[#This Row],[Results]]*(-1)</f>
        <v>0</v>
      </c>
      <c r="E103" s="1">
        <f>(Table1[[#This Row],[Results]]-1)*Table1[[#This Row],[Expected]]*(-1)</f>
        <v>0</v>
      </c>
      <c r="F103" s="1">
        <f>IF(Table1[[#This Row],[Expected]]=Table1[[#This Row],[Results]],1,0)</f>
        <v>1</v>
      </c>
    </row>
    <row r="104" spans="1:6" x14ac:dyDescent="0.3">
      <c r="A104" s="1" t="s">
        <v>84</v>
      </c>
      <c r="B104" s="1">
        <v>0</v>
      </c>
      <c r="C104" s="1">
        <v>0</v>
      </c>
      <c r="D104" s="1">
        <f>(Table1[[#This Row],[Expected]]-1)*Table1[[#This Row],[Results]]*(-1)</f>
        <v>0</v>
      </c>
      <c r="E104" s="1">
        <f>(Table1[[#This Row],[Results]]-1)*Table1[[#This Row],[Expected]]*(-1)</f>
        <v>0</v>
      </c>
      <c r="F104" s="1">
        <f>IF(Table1[[#This Row],[Expected]]=Table1[[#This Row],[Results]],1,0)</f>
        <v>1</v>
      </c>
    </row>
    <row r="105" spans="1:6" x14ac:dyDescent="0.3">
      <c r="A105" s="1" t="s">
        <v>85</v>
      </c>
      <c r="B105" s="1">
        <v>0</v>
      </c>
      <c r="C105" s="1">
        <v>0</v>
      </c>
      <c r="D105" s="1">
        <f>(Table1[[#This Row],[Expected]]-1)*Table1[[#This Row],[Results]]*(-1)</f>
        <v>0</v>
      </c>
      <c r="E105" s="1">
        <f>(Table1[[#This Row],[Results]]-1)*Table1[[#This Row],[Expected]]*(-1)</f>
        <v>0</v>
      </c>
      <c r="F105" s="1">
        <f>IF(Table1[[#This Row],[Expected]]=Table1[[#This Row],[Results]],1,0)</f>
        <v>1</v>
      </c>
    </row>
    <row r="106" spans="1:6" x14ac:dyDescent="0.3">
      <c r="A106" s="1" t="s">
        <v>86</v>
      </c>
      <c r="B106" s="1">
        <v>0</v>
      </c>
      <c r="C106" s="1">
        <v>0</v>
      </c>
      <c r="D106" s="1">
        <f>(Table1[[#This Row],[Expected]]-1)*Table1[[#This Row],[Results]]*(-1)</f>
        <v>0</v>
      </c>
      <c r="E106" s="1">
        <f>(Table1[[#This Row],[Results]]-1)*Table1[[#This Row],[Expected]]*(-1)</f>
        <v>0</v>
      </c>
      <c r="F106" s="1">
        <f>IF(Table1[[#This Row],[Expected]]=Table1[[#This Row],[Results]],1,0)</f>
        <v>1</v>
      </c>
    </row>
    <row r="107" spans="1:6" x14ac:dyDescent="0.3">
      <c r="A107" s="1" t="s">
        <v>87</v>
      </c>
      <c r="B107" s="1">
        <v>0</v>
      </c>
      <c r="C107" s="1">
        <v>0</v>
      </c>
      <c r="D107" s="1">
        <f>(Table1[[#This Row],[Expected]]-1)*Table1[[#This Row],[Results]]*(-1)</f>
        <v>0</v>
      </c>
      <c r="E107" s="1">
        <f>(Table1[[#This Row],[Results]]-1)*Table1[[#This Row],[Expected]]*(-1)</f>
        <v>0</v>
      </c>
      <c r="F107" s="1">
        <f>IF(Table1[[#This Row],[Expected]]=Table1[[#This Row],[Results]],1,0)</f>
        <v>1</v>
      </c>
    </row>
    <row r="108" spans="1:6" x14ac:dyDescent="0.3">
      <c r="A108" s="1" t="s">
        <v>88</v>
      </c>
      <c r="B108" s="1">
        <v>0</v>
      </c>
      <c r="C108" s="1">
        <v>0</v>
      </c>
      <c r="D108" s="1">
        <f>(Table1[[#This Row],[Expected]]-1)*Table1[[#This Row],[Results]]*(-1)</f>
        <v>0</v>
      </c>
      <c r="E108" s="1">
        <f>(Table1[[#This Row],[Results]]-1)*Table1[[#This Row],[Expected]]*(-1)</f>
        <v>0</v>
      </c>
      <c r="F108" s="1">
        <f>IF(Table1[[#This Row],[Expected]]=Table1[[#This Row],[Results]],1,0)</f>
        <v>1</v>
      </c>
    </row>
    <row r="109" spans="1:6" x14ac:dyDescent="0.3">
      <c r="A109" s="1" t="s">
        <v>89</v>
      </c>
      <c r="B109" s="1">
        <v>0</v>
      </c>
      <c r="C109" s="1">
        <v>0</v>
      </c>
      <c r="D109" s="1">
        <f>(Table1[[#This Row],[Expected]]-1)*Table1[[#This Row],[Results]]*(-1)</f>
        <v>0</v>
      </c>
      <c r="E109" s="1">
        <f>(Table1[[#This Row],[Results]]-1)*Table1[[#This Row],[Expected]]*(-1)</f>
        <v>0</v>
      </c>
      <c r="F109" s="1">
        <f>IF(Table1[[#This Row],[Expected]]=Table1[[#This Row],[Results]],1,0)</f>
        <v>1</v>
      </c>
    </row>
    <row r="110" spans="1:6" x14ac:dyDescent="0.3">
      <c r="A110" s="1" t="s">
        <v>90</v>
      </c>
      <c r="B110" s="1">
        <v>0</v>
      </c>
      <c r="C110" s="1">
        <v>0</v>
      </c>
      <c r="D110" s="1">
        <f>(Table1[[#This Row],[Expected]]-1)*Table1[[#This Row],[Results]]*(-1)</f>
        <v>0</v>
      </c>
      <c r="E110" s="1">
        <f>(Table1[[#This Row],[Results]]-1)*Table1[[#This Row],[Expected]]*(-1)</f>
        <v>0</v>
      </c>
      <c r="F110" s="1">
        <f>IF(Table1[[#This Row],[Expected]]=Table1[[#This Row],[Results]],1,0)</f>
        <v>1</v>
      </c>
    </row>
    <row r="111" spans="1:6" x14ac:dyDescent="0.3">
      <c r="A111" s="1" t="s">
        <v>91</v>
      </c>
      <c r="B111" s="1">
        <v>0</v>
      </c>
      <c r="C111" s="1">
        <v>0</v>
      </c>
      <c r="D111" s="1">
        <f>(Table1[[#This Row],[Expected]]-1)*Table1[[#This Row],[Results]]*(-1)</f>
        <v>0</v>
      </c>
      <c r="E111" s="1">
        <f>(Table1[[#This Row],[Results]]-1)*Table1[[#This Row],[Expected]]*(-1)</f>
        <v>0</v>
      </c>
      <c r="F111" s="1">
        <f>IF(Table1[[#This Row],[Expected]]=Table1[[#This Row],[Results]],1,0)</f>
        <v>1</v>
      </c>
    </row>
    <row r="112" spans="1:6" x14ac:dyDescent="0.3">
      <c r="A112" s="1" t="s">
        <v>92</v>
      </c>
      <c r="B112" s="1">
        <v>0</v>
      </c>
      <c r="C112" s="1">
        <v>0</v>
      </c>
      <c r="D112" s="1">
        <f>(Table1[[#This Row],[Expected]]-1)*Table1[[#This Row],[Results]]*(-1)</f>
        <v>0</v>
      </c>
      <c r="E112" s="1">
        <f>(Table1[[#This Row],[Results]]-1)*Table1[[#This Row],[Expected]]*(-1)</f>
        <v>0</v>
      </c>
      <c r="F112" s="1">
        <f>IF(Table1[[#This Row],[Expected]]=Table1[[#This Row],[Results]],1,0)</f>
        <v>1</v>
      </c>
    </row>
    <row r="113" spans="1:6" x14ac:dyDescent="0.3">
      <c r="A113" s="1" t="s">
        <v>93</v>
      </c>
      <c r="B113" s="1">
        <v>0</v>
      </c>
      <c r="C113" s="1">
        <v>0</v>
      </c>
      <c r="D113" s="1">
        <f>(Table1[[#This Row],[Expected]]-1)*Table1[[#This Row],[Results]]*(-1)</f>
        <v>0</v>
      </c>
      <c r="E113" s="1">
        <f>(Table1[[#This Row],[Results]]-1)*Table1[[#This Row],[Expected]]*(-1)</f>
        <v>0</v>
      </c>
      <c r="F113" s="1">
        <f>IF(Table1[[#This Row],[Expected]]=Table1[[#This Row],[Results]],1,0)</f>
        <v>1</v>
      </c>
    </row>
    <row r="114" spans="1:6" x14ac:dyDescent="0.3">
      <c r="A114" s="1" t="s">
        <v>94</v>
      </c>
      <c r="B114" s="1">
        <v>0</v>
      </c>
      <c r="C114" s="1">
        <v>0</v>
      </c>
      <c r="D114" s="1">
        <f>(Table1[[#This Row],[Expected]]-1)*Table1[[#This Row],[Results]]*(-1)</f>
        <v>0</v>
      </c>
      <c r="E114" s="1">
        <f>(Table1[[#This Row],[Results]]-1)*Table1[[#This Row],[Expected]]*(-1)</f>
        <v>0</v>
      </c>
      <c r="F114" s="1">
        <f>IF(Table1[[#This Row],[Expected]]=Table1[[#This Row],[Results]],1,0)</f>
        <v>1</v>
      </c>
    </row>
    <row r="115" spans="1:6" x14ac:dyDescent="0.3">
      <c r="A115" s="1" t="s">
        <v>95</v>
      </c>
      <c r="B115" s="1">
        <v>0</v>
      </c>
      <c r="C115" s="1">
        <v>0</v>
      </c>
      <c r="D115" s="1">
        <f>(Table1[[#This Row],[Expected]]-1)*Table1[[#This Row],[Results]]*(-1)</f>
        <v>0</v>
      </c>
      <c r="E115" s="1">
        <f>(Table1[[#This Row],[Results]]-1)*Table1[[#This Row],[Expected]]*(-1)</f>
        <v>0</v>
      </c>
      <c r="F115" s="1">
        <f>IF(Table1[[#This Row],[Expected]]=Table1[[#This Row],[Results]],1,0)</f>
        <v>1</v>
      </c>
    </row>
    <row r="116" spans="1:6" x14ac:dyDescent="0.3">
      <c r="A116" s="1" t="s">
        <v>96</v>
      </c>
      <c r="B116" s="1">
        <v>0</v>
      </c>
      <c r="C116" s="1">
        <v>0</v>
      </c>
      <c r="D116" s="1">
        <f>(Table1[[#This Row],[Expected]]-1)*Table1[[#This Row],[Results]]*(-1)</f>
        <v>0</v>
      </c>
      <c r="E116" s="1">
        <f>(Table1[[#This Row],[Results]]-1)*Table1[[#This Row],[Expected]]*(-1)</f>
        <v>0</v>
      </c>
      <c r="F116" s="1">
        <f>IF(Table1[[#This Row],[Expected]]=Table1[[#This Row],[Results]],1,0)</f>
        <v>1</v>
      </c>
    </row>
    <row r="117" spans="1:6" x14ac:dyDescent="0.3">
      <c r="A117" s="1" t="s">
        <v>97</v>
      </c>
      <c r="B117" s="1">
        <v>0</v>
      </c>
      <c r="C117" s="1">
        <v>0</v>
      </c>
      <c r="D117" s="1">
        <f>(Table1[[#This Row],[Expected]]-1)*Table1[[#This Row],[Results]]*(-1)</f>
        <v>0</v>
      </c>
      <c r="E117" s="1">
        <f>(Table1[[#This Row],[Results]]-1)*Table1[[#This Row],[Expected]]*(-1)</f>
        <v>0</v>
      </c>
      <c r="F117" s="1">
        <f>IF(Table1[[#This Row],[Expected]]=Table1[[#This Row],[Results]],1,0)</f>
        <v>1</v>
      </c>
    </row>
    <row r="118" spans="1:6" x14ac:dyDescent="0.3">
      <c r="A118" s="1" t="s">
        <v>98</v>
      </c>
      <c r="B118" s="1">
        <v>0</v>
      </c>
      <c r="C118" s="1">
        <v>0</v>
      </c>
      <c r="D118" s="1">
        <f>(Table1[[#This Row],[Expected]]-1)*Table1[[#This Row],[Results]]*(-1)</f>
        <v>0</v>
      </c>
      <c r="E118" s="1">
        <f>(Table1[[#This Row],[Results]]-1)*Table1[[#This Row],[Expected]]*(-1)</f>
        <v>0</v>
      </c>
      <c r="F118" s="1">
        <f>IF(Table1[[#This Row],[Expected]]=Table1[[#This Row],[Results]],1,0)</f>
        <v>1</v>
      </c>
    </row>
    <row r="119" spans="1:6" x14ac:dyDescent="0.3">
      <c r="A119" s="1" t="s">
        <v>99</v>
      </c>
      <c r="B119" s="1">
        <v>0</v>
      </c>
      <c r="C119" s="1">
        <v>0</v>
      </c>
      <c r="D119" s="1">
        <f>(Table1[[#This Row],[Expected]]-1)*Table1[[#This Row],[Results]]*(-1)</f>
        <v>0</v>
      </c>
      <c r="E119" s="1">
        <f>(Table1[[#This Row],[Results]]-1)*Table1[[#This Row],[Expected]]*(-1)</f>
        <v>0</v>
      </c>
      <c r="F119" s="1">
        <f>IF(Table1[[#This Row],[Expected]]=Table1[[#This Row],[Results]],1,0)</f>
        <v>1</v>
      </c>
    </row>
    <row r="120" spans="1:6" x14ac:dyDescent="0.3">
      <c r="A120" s="1" t="s">
        <v>100</v>
      </c>
      <c r="B120" s="1">
        <v>0</v>
      </c>
      <c r="C120" s="1">
        <v>0</v>
      </c>
      <c r="D120" s="1">
        <f>(Table1[[#This Row],[Expected]]-1)*Table1[[#This Row],[Results]]*(-1)</f>
        <v>0</v>
      </c>
      <c r="E120" s="1">
        <f>(Table1[[#This Row],[Results]]-1)*Table1[[#This Row],[Expected]]*(-1)</f>
        <v>0</v>
      </c>
      <c r="F120" s="1">
        <f>IF(Table1[[#This Row],[Expected]]=Table1[[#This Row],[Results]],1,0)</f>
        <v>1</v>
      </c>
    </row>
    <row r="121" spans="1:6" x14ac:dyDescent="0.3">
      <c r="A121" s="1" t="s">
        <v>102</v>
      </c>
      <c r="B121" s="1">
        <v>0</v>
      </c>
      <c r="C121" s="1">
        <v>0</v>
      </c>
      <c r="D121" s="1">
        <f>(Table1[[#This Row],[Expected]]-1)*Table1[[#This Row],[Results]]*(-1)</f>
        <v>0</v>
      </c>
      <c r="E121" s="1">
        <f>(Table1[[#This Row],[Results]]-1)*Table1[[#This Row],[Expected]]*(-1)</f>
        <v>0</v>
      </c>
      <c r="F121" s="1">
        <f>IF(Table1[[#This Row],[Expected]]=Table1[[#This Row],[Results]],1,0)</f>
        <v>1</v>
      </c>
    </row>
    <row r="122" spans="1:6" x14ac:dyDescent="0.3">
      <c r="A122" s="1" t="s">
        <v>103</v>
      </c>
      <c r="B122" s="1">
        <v>0</v>
      </c>
      <c r="C122" s="1">
        <v>0</v>
      </c>
      <c r="D122" s="1">
        <f>(Table1[[#This Row],[Expected]]-1)*Table1[[#This Row],[Results]]*(-1)</f>
        <v>0</v>
      </c>
      <c r="E122" s="1">
        <f>(Table1[[#This Row],[Results]]-1)*Table1[[#This Row],[Expected]]*(-1)</f>
        <v>0</v>
      </c>
      <c r="F122" s="1">
        <f>IF(Table1[[#This Row],[Expected]]=Table1[[#This Row],[Results]],1,0)</f>
        <v>1</v>
      </c>
    </row>
    <row r="123" spans="1:6" x14ac:dyDescent="0.3">
      <c r="A123" s="1" t="s">
        <v>104</v>
      </c>
      <c r="B123" s="1">
        <v>0</v>
      </c>
      <c r="C123" s="1">
        <v>0</v>
      </c>
      <c r="D123" s="1">
        <f>(Table1[[#This Row],[Expected]]-1)*Table1[[#This Row],[Results]]*(-1)</f>
        <v>0</v>
      </c>
      <c r="E123" s="1">
        <f>(Table1[[#This Row],[Results]]-1)*Table1[[#This Row],[Expected]]*(-1)</f>
        <v>0</v>
      </c>
      <c r="F123" s="1">
        <f>IF(Table1[[#This Row],[Expected]]=Table1[[#This Row],[Results]],1,0)</f>
        <v>1</v>
      </c>
    </row>
    <row r="124" spans="1:6" x14ac:dyDescent="0.3">
      <c r="A124" s="1" t="s">
        <v>105</v>
      </c>
      <c r="B124" s="1">
        <v>0</v>
      </c>
      <c r="C124" s="1">
        <v>0</v>
      </c>
      <c r="D124" s="1">
        <f>(Table1[[#This Row],[Expected]]-1)*Table1[[#This Row],[Results]]*(-1)</f>
        <v>0</v>
      </c>
      <c r="E124" s="1">
        <f>(Table1[[#This Row],[Results]]-1)*Table1[[#This Row],[Expected]]*(-1)</f>
        <v>0</v>
      </c>
      <c r="F124" s="1">
        <f>IF(Table1[[#This Row],[Expected]]=Table1[[#This Row],[Results]],1,0)</f>
        <v>1</v>
      </c>
    </row>
    <row r="125" spans="1:6" x14ac:dyDescent="0.3">
      <c r="A125" s="1" t="s">
        <v>106</v>
      </c>
      <c r="B125" s="1">
        <v>1</v>
      </c>
      <c r="C125" s="1">
        <v>1</v>
      </c>
      <c r="D125" s="1">
        <f>(Table1[[#This Row],[Expected]]-1)*Table1[[#This Row],[Results]]*(-1)</f>
        <v>0</v>
      </c>
      <c r="E125" s="1">
        <f>(Table1[[#This Row],[Results]]-1)*Table1[[#This Row],[Expected]]*(-1)</f>
        <v>0</v>
      </c>
      <c r="F125" s="1">
        <f>IF(Table1[[#This Row],[Expected]]=Table1[[#This Row],[Results]],1,0)</f>
        <v>1</v>
      </c>
    </row>
    <row r="126" spans="1:6" x14ac:dyDescent="0.3">
      <c r="A126" s="1" t="s">
        <v>107</v>
      </c>
      <c r="B126" s="1">
        <v>0</v>
      </c>
      <c r="C126" s="1">
        <v>0</v>
      </c>
      <c r="D126" s="1">
        <f>(Table1[[#This Row],[Expected]]-1)*Table1[[#This Row],[Results]]*(-1)</f>
        <v>0</v>
      </c>
      <c r="E126" s="1">
        <f>(Table1[[#This Row],[Results]]-1)*Table1[[#This Row],[Expected]]*(-1)</f>
        <v>0</v>
      </c>
      <c r="F126" s="1">
        <f>IF(Table1[[#This Row],[Expected]]=Table1[[#This Row],[Results]],1,0)</f>
        <v>1</v>
      </c>
    </row>
    <row r="127" spans="1:6" x14ac:dyDescent="0.3">
      <c r="A127" s="1" t="s">
        <v>108</v>
      </c>
      <c r="B127" s="1">
        <v>0</v>
      </c>
      <c r="C127" s="1">
        <v>0</v>
      </c>
      <c r="D127" s="1">
        <f>(Table1[[#This Row],[Expected]]-1)*Table1[[#This Row],[Results]]*(-1)</f>
        <v>0</v>
      </c>
      <c r="E127" s="1">
        <f>(Table1[[#This Row],[Results]]-1)*Table1[[#This Row],[Expected]]*(-1)</f>
        <v>0</v>
      </c>
      <c r="F127" s="1">
        <f>IF(Table1[[#This Row],[Expected]]=Table1[[#This Row],[Results]],1,0)</f>
        <v>1</v>
      </c>
    </row>
    <row r="128" spans="1:6" x14ac:dyDescent="0.3">
      <c r="A128" s="1" t="s">
        <v>109</v>
      </c>
      <c r="B128" s="1">
        <v>0</v>
      </c>
      <c r="C128" s="1">
        <v>0</v>
      </c>
      <c r="D128" s="1">
        <f>(Table1[[#This Row],[Expected]]-1)*Table1[[#This Row],[Results]]*(-1)</f>
        <v>0</v>
      </c>
      <c r="E128" s="1">
        <f>(Table1[[#This Row],[Results]]-1)*Table1[[#This Row],[Expected]]*(-1)</f>
        <v>0</v>
      </c>
      <c r="F128" s="1">
        <f>IF(Table1[[#This Row],[Expected]]=Table1[[#This Row],[Results]],1,0)</f>
        <v>1</v>
      </c>
    </row>
    <row r="129" spans="1:6" x14ac:dyDescent="0.3">
      <c r="A129" s="1" t="s">
        <v>110</v>
      </c>
      <c r="B129" s="1">
        <v>0</v>
      </c>
      <c r="C129" s="1">
        <v>0</v>
      </c>
      <c r="D129" s="1">
        <f>(Table1[[#This Row],[Expected]]-1)*Table1[[#This Row],[Results]]*(-1)</f>
        <v>0</v>
      </c>
      <c r="E129" s="1">
        <f>(Table1[[#This Row],[Results]]-1)*Table1[[#This Row],[Expected]]*(-1)</f>
        <v>0</v>
      </c>
      <c r="F129" s="1">
        <f>IF(Table1[[#This Row],[Expected]]=Table1[[#This Row],[Results]],1,0)</f>
        <v>1</v>
      </c>
    </row>
    <row r="130" spans="1:6" x14ac:dyDescent="0.3">
      <c r="A130" s="1" t="s">
        <v>111</v>
      </c>
      <c r="B130" s="1">
        <v>0</v>
      </c>
      <c r="C130" s="1">
        <v>0</v>
      </c>
      <c r="D130" s="1">
        <f>(Table1[[#This Row],[Expected]]-1)*Table1[[#This Row],[Results]]*(-1)</f>
        <v>0</v>
      </c>
      <c r="E130" s="1">
        <f>(Table1[[#This Row],[Results]]-1)*Table1[[#This Row],[Expected]]*(-1)</f>
        <v>0</v>
      </c>
      <c r="F130" s="1">
        <f>IF(Table1[[#This Row],[Expected]]=Table1[[#This Row],[Results]],1,0)</f>
        <v>1</v>
      </c>
    </row>
    <row r="131" spans="1:6" x14ac:dyDescent="0.3">
      <c r="A131" s="1" t="s">
        <v>112</v>
      </c>
      <c r="B131" s="1">
        <v>0</v>
      </c>
      <c r="C131" s="1">
        <v>0</v>
      </c>
      <c r="D131" s="1">
        <f>(Table1[[#This Row],[Expected]]-1)*Table1[[#This Row],[Results]]*(-1)</f>
        <v>0</v>
      </c>
      <c r="E131" s="1">
        <f>(Table1[[#This Row],[Results]]-1)*Table1[[#This Row],[Expected]]*(-1)</f>
        <v>0</v>
      </c>
      <c r="F131" s="1">
        <f>IF(Table1[[#This Row],[Expected]]=Table1[[#This Row],[Results]],1,0)</f>
        <v>1</v>
      </c>
    </row>
    <row r="132" spans="1:6" x14ac:dyDescent="0.3">
      <c r="A132" s="1" t="s">
        <v>29</v>
      </c>
      <c r="B132" s="1">
        <v>1</v>
      </c>
      <c r="C132" s="1">
        <v>1</v>
      </c>
      <c r="D132" s="1">
        <f>(Table1[[#This Row],[Expected]]-1)*Table1[[#This Row],[Results]]*(-1)</f>
        <v>0</v>
      </c>
      <c r="E132" s="1">
        <f>(Table1[[#This Row],[Results]]-1)*Table1[[#This Row],[Expected]]*(-1)</f>
        <v>0</v>
      </c>
      <c r="F132" s="1">
        <f>IF(Table1[[#This Row],[Expected]]=Table1[[#This Row],[Results]],1,0)</f>
        <v>1</v>
      </c>
    </row>
    <row r="133" spans="1:6" x14ac:dyDescent="0.3">
      <c r="A133" s="1" t="s">
        <v>115</v>
      </c>
      <c r="B133" s="1">
        <v>1</v>
      </c>
      <c r="C133" s="1">
        <v>1</v>
      </c>
      <c r="D133" s="1">
        <f>(Table1[[#This Row],[Expected]]-1)*Table1[[#This Row],[Results]]*(-1)</f>
        <v>0</v>
      </c>
      <c r="E133" s="1">
        <f>(Table1[[#This Row],[Results]]-1)*Table1[[#This Row],[Expected]]*(-1)</f>
        <v>0</v>
      </c>
      <c r="F133" s="1">
        <f>IF(Table1[[#This Row],[Expected]]=Table1[[#This Row],[Results]],1,0)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topLeftCell="A128" workbookViewId="0">
      <selection activeCell="B150" sqref="B150"/>
    </sheetView>
  </sheetViews>
  <sheetFormatPr defaultRowHeight="14.4" x14ac:dyDescent="0.3"/>
  <sheetData>
    <row r="1" spans="1:2" x14ac:dyDescent="0.3">
      <c r="A1">
        <f>(Sheet1!B2-1)*-1</f>
        <v>0</v>
      </c>
      <c r="B1" t="e">
        <f>(Sheet1!#REF!-1)*-1</f>
        <v>#REF!</v>
      </c>
    </row>
    <row r="2" spans="1:2" x14ac:dyDescent="0.3">
      <c r="A2">
        <f>(Sheet1!B3-1)*-1</f>
        <v>1</v>
      </c>
      <c r="B2" t="e">
        <f>(Sheet1!#REF!-1)*-1</f>
        <v>#REF!</v>
      </c>
    </row>
    <row r="3" spans="1:2" x14ac:dyDescent="0.3">
      <c r="A3">
        <f>(Sheet1!B4-1)*-1</f>
        <v>1</v>
      </c>
      <c r="B3" t="e">
        <f>(Sheet1!#REF!-1)*-1</f>
        <v>#REF!</v>
      </c>
    </row>
    <row r="4" spans="1:2" x14ac:dyDescent="0.3">
      <c r="A4">
        <f>(Sheet1!B5-1)*-1</f>
        <v>1</v>
      </c>
      <c r="B4" t="e">
        <f>(Sheet1!#REF!-1)*-1</f>
        <v>#REF!</v>
      </c>
    </row>
    <row r="5" spans="1:2" x14ac:dyDescent="0.3">
      <c r="A5">
        <f>(Sheet1!B6-1)*-1</f>
        <v>1</v>
      </c>
      <c r="B5" t="e">
        <f>(Sheet1!#REF!-1)*-1</f>
        <v>#REF!</v>
      </c>
    </row>
    <row r="6" spans="1:2" x14ac:dyDescent="0.3">
      <c r="A6">
        <f>(Sheet1!B7-1)*-1</f>
        <v>1</v>
      </c>
      <c r="B6" t="e">
        <f>(Sheet1!#REF!-1)*-1</f>
        <v>#REF!</v>
      </c>
    </row>
    <row r="7" spans="1:2" x14ac:dyDescent="0.3">
      <c r="A7">
        <f>(Sheet1!B8-1)*-1</f>
        <v>1</v>
      </c>
      <c r="B7" t="e">
        <f>(Sheet1!#REF!-1)*-1</f>
        <v>#REF!</v>
      </c>
    </row>
    <row r="8" spans="1:2" x14ac:dyDescent="0.3">
      <c r="A8">
        <f>(Sheet1!B9-1)*-1</f>
        <v>0</v>
      </c>
      <c r="B8" t="e">
        <f>(Sheet1!#REF!-1)*-1</f>
        <v>#REF!</v>
      </c>
    </row>
    <row r="9" spans="1:2" x14ac:dyDescent="0.3">
      <c r="A9">
        <f>(Sheet1!B10-1)*-1</f>
        <v>0</v>
      </c>
      <c r="B9" t="e">
        <f>(Sheet1!#REF!-1)*-1</f>
        <v>#REF!</v>
      </c>
    </row>
    <row r="10" spans="1:2" x14ac:dyDescent="0.3">
      <c r="A10">
        <f>(Sheet1!B11-1)*-1</f>
        <v>0</v>
      </c>
      <c r="B10" t="e">
        <f>(Sheet1!#REF!-1)*-1</f>
        <v>#REF!</v>
      </c>
    </row>
    <row r="11" spans="1:2" x14ac:dyDescent="0.3">
      <c r="A11">
        <f>(Sheet1!B12-1)*-1</f>
        <v>0</v>
      </c>
      <c r="B11" t="e">
        <f>(Sheet1!#REF!-1)*-1</f>
        <v>#REF!</v>
      </c>
    </row>
    <row r="12" spans="1:2" x14ac:dyDescent="0.3">
      <c r="A12">
        <f>(Sheet1!B13-1)*-1</f>
        <v>0</v>
      </c>
      <c r="B12" t="e">
        <f>(Sheet1!#REF!-1)*-1</f>
        <v>#REF!</v>
      </c>
    </row>
    <row r="13" spans="1:2" x14ac:dyDescent="0.3">
      <c r="A13">
        <f>(Sheet1!B14-1)*-1</f>
        <v>0</v>
      </c>
      <c r="B13" t="e">
        <f>(Sheet1!#REF!-1)*-1</f>
        <v>#REF!</v>
      </c>
    </row>
    <row r="14" spans="1:2" x14ac:dyDescent="0.3">
      <c r="A14" t="e">
        <f>(Sheet1!#REF!-1)*-1</f>
        <v>#REF!</v>
      </c>
      <c r="B14" t="e">
        <f>(Sheet1!#REF!-1)*-1</f>
        <v>#REF!</v>
      </c>
    </row>
    <row r="15" spans="1:2" x14ac:dyDescent="0.3">
      <c r="A15" t="e">
        <f>(Sheet1!#REF!-1)*-1</f>
        <v>#REF!</v>
      </c>
      <c r="B15" t="e">
        <f>(Sheet1!#REF!-1)*-1</f>
        <v>#REF!</v>
      </c>
    </row>
    <row r="16" spans="1:2" x14ac:dyDescent="0.3">
      <c r="A16">
        <f>(Sheet1!B15-1)*-1</f>
        <v>0</v>
      </c>
      <c r="B16" t="e">
        <f>(Sheet1!#REF!-1)*-1</f>
        <v>#REF!</v>
      </c>
    </row>
    <row r="17" spans="1:2" x14ac:dyDescent="0.3">
      <c r="A17">
        <f>(Sheet1!B16-1)*-1</f>
        <v>0</v>
      </c>
      <c r="B17" t="e">
        <f>(Sheet1!#REF!-1)*-1</f>
        <v>#REF!</v>
      </c>
    </row>
    <row r="18" spans="1:2" x14ac:dyDescent="0.3">
      <c r="A18">
        <f>(Sheet1!B17-1)*-1</f>
        <v>0</v>
      </c>
      <c r="B18" t="e">
        <f>(Sheet1!#REF!-1)*-1</f>
        <v>#REF!</v>
      </c>
    </row>
    <row r="19" spans="1:2" x14ac:dyDescent="0.3">
      <c r="A19">
        <f>(Sheet1!B18-1)*-1</f>
        <v>0</v>
      </c>
      <c r="B19" t="e">
        <f>(Sheet1!#REF!-1)*-1</f>
        <v>#REF!</v>
      </c>
    </row>
    <row r="20" spans="1:2" x14ac:dyDescent="0.3">
      <c r="A20">
        <f>(Sheet1!B19-1)*-1</f>
        <v>0</v>
      </c>
      <c r="B20" t="e">
        <f>(Sheet1!#REF!-1)*-1</f>
        <v>#REF!</v>
      </c>
    </row>
    <row r="21" spans="1:2" x14ac:dyDescent="0.3">
      <c r="A21">
        <f>(Sheet1!B20-1)*-1</f>
        <v>0</v>
      </c>
      <c r="B21" t="e">
        <f>(Sheet1!#REF!-1)*-1</f>
        <v>#REF!</v>
      </c>
    </row>
    <row r="22" spans="1:2" x14ac:dyDescent="0.3">
      <c r="A22">
        <f>(Sheet1!B21-1)*-1</f>
        <v>0</v>
      </c>
      <c r="B22" t="e">
        <f>(Sheet1!#REF!-1)*-1</f>
        <v>#REF!</v>
      </c>
    </row>
    <row r="23" spans="1:2" x14ac:dyDescent="0.3">
      <c r="A23">
        <f>(Sheet1!B22-1)*-1</f>
        <v>0</v>
      </c>
      <c r="B23" t="e">
        <f>(Sheet1!#REF!-1)*-1</f>
        <v>#REF!</v>
      </c>
    </row>
    <row r="24" spans="1:2" x14ac:dyDescent="0.3">
      <c r="A24">
        <f>(Sheet1!B23-1)*-1</f>
        <v>0</v>
      </c>
      <c r="B24" t="e">
        <f>(Sheet1!#REF!-1)*-1</f>
        <v>#REF!</v>
      </c>
    </row>
    <row r="25" spans="1:2" x14ac:dyDescent="0.3">
      <c r="A25">
        <f>(Sheet1!B24-1)*-1</f>
        <v>0</v>
      </c>
      <c r="B25" t="e">
        <f>(Sheet1!#REF!-1)*-1</f>
        <v>#REF!</v>
      </c>
    </row>
    <row r="26" spans="1:2" x14ac:dyDescent="0.3">
      <c r="A26">
        <f>(Sheet1!B25-1)*-1</f>
        <v>0</v>
      </c>
      <c r="B26" t="e">
        <f>(Sheet1!#REF!-1)*-1</f>
        <v>#REF!</v>
      </c>
    </row>
    <row r="27" spans="1:2" x14ac:dyDescent="0.3">
      <c r="A27">
        <f>(Sheet1!B26-1)*-1</f>
        <v>0</v>
      </c>
      <c r="B27" t="e">
        <f>(Sheet1!#REF!-1)*-1</f>
        <v>#REF!</v>
      </c>
    </row>
    <row r="28" spans="1:2" x14ac:dyDescent="0.3">
      <c r="A28">
        <f>(Sheet1!B27-1)*-1</f>
        <v>0</v>
      </c>
      <c r="B28" t="e">
        <f>(Sheet1!#REF!-1)*-1</f>
        <v>#REF!</v>
      </c>
    </row>
    <row r="29" spans="1:2" x14ac:dyDescent="0.3">
      <c r="A29">
        <f>(Sheet1!B28-1)*-1</f>
        <v>0</v>
      </c>
      <c r="B29" t="e">
        <f>(Sheet1!#REF!-1)*-1</f>
        <v>#REF!</v>
      </c>
    </row>
    <row r="30" spans="1:2" x14ac:dyDescent="0.3">
      <c r="A30">
        <f>(Sheet1!B29-1)*-1</f>
        <v>0</v>
      </c>
      <c r="B30" t="e">
        <f>(Sheet1!#REF!-1)*-1</f>
        <v>#REF!</v>
      </c>
    </row>
    <row r="31" spans="1:2" x14ac:dyDescent="0.3">
      <c r="A31">
        <f>(Sheet1!B30-1)*-1</f>
        <v>0</v>
      </c>
      <c r="B31" t="e">
        <f>(Sheet1!#REF!-1)*-1</f>
        <v>#REF!</v>
      </c>
    </row>
    <row r="32" spans="1:2" x14ac:dyDescent="0.3">
      <c r="A32">
        <f>(Sheet1!B31-1)*-1</f>
        <v>0</v>
      </c>
      <c r="B32" t="e">
        <f>(Sheet1!#REF!-1)*-1</f>
        <v>#REF!</v>
      </c>
    </row>
    <row r="33" spans="1:2" x14ac:dyDescent="0.3">
      <c r="A33">
        <f>(Sheet1!B32-1)*-1</f>
        <v>0</v>
      </c>
      <c r="B33" t="e">
        <f>(Sheet1!#REF!-1)*-1</f>
        <v>#REF!</v>
      </c>
    </row>
    <row r="34" spans="1:2" x14ac:dyDescent="0.3">
      <c r="A34">
        <f>(Sheet1!B33-1)*-1</f>
        <v>0</v>
      </c>
      <c r="B34" t="e">
        <f>(Sheet1!#REF!-1)*-1</f>
        <v>#REF!</v>
      </c>
    </row>
    <row r="35" spans="1:2" x14ac:dyDescent="0.3">
      <c r="A35">
        <f>(Sheet1!B34-1)*-1</f>
        <v>0</v>
      </c>
      <c r="B35" t="e">
        <f>(Sheet1!#REF!-1)*-1</f>
        <v>#REF!</v>
      </c>
    </row>
    <row r="36" spans="1:2" x14ac:dyDescent="0.3">
      <c r="A36">
        <f>(Sheet1!B35-1)*-1</f>
        <v>0</v>
      </c>
      <c r="B36" t="e">
        <f>(Sheet1!#REF!-1)*-1</f>
        <v>#REF!</v>
      </c>
    </row>
    <row r="37" spans="1:2" x14ac:dyDescent="0.3">
      <c r="A37">
        <f>(Sheet1!B36-1)*-1</f>
        <v>0</v>
      </c>
      <c r="B37" t="e">
        <f>(Sheet1!#REF!-1)*-1</f>
        <v>#REF!</v>
      </c>
    </row>
    <row r="38" spans="1:2" x14ac:dyDescent="0.3">
      <c r="A38">
        <f>(Sheet1!B37-1)*-1</f>
        <v>0</v>
      </c>
      <c r="B38" t="e">
        <f>(Sheet1!#REF!-1)*-1</f>
        <v>#REF!</v>
      </c>
    </row>
    <row r="39" spans="1:2" x14ac:dyDescent="0.3">
      <c r="A39">
        <f>(Sheet1!B38-1)*-1</f>
        <v>0</v>
      </c>
      <c r="B39" t="e">
        <f>(Sheet1!#REF!-1)*-1</f>
        <v>#REF!</v>
      </c>
    </row>
    <row r="40" spans="1:2" x14ac:dyDescent="0.3">
      <c r="A40">
        <f>(Sheet1!B39-1)*-1</f>
        <v>0</v>
      </c>
      <c r="B40" t="e">
        <f>(Sheet1!#REF!-1)*-1</f>
        <v>#REF!</v>
      </c>
    </row>
    <row r="41" spans="1:2" x14ac:dyDescent="0.3">
      <c r="A41">
        <f>(Sheet1!B40-1)*-1</f>
        <v>0</v>
      </c>
      <c r="B41" t="e">
        <f>(Sheet1!#REF!-1)*-1</f>
        <v>#REF!</v>
      </c>
    </row>
    <row r="42" spans="1:2" x14ac:dyDescent="0.3">
      <c r="A42">
        <f>(Sheet1!B41-1)*-1</f>
        <v>0</v>
      </c>
      <c r="B42" t="e">
        <f>(Sheet1!#REF!-1)*-1</f>
        <v>#REF!</v>
      </c>
    </row>
    <row r="43" spans="1:2" x14ac:dyDescent="0.3">
      <c r="A43">
        <f>(Sheet1!B42-1)*-1</f>
        <v>0</v>
      </c>
      <c r="B43" t="e">
        <f>(Sheet1!#REF!-1)*-1</f>
        <v>#REF!</v>
      </c>
    </row>
    <row r="44" spans="1:2" x14ac:dyDescent="0.3">
      <c r="A44">
        <f>(Sheet1!B43-1)*-1</f>
        <v>0</v>
      </c>
      <c r="B44" t="e">
        <f>(Sheet1!#REF!-1)*-1</f>
        <v>#REF!</v>
      </c>
    </row>
    <row r="45" spans="1:2" x14ac:dyDescent="0.3">
      <c r="A45">
        <f>(Sheet1!B44-1)*-1</f>
        <v>0</v>
      </c>
      <c r="B45" t="e">
        <f>(Sheet1!#REF!-1)*-1</f>
        <v>#REF!</v>
      </c>
    </row>
    <row r="46" spans="1:2" x14ac:dyDescent="0.3">
      <c r="A46">
        <f>(Sheet1!B45-1)*-1</f>
        <v>0</v>
      </c>
      <c r="B46" t="e">
        <f>(Sheet1!#REF!-1)*-1</f>
        <v>#REF!</v>
      </c>
    </row>
    <row r="47" spans="1:2" x14ac:dyDescent="0.3">
      <c r="A47">
        <f>(Sheet1!B46-1)*-1</f>
        <v>0</v>
      </c>
      <c r="B47" t="e">
        <f>(Sheet1!#REF!-1)*-1</f>
        <v>#REF!</v>
      </c>
    </row>
    <row r="48" spans="1:2" x14ac:dyDescent="0.3">
      <c r="A48">
        <f>(Sheet1!B47-1)*-1</f>
        <v>0</v>
      </c>
      <c r="B48" t="e">
        <f>(Sheet1!#REF!-1)*-1</f>
        <v>#REF!</v>
      </c>
    </row>
    <row r="49" spans="1:2" x14ac:dyDescent="0.3">
      <c r="A49">
        <f>(Sheet1!B48-1)*-1</f>
        <v>0</v>
      </c>
      <c r="B49" t="e">
        <f>(Sheet1!#REF!-1)*-1</f>
        <v>#REF!</v>
      </c>
    </row>
    <row r="50" spans="1:2" x14ac:dyDescent="0.3">
      <c r="A50">
        <f>(Sheet1!B49-1)*-1</f>
        <v>0</v>
      </c>
      <c r="B50" t="e">
        <f>(Sheet1!#REF!-1)*-1</f>
        <v>#REF!</v>
      </c>
    </row>
    <row r="51" spans="1:2" x14ac:dyDescent="0.3">
      <c r="A51">
        <f>(Sheet1!B50-1)*-1</f>
        <v>0</v>
      </c>
      <c r="B51" t="e">
        <f>(Sheet1!#REF!-1)*-1</f>
        <v>#REF!</v>
      </c>
    </row>
    <row r="52" spans="1:2" x14ac:dyDescent="0.3">
      <c r="A52">
        <f>(Sheet1!B51-1)*-1</f>
        <v>0</v>
      </c>
      <c r="B52" t="e">
        <f>(Sheet1!#REF!-1)*-1</f>
        <v>#REF!</v>
      </c>
    </row>
    <row r="53" spans="1:2" x14ac:dyDescent="0.3">
      <c r="A53">
        <f>(Sheet1!B52-1)*-1</f>
        <v>0</v>
      </c>
      <c r="B53" t="e">
        <f>(Sheet1!#REF!-1)*-1</f>
        <v>#REF!</v>
      </c>
    </row>
    <row r="54" spans="1:2" x14ac:dyDescent="0.3">
      <c r="A54">
        <f>(Sheet1!B53-1)*-1</f>
        <v>0</v>
      </c>
      <c r="B54" t="e">
        <f>(Sheet1!#REF!-1)*-1</f>
        <v>#REF!</v>
      </c>
    </row>
    <row r="55" spans="1:2" x14ac:dyDescent="0.3">
      <c r="A55">
        <f>(Sheet1!B54-1)*-1</f>
        <v>0</v>
      </c>
      <c r="B55" t="e">
        <f>(Sheet1!#REF!-1)*-1</f>
        <v>#REF!</v>
      </c>
    </row>
    <row r="56" spans="1:2" x14ac:dyDescent="0.3">
      <c r="A56">
        <f>(Sheet1!B55-1)*-1</f>
        <v>0</v>
      </c>
      <c r="B56" t="e">
        <f>(Sheet1!#REF!-1)*-1</f>
        <v>#REF!</v>
      </c>
    </row>
    <row r="57" spans="1:2" x14ac:dyDescent="0.3">
      <c r="A57">
        <f>(Sheet1!B56-1)*-1</f>
        <v>0</v>
      </c>
      <c r="B57" t="e">
        <f>(Sheet1!#REF!-1)*-1</f>
        <v>#REF!</v>
      </c>
    </row>
    <row r="58" spans="1:2" x14ac:dyDescent="0.3">
      <c r="A58">
        <f>(Sheet1!B57-1)*-1</f>
        <v>0</v>
      </c>
      <c r="B58" t="e">
        <f>(Sheet1!#REF!-1)*-1</f>
        <v>#REF!</v>
      </c>
    </row>
    <row r="59" spans="1:2" x14ac:dyDescent="0.3">
      <c r="A59">
        <f>(Sheet1!B58-1)*-1</f>
        <v>0</v>
      </c>
      <c r="B59" t="e">
        <f>(Sheet1!#REF!-1)*-1</f>
        <v>#REF!</v>
      </c>
    </row>
    <row r="60" spans="1:2" x14ac:dyDescent="0.3">
      <c r="A60">
        <f>(Sheet1!B59-1)*-1</f>
        <v>0</v>
      </c>
      <c r="B60" t="e">
        <f>(Sheet1!#REF!-1)*-1</f>
        <v>#REF!</v>
      </c>
    </row>
    <row r="61" spans="1:2" x14ac:dyDescent="0.3">
      <c r="A61">
        <f>(Sheet1!B60-1)*-1</f>
        <v>0</v>
      </c>
      <c r="B61" t="e">
        <f>(Sheet1!#REF!-1)*-1</f>
        <v>#REF!</v>
      </c>
    </row>
    <row r="62" spans="1:2" x14ac:dyDescent="0.3">
      <c r="A62">
        <f>(Sheet1!B61-1)*-1</f>
        <v>0</v>
      </c>
      <c r="B62" t="e">
        <f>(Sheet1!#REF!-1)*-1</f>
        <v>#REF!</v>
      </c>
    </row>
    <row r="63" spans="1:2" x14ac:dyDescent="0.3">
      <c r="A63">
        <f>(Sheet1!B62-1)*-1</f>
        <v>0</v>
      </c>
      <c r="B63" t="e">
        <f>(Sheet1!#REF!-1)*-1</f>
        <v>#REF!</v>
      </c>
    </row>
    <row r="64" spans="1:2" x14ac:dyDescent="0.3">
      <c r="A64">
        <f>(Sheet1!B63-1)*-1</f>
        <v>0</v>
      </c>
      <c r="B64" t="e">
        <f>(Sheet1!#REF!-1)*-1</f>
        <v>#REF!</v>
      </c>
    </row>
    <row r="65" spans="1:2" x14ac:dyDescent="0.3">
      <c r="A65" t="e">
        <f>(Sheet1!#REF!-1)*-1</f>
        <v>#REF!</v>
      </c>
      <c r="B65" t="e">
        <f>(Sheet1!#REF!-1)*-1</f>
        <v>#REF!</v>
      </c>
    </row>
    <row r="66" spans="1:2" x14ac:dyDescent="0.3">
      <c r="A66">
        <f>(Sheet1!B64-1)*-1</f>
        <v>0</v>
      </c>
      <c r="B66" t="e">
        <f>(Sheet1!#REF!-1)*-1</f>
        <v>#REF!</v>
      </c>
    </row>
    <row r="67" spans="1:2" x14ac:dyDescent="0.3">
      <c r="A67">
        <f>(Sheet1!B65-1)*-1</f>
        <v>0</v>
      </c>
      <c r="B67" t="e">
        <f>(Sheet1!#REF!-1)*-1</f>
        <v>#REF!</v>
      </c>
    </row>
    <row r="68" spans="1:2" x14ac:dyDescent="0.3">
      <c r="A68">
        <f>(Sheet1!B66-1)*-1</f>
        <v>0</v>
      </c>
      <c r="B68" t="e">
        <f>(Sheet1!#REF!-1)*-1</f>
        <v>#REF!</v>
      </c>
    </row>
    <row r="69" spans="1:2" x14ac:dyDescent="0.3">
      <c r="A69">
        <f>(Sheet1!B67-1)*-1</f>
        <v>0</v>
      </c>
      <c r="B69" t="e">
        <f>(Sheet1!#REF!-1)*-1</f>
        <v>#REF!</v>
      </c>
    </row>
    <row r="70" spans="1:2" x14ac:dyDescent="0.3">
      <c r="A70">
        <f>(Sheet1!B68-1)*-1</f>
        <v>0</v>
      </c>
      <c r="B70" t="e">
        <f>(Sheet1!#REF!-1)*-1</f>
        <v>#REF!</v>
      </c>
    </row>
    <row r="71" spans="1:2" x14ac:dyDescent="0.3">
      <c r="A71">
        <f>(Sheet1!B69-1)*-1</f>
        <v>0</v>
      </c>
      <c r="B71" t="e">
        <f>(Sheet1!#REF!-1)*-1</f>
        <v>#REF!</v>
      </c>
    </row>
    <row r="72" spans="1:2" x14ac:dyDescent="0.3">
      <c r="A72">
        <f>(Sheet1!B70-1)*-1</f>
        <v>0</v>
      </c>
      <c r="B72" t="e">
        <f>(Sheet1!#REF!-1)*-1</f>
        <v>#REF!</v>
      </c>
    </row>
    <row r="73" spans="1:2" x14ac:dyDescent="0.3">
      <c r="A73">
        <f>(Sheet1!B71-1)*-1</f>
        <v>0</v>
      </c>
      <c r="B73" t="e">
        <f>(Sheet1!#REF!-1)*-1</f>
        <v>#REF!</v>
      </c>
    </row>
    <row r="74" spans="1:2" x14ac:dyDescent="0.3">
      <c r="A74">
        <f>(Sheet1!B72-1)*-1</f>
        <v>0</v>
      </c>
      <c r="B74" t="e">
        <f>(Sheet1!#REF!-1)*-1</f>
        <v>#REF!</v>
      </c>
    </row>
    <row r="75" spans="1:2" x14ac:dyDescent="0.3">
      <c r="A75">
        <f>(Sheet1!B74-1)*-1</f>
        <v>0</v>
      </c>
      <c r="B75" t="e">
        <f>(Sheet1!#REF!-1)*-1</f>
        <v>#REF!</v>
      </c>
    </row>
    <row r="76" spans="1:2" x14ac:dyDescent="0.3">
      <c r="A76">
        <f>(Sheet1!B75-1)*-1</f>
        <v>0</v>
      </c>
      <c r="B76" t="e">
        <f>(Sheet1!#REF!-1)*-1</f>
        <v>#REF!</v>
      </c>
    </row>
    <row r="77" spans="1:2" x14ac:dyDescent="0.3">
      <c r="A77">
        <f>(Sheet1!B76-1)*-1</f>
        <v>0</v>
      </c>
      <c r="B77" t="e">
        <f>(Sheet1!#REF!-1)*-1</f>
        <v>#REF!</v>
      </c>
    </row>
    <row r="78" spans="1:2" x14ac:dyDescent="0.3">
      <c r="A78">
        <f>(Sheet1!B77-1)*-1</f>
        <v>0</v>
      </c>
      <c r="B78" t="e">
        <f>(Sheet1!#REF!-1)*-1</f>
        <v>#REF!</v>
      </c>
    </row>
    <row r="79" spans="1:2" x14ac:dyDescent="0.3">
      <c r="A79">
        <f>(Sheet1!B78-1)*-1</f>
        <v>0</v>
      </c>
      <c r="B79" t="e">
        <f>(Sheet1!#REF!-1)*-1</f>
        <v>#REF!</v>
      </c>
    </row>
    <row r="80" spans="1:2" x14ac:dyDescent="0.3">
      <c r="A80">
        <f>(Sheet1!B79-1)*-1</f>
        <v>0</v>
      </c>
      <c r="B80" t="e">
        <f>(Sheet1!#REF!-1)*-1</f>
        <v>#REF!</v>
      </c>
    </row>
    <row r="81" spans="1:2" x14ac:dyDescent="0.3">
      <c r="A81">
        <f>(Sheet1!B80-1)*-1</f>
        <v>1</v>
      </c>
      <c r="B81" t="e">
        <f>(Sheet1!#REF!-1)*-1</f>
        <v>#REF!</v>
      </c>
    </row>
    <row r="82" spans="1:2" x14ac:dyDescent="0.3">
      <c r="A82">
        <f>(Sheet1!B81-1)*-1</f>
        <v>1</v>
      </c>
      <c r="B82" t="e">
        <f>(Sheet1!#REF!-1)*-1</f>
        <v>#REF!</v>
      </c>
    </row>
    <row r="83" spans="1:2" x14ac:dyDescent="0.3">
      <c r="A83">
        <f>(Sheet1!B82-1)*-1</f>
        <v>1</v>
      </c>
      <c r="B83" t="e">
        <f>(Sheet1!#REF!-1)*-1</f>
        <v>#REF!</v>
      </c>
    </row>
    <row r="84" spans="1:2" x14ac:dyDescent="0.3">
      <c r="A84">
        <f>(Sheet1!B83-1)*-1</f>
        <v>1</v>
      </c>
      <c r="B84" t="e">
        <f>(Sheet1!#REF!-1)*-1</f>
        <v>#REF!</v>
      </c>
    </row>
    <row r="85" spans="1:2" x14ac:dyDescent="0.3">
      <c r="A85">
        <f>(Sheet1!B84-1)*-1</f>
        <v>1</v>
      </c>
      <c r="B85" t="e">
        <f>(Sheet1!#REF!-1)*-1</f>
        <v>#REF!</v>
      </c>
    </row>
    <row r="86" spans="1:2" x14ac:dyDescent="0.3">
      <c r="A86">
        <f>(Sheet1!B85-1)*-1</f>
        <v>1</v>
      </c>
      <c r="B86" t="e">
        <f>(Sheet1!#REF!-1)*-1</f>
        <v>#REF!</v>
      </c>
    </row>
    <row r="87" spans="1:2" x14ac:dyDescent="0.3">
      <c r="A87">
        <f>(Sheet1!B86-1)*-1</f>
        <v>1</v>
      </c>
      <c r="B87" t="e">
        <f>(Sheet1!#REF!-1)*-1</f>
        <v>#REF!</v>
      </c>
    </row>
    <row r="88" spans="1:2" x14ac:dyDescent="0.3">
      <c r="A88">
        <f>(Sheet1!B87-1)*-1</f>
        <v>1</v>
      </c>
      <c r="B88" t="e">
        <f>(Sheet1!#REF!-1)*-1</f>
        <v>#REF!</v>
      </c>
    </row>
    <row r="89" spans="1:2" x14ac:dyDescent="0.3">
      <c r="A89">
        <f>(Sheet1!B88-1)*-1</f>
        <v>1</v>
      </c>
      <c r="B89" t="e">
        <f>(Sheet1!#REF!-1)*-1</f>
        <v>#REF!</v>
      </c>
    </row>
    <row r="90" spans="1:2" x14ac:dyDescent="0.3">
      <c r="A90">
        <f>(Sheet1!B89-1)*-1</f>
        <v>1</v>
      </c>
      <c r="B90" t="e">
        <f>(Sheet1!#REF!-1)*-1</f>
        <v>#REF!</v>
      </c>
    </row>
    <row r="91" spans="1:2" x14ac:dyDescent="0.3">
      <c r="A91">
        <f>(Sheet1!B90-1)*-1</f>
        <v>1</v>
      </c>
      <c r="B91" t="e">
        <f>(Sheet1!#REF!-1)*-1</f>
        <v>#REF!</v>
      </c>
    </row>
    <row r="92" spans="1:2" x14ac:dyDescent="0.3">
      <c r="A92">
        <f>(Sheet1!B91-1)*-1</f>
        <v>1</v>
      </c>
      <c r="B92" t="e">
        <f>(Sheet1!#REF!-1)*-1</f>
        <v>#REF!</v>
      </c>
    </row>
    <row r="93" spans="1:2" x14ac:dyDescent="0.3">
      <c r="A93">
        <f>(Sheet1!B92-1)*-1</f>
        <v>1</v>
      </c>
      <c r="B93" t="e">
        <f>(Sheet1!#REF!-1)*-1</f>
        <v>#REF!</v>
      </c>
    </row>
    <row r="94" spans="1:2" x14ac:dyDescent="0.3">
      <c r="A94">
        <f>(Sheet1!B93-1)*-1</f>
        <v>1</v>
      </c>
      <c r="B94" t="e">
        <f>(Sheet1!#REF!-1)*-1</f>
        <v>#REF!</v>
      </c>
    </row>
    <row r="95" spans="1:2" x14ac:dyDescent="0.3">
      <c r="A95">
        <f>(Sheet1!B94-1)*-1</f>
        <v>1</v>
      </c>
      <c r="B95" t="e">
        <f>(Sheet1!#REF!-1)*-1</f>
        <v>#REF!</v>
      </c>
    </row>
    <row r="96" spans="1:2" x14ac:dyDescent="0.3">
      <c r="A96">
        <f>(Sheet1!B95-1)*-1</f>
        <v>1</v>
      </c>
      <c r="B96" t="e">
        <f>(Sheet1!#REF!-1)*-1</f>
        <v>#REF!</v>
      </c>
    </row>
    <row r="97" spans="1:2" x14ac:dyDescent="0.3">
      <c r="A97">
        <f>(Sheet1!B96-1)*-1</f>
        <v>1</v>
      </c>
      <c r="B97" t="e">
        <f>(Sheet1!#REF!-1)*-1</f>
        <v>#REF!</v>
      </c>
    </row>
    <row r="98" spans="1:2" x14ac:dyDescent="0.3">
      <c r="A98">
        <f>(Sheet1!B97-1)*-1</f>
        <v>1</v>
      </c>
      <c r="B98" t="e">
        <f>(Sheet1!#REF!-1)*-1</f>
        <v>#REF!</v>
      </c>
    </row>
    <row r="99" spans="1:2" x14ac:dyDescent="0.3">
      <c r="A99">
        <f>(Sheet1!B98-1)*-1</f>
        <v>1</v>
      </c>
      <c r="B99" t="e">
        <f>(Sheet1!#REF!-1)*-1</f>
        <v>#REF!</v>
      </c>
    </row>
    <row r="100" spans="1:2" x14ac:dyDescent="0.3">
      <c r="A100">
        <f>(Sheet1!B99-1)*-1</f>
        <v>1</v>
      </c>
      <c r="B100" t="e">
        <f>(Sheet1!#REF!-1)*-1</f>
        <v>#REF!</v>
      </c>
    </row>
    <row r="101" spans="1:2" x14ac:dyDescent="0.3">
      <c r="A101" t="e">
        <f>(Sheet1!#REF!-1)*-1</f>
        <v>#REF!</v>
      </c>
      <c r="B101" t="e">
        <f>(Sheet1!#REF!-1)*-1</f>
        <v>#REF!</v>
      </c>
    </row>
    <row r="102" spans="1:2" x14ac:dyDescent="0.3">
      <c r="A102">
        <f>(Sheet1!B100-1)*-1</f>
        <v>1</v>
      </c>
      <c r="B102" t="e">
        <f>(Sheet1!#REF!-1)*-1</f>
        <v>#REF!</v>
      </c>
    </row>
    <row r="103" spans="1:2" x14ac:dyDescent="0.3">
      <c r="A103">
        <f>(Sheet1!B101-1)*-1</f>
        <v>1</v>
      </c>
      <c r="B103" t="e">
        <f>(Sheet1!#REF!-1)*-1</f>
        <v>#REF!</v>
      </c>
    </row>
    <row r="104" spans="1:2" x14ac:dyDescent="0.3">
      <c r="A104">
        <f>(Sheet1!B102-1)*-1</f>
        <v>1</v>
      </c>
      <c r="B104" t="e">
        <f>(Sheet1!#REF!-1)*-1</f>
        <v>#REF!</v>
      </c>
    </row>
    <row r="105" spans="1:2" x14ac:dyDescent="0.3">
      <c r="A105">
        <f>(Sheet1!B103-1)*-1</f>
        <v>1</v>
      </c>
      <c r="B105" t="e">
        <f>(Sheet1!#REF!-1)*-1</f>
        <v>#REF!</v>
      </c>
    </row>
    <row r="106" spans="1:2" x14ac:dyDescent="0.3">
      <c r="A106">
        <f>(Sheet1!B104-1)*-1</f>
        <v>1</v>
      </c>
      <c r="B106" t="e">
        <f>(Sheet1!#REF!-1)*-1</f>
        <v>#REF!</v>
      </c>
    </row>
    <row r="107" spans="1:2" x14ac:dyDescent="0.3">
      <c r="A107">
        <f>(Sheet1!B105-1)*-1</f>
        <v>1</v>
      </c>
      <c r="B107" t="e">
        <f>(Sheet1!#REF!-1)*-1</f>
        <v>#REF!</v>
      </c>
    </row>
    <row r="108" spans="1:2" x14ac:dyDescent="0.3">
      <c r="A108">
        <f>(Sheet1!B106-1)*-1</f>
        <v>1</v>
      </c>
      <c r="B108" t="e">
        <f>(Sheet1!#REF!-1)*-1</f>
        <v>#REF!</v>
      </c>
    </row>
    <row r="109" spans="1:2" x14ac:dyDescent="0.3">
      <c r="A109">
        <f>(Sheet1!B107-1)*-1</f>
        <v>1</v>
      </c>
      <c r="B109" t="e">
        <f>(Sheet1!#REF!-1)*-1</f>
        <v>#REF!</v>
      </c>
    </row>
    <row r="110" spans="1:2" x14ac:dyDescent="0.3">
      <c r="A110">
        <f>(Sheet1!B108-1)*-1</f>
        <v>1</v>
      </c>
      <c r="B110" t="e">
        <f>(Sheet1!#REF!-1)*-1</f>
        <v>#REF!</v>
      </c>
    </row>
    <row r="111" spans="1:2" x14ac:dyDescent="0.3">
      <c r="A111">
        <f>(Sheet1!B109-1)*-1</f>
        <v>1</v>
      </c>
      <c r="B111" t="e">
        <f>(Sheet1!#REF!-1)*-1</f>
        <v>#REF!</v>
      </c>
    </row>
    <row r="112" spans="1:2" x14ac:dyDescent="0.3">
      <c r="A112">
        <f>(Sheet1!B110-1)*-1</f>
        <v>1</v>
      </c>
      <c r="B112" t="e">
        <f>(Sheet1!#REF!-1)*-1</f>
        <v>#REF!</v>
      </c>
    </row>
    <row r="113" spans="1:2" x14ac:dyDescent="0.3">
      <c r="A113">
        <f>(Sheet1!B111-1)*-1</f>
        <v>1</v>
      </c>
      <c r="B113" t="e">
        <f>(Sheet1!#REF!-1)*-1</f>
        <v>#REF!</v>
      </c>
    </row>
    <row r="114" spans="1:2" x14ac:dyDescent="0.3">
      <c r="A114">
        <f>(Sheet1!B112-1)*-1</f>
        <v>1</v>
      </c>
      <c r="B114" t="e">
        <f>(Sheet1!#REF!-1)*-1</f>
        <v>#REF!</v>
      </c>
    </row>
    <row r="115" spans="1:2" x14ac:dyDescent="0.3">
      <c r="A115">
        <f>(Sheet1!B113-1)*-1</f>
        <v>1</v>
      </c>
      <c r="B115" t="e">
        <f>(Sheet1!#REF!-1)*-1</f>
        <v>#REF!</v>
      </c>
    </row>
    <row r="116" spans="1:2" x14ac:dyDescent="0.3">
      <c r="A116">
        <f>(Sheet1!B114-1)*-1</f>
        <v>1</v>
      </c>
      <c r="B116" t="e">
        <f>(Sheet1!#REF!-1)*-1</f>
        <v>#REF!</v>
      </c>
    </row>
    <row r="117" spans="1:2" x14ac:dyDescent="0.3">
      <c r="A117">
        <f>(Sheet1!B115-1)*-1</f>
        <v>1</v>
      </c>
      <c r="B117" t="e">
        <f>(Sheet1!#REF!-1)*-1</f>
        <v>#REF!</v>
      </c>
    </row>
    <row r="118" spans="1:2" x14ac:dyDescent="0.3">
      <c r="A118">
        <f>(Sheet1!B116-1)*-1</f>
        <v>1</v>
      </c>
      <c r="B118" t="e">
        <f>(Sheet1!#REF!-1)*-1</f>
        <v>#REF!</v>
      </c>
    </row>
    <row r="119" spans="1:2" x14ac:dyDescent="0.3">
      <c r="A119">
        <f>(Sheet1!B117-1)*-1</f>
        <v>1</v>
      </c>
      <c r="B119" t="e">
        <f>(Sheet1!#REF!-1)*-1</f>
        <v>#REF!</v>
      </c>
    </row>
    <row r="120" spans="1:2" x14ac:dyDescent="0.3">
      <c r="A120">
        <f>(Sheet1!B118-1)*-1</f>
        <v>1</v>
      </c>
      <c r="B120" t="e">
        <f>(Sheet1!#REF!-1)*-1</f>
        <v>#REF!</v>
      </c>
    </row>
    <row r="121" spans="1:2" x14ac:dyDescent="0.3">
      <c r="A121">
        <f>(Sheet1!B119-1)*-1</f>
        <v>1</v>
      </c>
      <c r="B121" t="e">
        <f>(Sheet1!#REF!-1)*-1</f>
        <v>#REF!</v>
      </c>
    </row>
    <row r="122" spans="1:2" x14ac:dyDescent="0.3">
      <c r="A122">
        <f>(Sheet1!B120-1)*-1</f>
        <v>1</v>
      </c>
      <c r="B122" t="e">
        <f>(Sheet1!#REF!-1)*-1</f>
        <v>#REF!</v>
      </c>
    </row>
    <row r="123" spans="1:2" x14ac:dyDescent="0.3">
      <c r="A123">
        <f>(Sheet1!B121-1)*-1</f>
        <v>1</v>
      </c>
      <c r="B123" t="e">
        <f>(Sheet1!#REF!-1)*-1</f>
        <v>#REF!</v>
      </c>
    </row>
    <row r="124" spans="1:2" x14ac:dyDescent="0.3">
      <c r="A124">
        <f>(Sheet1!B122-1)*-1</f>
        <v>1</v>
      </c>
      <c r="B124" t="e">
        <f>(Sheet1!#REF!-1)*-1</f>
        <v>#REF!</v>
      </c>
    </row>
    <row r="125" spans="1:2" x14ac:dyDescent="0.3">
      <c r="A125">
        <f>(Sheet1!B123-1)*-1</f>
        <v>1</v>
      </c>
      <c r="B125" t="e">
        <f>(Sheet1!#REF!-1)*-1</f>
        <v>#REF!</v>
      </c>
    </row>
    <row r="126" spans="1:2" x14ac:dyDescent="0.3">
      <c r="A126">
        <f>(Sheet1!B124-1)*-1</f>
        <v>1</v>
      </c>
      <c r="B126" t="e">
        <f>(Sheet1!#REF!-1)*-1</f>
        <v>#REF!</v>
      </c>
    </row>
    <row r="127" spans="1:2" x14ac:dyDescent="0.3">
      <c r="A127">
        <f>(Sheet1!B125-1)*-1</f>
        <v>0</v>
      </c>
      <c r="B127" t="e">
        <f>(Sheet1!#REF!-1)*-1</f>
        <v>#REF!</v>
      </c>
    </row>
    <row r="128" spans="1:2" x14ac:dyDescent="0.3">
      <c r="A128">
        <f>(Sheet1!B126-1)*-1</f>
        <v>1</v>
      </c>
      <c r="B128" t="e">
        <f>(Sheet1!#REF!-1)*-1</f>
        <v>#REF!</v>
      </c>
    </row>
    <row r="129" spans="1:2" x14ac:dyDescent="0.3">
      <c r="A129">
        <f>(Sheet1!B127-1)*-1</f>
        <v>1</v>
      </c>
      <c r="B129" t="e">
        <f>(Sheet1!#REF!-1)*-1</f>
        <v>#REF!</v>
      </c>
    </row>
    <row r="130" spans="1:2" x14ac:dyDescent="0.3">
      <c r="A130">
        <f>(Sheet1!B128-1)*-1</f>
        <v>1</v>
      </c>
      <c r="B130" t="e">
        <f>(Sheet1!#REF!-1)*-1</f>
        <v>#REF!</v>
      </c>
    </row>
    <row r="131" spans="1:2" x14ac:dyDescent="0.3">
      <c r="A131">
        <f>(Sheet1!B129-1)*-1</f>
        <v>1</v>
      </c>
      <c r="B131" t="e">
        <f>(Sheet1!#REF!-1)*-1</f>
        <v>#REF!</v>
      </c>
    </row>
    <row r="132" spans="1:2" x14ac:dyDescent="0.3">
      <c r="A132">
        <f>(Sheet1!B130-1)*-1</f>
        <v>1</v>
      </c>
      <c r="B132" t="e">
        <f>(Sheet1!#REF!-1)*-1</f>
        <v>#REF!</v>
      </c>
    </row>
    <row r="133" spans="1:2" x14ac:dyDescent="0.3">
      <c r="A133">
        <f>(Sheet1!B131-1)*-1</f>
        <v>1</v>
      </c>
      <c r="B133" t="e">
        <f>(Sheet1!#REF!-1)*-1</f>
        <v>#REF!</v>
      </c>
    </row>
    <row r="134" spans="1:2" x14ac:dyDescent="0.3">
      <c r="A134">
        <f>(Sheet1!B132-1)*-1</f>
        <v>0</v>
      </c>
      <c r="B134" t="e">
        <f>(Sheet1!#REF!-1)*-1</f>
        <v>#REF!</v>
      </c>
    </row>
    <row r="135" spans="1:2" x14ac:dyDescent="0.3">
      <c r="A135">
        <f>(Sheet1!B133-1)*-1</f>
        <v>0</v>
      </c>
      <c r="B135" t="e">
        <f>(Sheet1!#REF!-1)*-1</f>
        <v>#REF!</v>
      </c>
    </row>
    <row r="136" spans="1:2" x14ac:dyDescent="0.3">
      <c r="A136">
        <f>(Sheet1!B134-1)*-1</f>
        <v>1</v>
      </c>
      <c r="B136" t="e">
        <f>(Sheet1!#REF!-1)*-1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Mihai</dc:creator>
  <cp:lastModifiedBy>Andrei Polzounov</cp:lastModifiedBy>
  <dcterms:created xsi:type="dcterms:W3CDTF">2015-09-22T21:37:16Z</dcterms:created>
  <dcterms:modified xsi:type="dcterms:W3CDTF">2015-10-05T08:12:12Z</dcterms:modified>
</cp:coreProperties>
</file>