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5555" sheetId="1" state="visible" r:id="rId1"/>
    <sheet name="45836" sheetId="2" state="visible" r:id="rId2"/>
    <sheet name="86788" sheetId="3" state="visible" r:id="rId3"/>
    <sheet name="74987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<sst xmlns="http://schemas.openxmlformats.org/spreadsheetml/2006/main" count="17" uniqueCount="17">
  <si>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Mountain View Branch (85555)</t>
  </si>
  <si>
    <t xml:space="preserve">Fountain Valley Branch (45836)</t>
  </si>
  <si>
    <t xml:space="preserve">Pine Rest Branch (86788)</t>
  </si>
  <si>
    <t xml:space="preserve">Bayview Community Branch (74987)</t>
  </si>
  <si>
    <t xml:space="preserve">Expense</t>
  </si>
  <si>
    <t xml:space="preserve">Previous Quarter</t>
  </si>
  <si>
    <t xml:space="preserve">Current Quarter</t>
  </si>
  <si>
    <t xml:space="preserve">Quarter Difference</t>
  </si>
  <si>
    <t xml:space="preserve">% Difference</t>
  </si>
  <si>
    <t xml:space="preserve">Employee</t>
  </si>
  <si>
    <t xml:space="preserve">Renting</t>
  </si>
  <si>
    <t xml:space="preserve">Lease</t>
  </si>
  <si>
    <t xml:space="preserve">Subscriptions</t>
  </si>
  <si>
    <t xml:space="preserve">Advertisement</t>
  </si>
  <si>
    <t xml:space="preserve">Accounting</t>
  </si>
  <si>
    <t xml:space="preserve">Expenses</t>
  </si>
  <si>
    <t xml:space="preserve">Net Model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</si>
</sst>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DBEF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2" fontId="2" fillId="0" borderId="0" xfId="0" applyFont="1" applyNumberFormat="1"/>
    <xf numFmtId="164" fontId="2" fillId="0" borderId="0" xfId="0" applyFont="1" applyNumberFormat="1"/>
    <xf numFmtId="10" fontId="2" fillId="0" borderId="0" xfId="0" applyFont="1" applyNumberFormat="1"/>
    <xf numFmtId="164" fontId="2" fillId="2" borderId="2" xfId="0" applyFont="1" applyNumberFormat="1" applyFill="1" applyBorder="1"/>
    <xf numFmtId="10" fontId="2" fillId="2" borderId="2" xfId="0" applyFont="1" applyNumberFormat="1" applyFill="1" applyBorder="1"/>
    <xf numFmtId="0" fontId="1" fillId="2" borderId="2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6.71" hidden="0" customWidth="1"/>
    <col min="3" max="3" width="15.71" hidden="0" customWidth="1"/>
    <col min="4" max="4" width="18.71" hidden="0" customWidth="1"/>
    <col min="5" max="5" width="12.71" hidden="0" customWidth="1"/>
  </cols>
  <sheetData>
    <row r="2">
      <c r="A2" s="1" t="s">
        <v>0</v>
      </c>
      <c r="B2" s="1"/>
      <c r="C2" s="1"/>
      <c r="D2" s="1"/>
      <c r="E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t="s">
        <v>9</v>
      </c>
      <c r="B4" s="3" t="n">
        <v>13940.01373</v>
      </c>
      <c r="C4" s="3" t="n">
        <v>11147.28</v>
      </c>
      <c r="D4" s="3" t="str">
        <f>=C4-B4</f>
      </c>
      <c r="E4" s="5" t="str">
        <f>=C4/B4-1</f>
      </c>
    </row>
    <row r="5">
      <c r="A5" t="s">
        <v>10</v>
      </c>
      <c r="B5" s="4" t="n">
        <v>202643.6004</v>
      </c>
      <c r="C5" s="4" t="n">
        <v>199265.38</v>
      </c>
      <c r="D5" s="4" t="str">
        <f>=C5-B5</f>
      </c>
      <c r="E5" s="5" t="str">
        <f>=C5/B5-1</f>
      </c>
    </row>
    <row r="6">
      <c r="A6" t="s">
        <v>11</v>
      </c>
      <c r="B6" s="4" t="n">
        <v>299464.9396</v>
      </c>
      <c r="C6" s="4" t="n">
        <v>266716.45</v>
      </c>
      <c r="D6" s="4" t="str">
        <f>=C6-B6</f>
      </c>
      <c r="E6" s="5" t="str">
        <f>=C6/B6-1</f>
      </c>
    </row>
    <row r="7">
      <c r="A7" t="s">
        <v>12</v>
      </c>
      <c r="B7" s="4" t="n">
        <v>64028.13066</v>
      </c>
      <c r="C7" s="4" t="n">
        <v>47173.03</v>
      </c>
      <c r="D7" s="4" t="str">
        <f>=C7-B7</f>
      </c>
      <c r="E7" s="5" t="str">
        <f>=C7/B7-1</f>
      </c>
    </row>
    <row r="8">
      <c r="A8" t="s">
        <v>13</v>
      </c>
      <c r="B8" s="4" t="n">
        <v>39334.69616</v>
      </c>
      <c r="C8" s="4" t="n">
        <v>109558.56</v>
      </c>
      <c r="D8" s="4" t="str">
        <f>=C8-B8</f>
      </c>
      <c r="E8" s="5" t="str">
        <f>=C8/B8-1</f>
      </c>
    </row>
    <row r="9">
      <c r="A9" t="s">
        <v>14</v>
      </c>
      <c r="B9" s="4" t="n">
        <v>5459.741817</v>
      </c>
      <c r="C9" s="4" t="n">
        <v>31411.29</v>
      </c>
      <c r="D9" s="4" t="str">
        <f>=C9-B9</f>
      </c>
      <c r="E9" s="5" t="str">
        <f>=C9/B9-1</f>
      </c>
    </row>
    <row r="10">
      <c r="A10" t="s">
        <v>15</v>
      </c>
      <c r="B10" s="4" t="n">
        <v>289266.2179</v>
      </c>
      <c r="C10" s="4" t="n">
        <v>36737.56</v>
      </c>
      <c r="D10" s="4" t="str">
        <f>=C10-B10</f>
      </c>
      <c r="E10" s="5" t="str">
        <f>=C10/B10-1</f>
      </c>
    </row>
    <row r="11">
      <c r="A11" s="8" t="s">
        <v>16</v>
      </c>
      <c r="B11" s="6" t="str">
        <f>=SUM(B5:B9) - B10</f>
      </c>
      <c r="C11" s="6" t="str">
        <f>=SUM(C5:C9) - C10</f>
      </c>
      <c r="D11" s="6" t="str">
        <f>=SUM(D5:D9) - D10</f>
      </c>
      <c r="E11" s="7" t="str">
        <f>=C11/B11-1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15.71" hidden="0" customWidth="1"/>
    <col min="4" max="4" width="18.71" hidden="0" customWidth="1"/>
    <col min="5" max="5" width="12.71" hidden="0" customWidth="1"/>
  </cols>
  <sheetData>
    <row r="2">
      <c r="A2" s="1" t="s">
        <v>1</v>
      </c>
      <c r="B2" s="1"/>
      <c r="C2" s="1"/>
      <c r="D2" s="1"/>
      <c r="E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t="s">
        <v>9</v>
      </c>
      <c r="B4" s="3" t="n">
        <v>10536.22811</v>
      </c>
      <c r="C4" s="3" t="n">
        <v>4754.17</v>
      </c>
      <c r="D4" s="3" t="str">
        <f>=C4-B4</f>
      </c>
      <c r="E4" s="5" t="str">
        <f>=C4/B4-1</f>
      </c>
    </row>
    <row r="5">
      <c r="A5" t="s">
        <v>10</v>
      </c>
      <c r="B5" s="4" t="n">
        <v>217545.0514</v>
      </c>
      <c r="C5" s="4" t="n">
        <v>84984.33</v>
      </c>
      <c r="D5" s="4" t="str">
        <f>=C5-B5</f>
      </c>
      <c r="E5" s="5" t="str">
        <f>=C5/B5-1</f>
      </c>
    </row>
    <row r="6">
      <c r="A6" t="s">
        <v>11</v>
      </c>
      <c r="B6" s="4" t="n">
        <v>216048.7365</v>
      </c>
      <c r="C6" s="4" t="n">
        <v>124527.44</v>
      </c>
      <c r="D6" s="4" t="str">
        <f>=C6-B6</f>
      </c>
      <c r="E6" s="5" t="str">
        <f>=C6/B6-1</f>
      </c>
    </row>
    <row r="7">
      <c r="A7" t="s">
        <v>12</v>
      </c>
      <c r="B7" s="4" t="n">
        <v>66373.07042</v>
      </c>
      <c r="C7" s="4" t="n">
        <v>22026.06</v>
      </c>
      <c r="D7" s="4" t="str">
        <f>=C7-B7</f>
      </c>
      <c r="E7" s="5" t="str">
        <f>=C7/B7-1</f>
      </c>
    </row>
    <row r="8">
      <c r="A8" t="s">
        <v>13</v>
      </c>
      <c r="B8" s="4" t="n">
        <v>41716.0269</v>
      </c>
      <c r="C8" s="4" t="n">
        <v>49433.3</v>
      </c>
      <c r="D8" s="4" t="str">
        <f>=C8-B8</f>
      </c>
      <c r="E8" s="5" t="str">
        <f>=C8/B8-1</f>
      </c>
    </row>
    <row r="9">
      <c r="A9" t="s">
        <v>14</v>
      </c>
      <c r="B9" s="4" t="n">
        <v>5645.753535</v>
      </c>
      <c r="C9" s="4" t="n">
        <v>18159.28</v>
      </c>
      <c r="D9" s="4" t="str">
        <f>=C9-B9</f>
      </c>
      <c r="E9" s="5" t="str">
        <f>=C9/B9-1</f>
      </c>
    </row>
    <row r="10">
      <c r="A10" t="s">
        <v>15</v>
      </c>
      <c r="B10" s="4" t="n">
        <v>252115.5271</v>
      </c>
      <c r="C10" s="4" t="n">
        <v>19702.35</v>
      </c>
      <c r="D10" s="4" t="str">
        <f>=C10-B10</f>
      </c>
      <c r="E10" s="5" t="str">
        <f>=C10/B10-1</f>
      </c>
    </row>
    <row r="11">
      <c r="A11" s="8" t="s">
        <v>16</v>
      </c>
      <c r="B11" s="6" t="str">
        <f>=SUM(B5:B9) - B10</f>
      </c>
      <c r="C11" s="6" t="str">
        <f>=SUM(C5:C9) - C10</f>
      </c>
      <c r="D11" s="6" t="str">
        <f>=SUM(D5:D9) - D10</f>
      </c>
      <c r="E11" s="7" t="str">
        <f>=C11/B11-1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6.71" hidden="0" customWidth="1"/>
    <col min="3" max="3" width="15.71" hidden="0" customWidth="1"/>
    <col min="4" max="4" width="18.71" hidden="0" customWidth="1"/>
    <col min="5" max="5" width="12.71" hidden="0" customWidth="1"/>
  </cols>
  <sheetData>
    <row r="2">
      <c r="A2" s="1" t="s">
        <v>2</v>
      </c>
      <c r="B2" s="1"/>
      <c r="C2" s="1"/>
      <c r="D2" s="1"/>
      <c r="E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t="s">
        <v>9</v>
      </c>
      <c r="B4" s="3" t="n">
        <v>13651.86015</v>
      </c>
      <c r="C4" s="3" t="n">
        <v>11147.28</v>
      </c>
      <c r="D4" s="3" t="str">
        <f>=C4-B4</f>
      </c>
      <c r="E4" s="5" t="str">
        <f>=C4/B4-1</f>
      </c>
    </row>
    <row r="5">
      <c r="A5" t="s">
        <v>10</v>
      </c>
      <c r="B5" s="4" t="n">
        <v>234748.1354</v>
      </c>
      <c r="C5" s="4" t="n">
        <v>199265.38</v>
      </c>
      <c r="D5" s="4" t="str">
        <f>=C5-B5</f>
      </c>
      <c r="E5" s="5" t="str">
        <f>=C5/B5-1</f>
      </c>
    </row>
    <row r="6">
      <c r="A6" t="s">
        <v>11</v>
      </c>
      <c r="B6" s="4" t="n">
        <v>279762.8039</v>
      </c>
      <c r="C6" s="4" t="n">
        <v>266716.45</v>
      </c>
      <c r="D6" s="4" t="str">
        <f>=C6-B6</f>
      </c>
      <c r="E6" s="5" t="str">
        <f>=C6/B6-1</f>
      </c>
    </row>
    <row r="7">
      <c r="A7" t="s">
        <v>12</v>
      </c>
      <c r="B7" s="4" t="n">
        <v>58313.19981</v>
      </c>
      <c r="C7" s="4" t="n">
        <v>47173.03</v>
      </c>
      <c r="D7" s="4" t="str">
        <f>=C7-B7</f>
      </c>
      <c r="E7" s="5" t="str">
        <f>=C7/B7-1</f>
      </c>
    </row>
    <row r="8">
      <c r="A8" t="s">
        <v>13</v>
      </c>
      <c r="B8" s="4" t="n">
        <v>49115.06666</v>
      </c>
      <c r="C8" s="4" t="n">
        <v>109558.56</v>
      </c>
      <c r="D8" s="4" t="str">
        <f>=C8-B8</f>
      </c>
      <c r="E8" s="5" t="str">
        <f>=C8/B8-1</f>
      </c>
    </row>
    <row r="9">
      <c r="A9" t="s">
        <v>14</v>
      </c>
      <c r="B9" s="4" t="n">
        <v>5919.809227</v>
      </c>
      <c r="C9" s="4" t="n">
        <v>31411.29</v>
      </c>
      <c r="D9" s="4" t="str">
        <f>=C9-B9</f>
      </c>
      <c r="E9" s="5" t="str">
        <f>=C9/B9-1</f>
      </c>
    </row>
    <row r="10">
      <c r="A10" t="s">
        <v>15</v>
      </c>
      <c r="B10" s="4" t="n">
        <v>208011.5826</v>
      </c>
      <c r="C10" s="4" t="n">
        <v>36737.56</v>
      </c>
      <c r="D10" s="4" t="str">
        <f>=C10-B10</f>
      </c>
      <c r="E10" s="5" t="str">
        <f>=C10/B10-1</f>
      </c>
    </row>
    <row r="11">
      <c r="A11" s="8" t="s">
        <v>16</v>
      </c>
      <c r="B11" s="6" t="str">
        <f>=SUM(B5:B9) - B10</f>
      </c>
      <c r="C11" s="6" t="str">
        <f>=SUM(C5:C9) - C10</f>
      </c>
      <c r="D11" s="6" t="str">
        <f>=SUM(D5:D9) - D10</f>
      </c>
      <c r="E11" s="7" t="str">
        <f>=C11/B11-1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16.71" hidden="0" customWidth="1"/>
    <col min="3" max="3" width="15.71" hidden="0" customWidth="1"/>
    <col min="4" max="4" width="18.71" hidden="0" customWidth="1"/>
    <col min="5" max="5" width="12.71" hidden="0" customWidth="1"/>
  </cols>
  <sheetData>
    <row r="2">
      <c r="A2" s="1" t="s">
        <v>3</v>
      </c>
      <c r="B2" s="1"/>
      <c r="C2" s="1"/>
      <c r="D2" s="1"/>
      <c r="E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t="s">
        <v>9</v>
      </c>
      <c r="B4" s="3" t="n">
        <v>10477.76292</v>
      </c>
      <c r="C4" s="3" t="n">
        <v>4754.17</v>
      </c>
      <c r="D4" s="3" t="str">
        <f>=C4-B4</f>
      </c>
      <c r="E4" s="5" t="str">
        <f>=C4/B4-1</f>
      </c>
    </row>
    <row r="5">
      <c r="A5" t="s">
        <v>10</v>
      </c>
      <c r="B5" s="4" t="n">
        <v>242243.5909</v>
      </c>
      <c r="C5" s="4" t="n">
        <v>84984.33</v>
      </c>
      <c r="D5" s="4" t="str">
        <f>=C5-B5</f>
      </c>
      <c r="E5" s="5" t="str">
        <f>=C5/B5-1</f>
      </c>
    </row>
    <row r="6">
      <c r="A6" t="s">
        <v>11</v>
      </c>
      <c r="B6" s="4" t="n">
        <v>220039.7283</v>
      </c>
      <c r="C6" s="4" t="n">
        <v>124527.44</v>
      </c>
      <c r="D6" s="4" t="str">
        <f>=C6-B6</f>
      </c>
      <c r="E6" s="5" t="str">
        <f>=C6/B6-1</f>
      </c>
    </row>
    <row r="7">
      <c r="A7" t="s">
        <v>12</v>
      </c>
      <c r="B7" s="4" t="n">
        <v>70511.02417</v>
      </c>
      <c r="C7" s="4" t="n">
        <v>22026.06</v>
      </c>
      <c r="D7" s="4" t="str">
        <f>=C7-B7</f>
      </c>
      <c r="E7" s="5" t="str">
        <f>=C7/B7-1</f>
      </c>
    </row>
    <row r="8">
      <c r="A8" t="s">
        <v>13</v>
      </c>
      <c r="B8" s="4" t="n">
        <v>49125.43228</v>
      </c>
      <c r="C8" s="4" t="n">
        <v>49433.3</v>
      </c>
      <c r="D8" s="4" t="str">
        <f>=C8-B8</f>
      </c>
      <c r="E8" s="5" t="str">
        <f>=C8/B8-1</f>
      </c>
    </row>
    <row r="9">
      <c r="A9" t="s">
        <v>14</v>
      </c>
      <c r="B9" s="4" t="n">
        <v>4301.901281</v>
      </c>
      <c r="C9" s="4" t="n">
        <v>18159.28</v>
      </c>
      <c r="D9" s="4" t="str">
        <f>=C9-B9</f>
      </c>
      <c r="E9" s="5" t="str">
        <f>=C9/B9-1</f>
      </c>
    </row>
    <row r="10">
      <c r="A10" t="s">
        <v>15</v>
      </c>
      <c r="B10" s="4" t="n">
        <v>215168.4878</v>
      </c>
      <c r="C10" s="4" t="n">
        <v>19702.35</v>
      </c>
      <c r="D10" s="4" t="str">
        <f>=C10-B10</f>
      </c>
      <c r="E10" s="5" t="str">
        <f>=C10/B10-1</f>
      </c>
    </row>
    <row r="11">
      <c r="A11" s="8" t="s">
        <v>16</v>
      </c>
      <c r="B11" s="6" t="str">
        <f>=SUM(B5:B9) - B10</f>
      </c>
      <c r="C11" s="6" t="str">
        <f>=SUM(C5:C9) - C10</f>
      </c>
      <c r="D11" s="6" t="str">
        <f>=SUM(D5:D9) - D10</f>
      </c>
      <c r="E11" s="7" t="str">
        <f>=C11/B11-1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ANDLI</dc:creator>
  <cp:lastModifiedBy>ANDLI</cp:lastModifiedBy>
  <dcterms:created xsi:type="dcterms:W3CDTF">2023-05-05T18:39:56Z</dcterms:created>
</coreProperties>
</file>