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459" documentId="11_6DFBBE858289C8C7F32634D05F6B97BC65B49737" xr6:coauthVersionLast="47" xr6:coauthVersionMax="47" xr10:uidLastSave="{10313389-3D61-44FF-A32F-9CA41385E639}"/>
  <bookViews>
    <workbookView xWindow="-96" yWindow="-96" windowWidth="23232" windowHeight="12432" firstSheet="1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4" l="1"/>
  <c r="B21" i="4"/>
</calcChain>
</file>

<file path=xl/sharedStrings.xml><?xml version="1.0" encoding="utf-8"?>
<sst xmlns="http://schemas.openxmlformats.org/spreadsheetml/2006/main" count="269" uniqueCount="155">
  <si>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</si>
  <si>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</si>
  <si>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</si>
  <si>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</si>
  <si>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</si>
  <si>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</si>
  <si>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</si>
  <si>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</si>
  <si>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</si>
  <si>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</si>
  <si>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</si>
  <si>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</si>
  <si>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</si>
  <si>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</si>
  <si>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</si>
  <si>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</si>
  <si>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</si>
  <si>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</si>
  <si>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</si>
  <si>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</si>
  <si>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</si>
  <si>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</si>
  <si>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</si>
  <si>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</si>
  <si>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</si>
  <si>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</si>
  <si>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</si>
  <si>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</si>
  <si>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</si>
  <si>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</si>
  <si>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</si>
  <si>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</si>
  <si>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</si>
  <si>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</si>
  <si>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</si>
  <si>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</si>
  <si>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</si>
  <si>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</si>
  <si>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</si>
  <si>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</si>
  <si>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</si>
  <si>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</si>
  <si>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</si>
  <si>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</si>
  <si>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</si>
  <si>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</si>
  <si>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</si>
  <si>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</si>
  <si>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</si>
  <si>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</si>
  <si>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</si>
  <si>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</si>
  <si>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</si>
  <si>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</si>
  <si>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</si>
  <si>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</si>
  <si>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</si>
  <si>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</si>
  <si>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</si>
  <si>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</si>
  <si>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</si>
  <si>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</si>
  <si>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</si>
  <si>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</si>
  <si>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</si>
  <si>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</si>
  <si>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</si>
  <si>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</si>
  <si>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Se va insera CFG asociat codului sursa testat (poza, diagrama, etc.).</t>
  </si>
  <si>
    <t>VVSS, Info Romana, 2023-2024</t>
  </si>
  <si>
    <t>Ardelean Andrada</t>
  </si>
  <si>
    <t>231/1</t>
  </si>
  <si>
    <t>Balint Leonard</t>
  </si>
  <si>
    <t>Bidian Alessia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</si>
  <si>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transformarea unui interval de timp de forma [dd day hh hours mm minutes ss seconds] din text in secunde</t>
    </r>
  </si>
  <si>
    <t>Proiect Taskuri</t>
  </si>
  <si>
    <t>F02. transformarea unui interval de timp de forma [dd day hh hours mm minutes ss seconds] din text in secunde</t>
  </si>
  <si>
    <t>1.</t>
  </si>
  <si>
    <t>2.</t>
  </si>
  <si>
    <t>3.</t>
  </si>
  <si>
    <t>4.</t>
  </si>
  <si>
    <t>i++;</t>
  </si>
  <si>
    <t>5.</t>
  </si>
  <si>
    <t>6.</t>
  </si>
  <si>
    <t>j--;</t>
  </si>
  <si>
    <t>}</t>
  </si>
  <si>
    <t>7.</t>
  </si>
  <si>
    <t>8.</t>
  </si>
  <si>
    <t>9.</t>
  </si>
  <si>
    <t>10.</t>
  </si>
  <si>
    <t>11.</t>
  </si>
  <si>
    <t>12.</t>
  </si>
  <si>
    <t>public static String getFormattedInterval(int interval){</t>
  </si>
  <si>
    <t>if (interval &lt;= 0)</t>
  </si>
  <si>
    <t>throw new IllegalArgumentException("Interval &lt;= 0");</t>
  </si>
  <si>
    <t>StringBuilder sb = new StringBuilder();</t>
  </si>
  <si>
    <t>int days = interval/secondsInDay;</t>
  </si>
  <si>
    <t>int hours = (interval - secondsInDay*days) / secondsInHour;</t>
  </si>
  <si>
    <t>int minutes = (interval - (secondsInDay*days + secondsInHour*hours)) / secondsInMin;</t>
  </si>
  <si>
    <t>int seconds = (interval - (secondsInDay*days + secondsInHour*hours + secondsInMin*minutes));</t>
  </si>
  <si>
    <t>int[] time = new int[]{days, hours, minutes, seconds};</t>
  </si>
  <si>
    <t>int i = 0;</t>
  </si>
  <si>
    <t>int j = time.length-1;</t>
  </si>
  <si>
    <t>while (time[i] == 0 || time[j] == 0){</t>
  </si>
  <si>
    <t>if (time[i] == 0)</t>
  </si>
  <si>
    <t>if (time[j] == 0)</t>
  </si>
  <si>
    <t>for (int k = i; k &lt;= j; k++){</t>
  </si>
  <si>
    <t>sb.append(time[k]);</t>
  </si>
  <si>
    <t>sb.append(time[k] &gt; 1 ? TIME_ENTITY[k]+ "s" : TIME_ENTITY[k]);</t>
  </si>
  <si>
    <t>sb.append(" ");</t>
  </si>
  <si>
    <t>return sb.toString();</t>
  </si>
  <si>
    <t>16-12+2=6</t>
  </si>
  <si>
    <t>5+1=6</t>
  </si>
  <si>
    <t>1 - 2(T)</t>
  </si>
  <si>
    <t>1 - 2(F) - 3 - 4(T) - 5(T) - 6 - 7(T) - 8 - 4 - 9(T) - 10 - 9(F) - 11 - 12</t>
  </si>
  <si>
    <t>"1 day"</t>
  </si>
  <si>
    <t>1, 3, 4, 5, 7, 8, 9, 10, 11, 12</t>
  </si>
  <si>
    <t>F02_Cond01: input &lt;= 0</t>
  </si>
  <si>
    <t>F02_Cond02: input &lt; 86400 || input - (secondsInDay*days + secondsInHour*hours + secondsInMin*minutes) == 0</t>
  </si>
  <si>
    <t>F02_Cond03: input &lt; 86400</t>
  </si>
  <si>
    <t>F02_Cond04: input - (secondsInDay*days + secondsInHour*hours + secondsInMin*minutes) == 0</t>
  </si>
  <si>
    <t>F02_Cond05: k &lt;= j</t>
  </si>
  <si>
    <t>x</t>
  </si>
  <si>
    <t>"2 hours"</t>
  </si>
  <si>
    <t>1, 3, 4, 5, 6, 7, 8, 9, 10, 11, 12</t>
  </si>
  <si>
    <t>F02_TC03</t>
  </si>
  <si>
    <t>F02_TC04</t>
  </si>
  <si>
    <t>F02_TC05</t>
  </si>
  <si>
    <t>F02_TC06</t>
  </si>
  <si>
    <t>int</t>
  </si>
  <si>
    <t>"3 minutes"</t>
  </si>
  <si>
    <t>"45 seconds"</t>
  </si>
  <si>
    <t>1, 3, 4, 5, 6, 7, 9, 10, 11, 12</t>
  </si>
  <si>
    <t>"1 day 2 hours 3 minutes 43 seconds"</t>
  </si>
  <si>
    <t>1, 3, 4, 9, 10, 11, 12</t>
  </si>
  <si>
    <t>"1 hour 1 minute"</t>
  </si>
  <si>
    <t>F02_TC00</t>
  </si>
  <si>
    <t>string / Exception</t>
  </si>
  <si>
    <t>IllegalArgumentException</t>
  </si>
  <si>
    <t>1, 2</t>
  </si>
  <si>
    <t>"1 day 2 hours 3 minutes"</t>
  </si>
  <si>
    <t>F02_TC07</t>
  </si>
  <si>
    <t>F02_TC08</t>
  </si>
  <si>
    <t>F02_TC09</t>
  </si>
  <si>
    <t>"1 day "</t>
  </si>
  <si>
    <t>"2 hours "</t>
  </si>
  <si>
    <t>"3 minutes "</t>
  </si>
  <si>
    <t>"1 day 2 hours 3 minutes 43 seconds "</t>
  </si>
  <si>
    <t>"1 day 2 hours 3 minutes "</t>
  </si>
  <si>
    <t>"1 day 0 hour 0 minute 30 seconds "</t>
  </si>
  <si>
    <t>"45 seconds "</t>
  </si>
  <si>
    <t>"1 hour 1 minute "</t>
  </si>
  <si>
    <t>"1 day 30 seconds"</t>
  </si>
  <si>
    <t>da</t>
  </si>
  <si>
    <t>12% din metodele din clasa, 100% coverage a metodei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</si>
</sst>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pto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0" fillId="0" borderId="8" xfId="0" applyBorder="1" applyAlignment="1">
      <alignment horizontal="left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9" xfId="0" applyFont="1" applyBorder="1" applyAlignment="1">
      <alignment vertical="center" wrapText="1"/>
    </xf>
    <xf numFmtId="0" fontId="18" fillId="0" borderId="38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7" fillId="9" borderId="8" xfId="0" applyFont="1" applyFill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18" fillId="0" borderId="40" xfId="0" applyFont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0" fillId="0" borderId="8" xfId="0" applyBorder="1" applyAlignment="1">
      <alignment horizontal="left"/>
    </xf>
    <xf numFmtId="0" fontId="7" fillId="0" borderId="8" xfId="0" applyFont="1" applyBorder="1" applyAlignment="1">
      <alignment horizontal="left" vertical="center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29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99019</xdr:colOff>
      <xdr:row>8</xdr:row>
      <xdr:rowOff>20781</xdr:rowOff>
    </xdr:from>
    <xdr:to>
      <xdr:col>13</xdr:col>
      <xdr:colOff>135643</xdr:colOff>
      <xdr:row>31</xdr:row>
      <xdr:rowOff>138841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2F15B4-3B23-C637-1029-052F66827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8628" y="1492826"/>
          <a:ext cx="5155879" cy="4558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12" sqref="D12"/>
    </sheetView>
  </sheetViews>
  <sheetFormatPr defaultColWidth="8.89453125" defaultRowHeight="14.4" x14ac:dyDescent="0.55000000000000004"/>
  <cols>
    <col min="15" max="15" width="19.68359375" customWidth="1"/>
  </cols>
  <sheetData>
    <row r="1" spans="2:16" x14ac:dyDescent="0.55000000000000004">
      <c r="B1" s="12"/>
      <c r="D1" s="48" t="s">
        <v>69</v>
      </c>
      <c r="E1" s="49"/>
      <c r="F1" s="49"/>
      <c r="G1" s="50"/>
    </row>
    <row r="2" spans="2:16" x14ac:dyDescent="0.55000000000000004">
      <c r="B2" s="40" t="s">
        <v>56</v>
      </c>
    </row>
    <row r="4" spans="2:16" x14ac:dyDescent="0.55000000000000004">
      <c r="B4" s="1" t="s">
        <v>48</v>
      </c>
      <c r="N4" s="5" t="s">
        <v>31</v>
      </c>
      <c r="O4" s="5"/>
      <c r="P4" s="5"/>
    </row>
    <row r="5" spans="2:16" x14ac:dyDescent="0.55000000000000004">
      <c r="B5" s="1" t="s">
        <v>26</v>
      </c>
      <c r="N5" s="36" t="s">
        <v>49</v>
      </c>
      <c r="O5" s="36"/>
      <c r="P5" s="36"/>
    </row>
    <row r="6" spans="2:16" x14ac:dyDescent="0.55000000000000004">
      <c r="B6" s="1" t="s">
        <v>0</v>
      </c>
      <c r="N6" s="29"/>
      <c r="O6" s="29" t="s">
        <v>54</v>
      </c>
      <c r="P6" s="29" t="s">
        <v>50</v>
      </c>
    </row>
    <row r="7" spans="2:16" x14ac:dyDescent="0.55000000000000004">
      <c r="B7" s="1"/>
      <c r="C7" s="1"/>
      <c r="D7" s="1"/>
      <c r="E7" s="1"/>
      <c r="N7" s="29" t="s">
        <v>51</v>
      </c>
      <c r="O7" s="29" t="s">
        <v>70</v>
      </c>
      <c r="P7" s="29" t="s">
        <v>71</v>
      </c>
    </row>
    <row r="8" spans="2:16" x14ac:dyDescent="0.55000000000000004">
      <c r="B8" s="1"/>
      <c r="C8" s="1"/>
      <c r="D8" s="1"/>
      <c r="E8" s="1"/>
      <c r="N8" s="29" t="s">
        <v>52</v>
      </c>
      <c r="O8" s="29" t="s">
        <v>72</v>
      </c>
      <c r="P8" s="29" t="s">
        <v>71</v>
      </c>
    </row>
    <row r="9" spans="2:16" x14ac:dyDescent="0.55000000000000004">
      <c r="B9" t="s">
        <v>75</v>
      </c>
      <c r="C9" s="1"/>
      <c r="D9" s="1"/>
      <c r="E9" s="1"/>
      <c r="N9" s="29" t="s">
        <v>53</v>
      </c>
      <c r="O9" s="29" t="s">
        <v>73</v>
      </c>
      <c r="P9" s="29" t="s">
        <v>71</v>
      </c>
    </row>
    <row r="10" spans="2:16" x14ac:dyDescent="0.55000000000000004">
      <c r="C10" s="1"/>
      <c r="D10" s="1"/>
      <c r="E10" s="1"/>
    </row>
    <row r="11" spans="2:16" x14ac:dyDescent="0.55000000000000004">
      <c r="B11" s="38" t="s">
        <v>74</v>
      </c>
      <c r="C11" s="1"/>
      <c r="D11" s="1"/>
      <c r="E11" s="1"/>
    </row>
    <row r="12" spans="2:16" x14ac:dyDescent="0.55000000000000004">
      <c r="C12" s="1"/>
      <c r="D12" s="1"/>
      <c r="E12" s="1"/>
    </row>
    <row r="19" spans="2:2" x14ac:dyDescent="0.55000000000000004">
      <c r="B19" s="1"/>
    </row>
    <row r="20" spans="2:2" x14ac:dyDescent="0.55000000000000004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R34"/>
  <sheetViews>
    <sheetView tabSelected="1" topLeftCell="C12" zoomScaleNormal="110" workbookViewId="0">
      <selection activeCell="O24" sqref="O24"/>
    </sheetView>
  </sheetViews>
  <sheetFormatPr defaultColWidth="8.89453125" defaultRowHeight="14.4" x14ac:dyDescent="0.55000000000000004"/>
  <cols>
    <col min="2" max="2" width="10" customWidth="1"/>
    <col min="3" max="3" width="82.578125" bestFit="1" customWidth="1"/>
    <col min="4" max="4" width="3.62890625" customWidth="1"/>
    <col min="5" max="5" width="4.89453125" customWidth="1"/>
    <col min="6" max="6" width="3.5234375" customWidth="1"/>
    <col min="15" max="15" width="10.68359375" customWidth="1"/>
    <col min="18" max="18" width="30.89453125" customWidth="1"/>
  </cols>
  <sheetData>
    <row r="1" spans="2:18" x14ac:dyDescent="0.55000000000000004">
      <c r="B1" s="12"/>
      <c r="D1" s="49"/>
      <c r="E1" s="49"/>
      <c r="F1" s="49"/>
      <c r="G1" s="50"/>
    </row>
    <row r="3" spans="2:18" x14ac:dyDescent="0.55000000000000004">
      <c r="B3" s="56" t="s">
        <v>76</v>
      </c>
      <c r="C3" s="57"/>
      <c r="D3" s="57"/>
      <c r="E3" s="57"/>
      <c r="F3" s="57"/>
      <c r="G3" s="57"/>
      <c r="H3" s="57"/>
      <c r="I3" s="58"/>
    </row>
    <row r="6" spans="2:18" x14ac:dyDescent="0.55000000000000004">
      <c r="B6" s="48" t="s">
        <v>38</v>
      </c>
      <c r="C6" s="49"/>
      <c r="D6" s="33"/>
      <c r="E6" s="33"/>
      <c r="G6" s="48" t="s">
        <v>39</v>
      </c>
      <c r="H6" s="49"/>
      <c r="I6" s="49"/>
      <c r="J6" s="49"/>
      <c r="K6" s="49"/>
      <c r="L6" s="49"/>
      <c r="M6" s="49"/>
      <c r="O6" s="48" t="s">
        <v>40</v>
      </c>
      <c r="P6" s="49"/>
      <c r="Q6" s="49"/>
      <c r="R6" s="49"/>
    </row>
    <row r="8" spans="2:18" ht="14.7" thickBot="1" x14ac:dyDescent="0.6">
      <c r="B8" s="34" t="s">
        <v>11</v>
      </c>
      <c r="C8" s="47" t="s">
        <v>12</v>
      </c>
      <c r="D8" s="35"/>
      <c r="E8" s="35"/>
      <c r="G8" s="12" t="s">
        <v>68</v>
      </c>
      <c r="O8" s="55" t="s">
        <v>14</v>
      </c>
      <c r="P8" s="55"/>
      <c r="Q8" s="55"/>
      <c r="R8" s="41">
        <v>6</v>
      </c>
    </row>
    <row r="9" spans="2:18" ht="14.7" thickBot="1" x14ac:dyDescent="0.6">
      <c r="B9" s="42"/>
      <c r="C9" s="43" t="s">
        <v>92</v>
      </c>
      <c r="D9" s="37"/>
      <c r="E9" s="37"/>
      <c r="G9" s="39"/>
      <c r="O9" s="55" t="s">
        <v>29</v>
      </c>
      <c r="P9" s="55"/>
      <c r="Q9" s="55"/>
      <c r="R9" s="41" t="s">
        <v>111</v>
      </c>
    </row>
    <row r="10" spans="2:18" ht="14.7" thickBot="1" x14ac:dyDescent="0.6">
      <c r="B10" s="46" t="s">
        <v>77</v>
      </c>
      <c r="C10" s="45" t="s">
        <v>93</v>
      </c>
      <c r="O10" s="55" t="s">
        <v>30</v>
      </c>
      <c r="P10" s="55" t="s">
        <v>13</v>
      </c>
      <c r="Q10" s="55"/>
      <c r="R10" s="41" t="s">
        <v>112</v>
      </c>
    </row>
    <row r="11" spans="2:18" ht="14.7" thickBot="1" x14ac:dyDescent="0.6">
      <c r="B11" s="46" t="s">
        <v>78</v>
      </c>
      <c r="C11" s="45" t="s">
        <v>94</v>
      </c>
    </row>
    <row r="12" spans="2:18" x14ac:dyDescent="0.55000000000000004">
      <c r="B12" s="51" t="s">
        <v>79</v>
      </c>
      <c r="C12" s="44" t="s">
        <v>95</v>
      </c>
    </row>
    <row r="13" spans="2:18" x14ac:dyDescent="0.55000000000000004">
      <c r="B13" s="52"/>
      <c r="C13" s="44" t="s">
        <v>96</v>
      </c>
      <c r="O13" s="48" t="s">
        <v>41</v>
      </c>
      <c r="P13" s="49"/>
      <c r="Q13" s="49"/>
      <c r="R13" s="49"/>
    </row>
    <row r="14" spans="2:18" x14ac:dyDescent="0.55000000000000004">
      <c r="B14" s="52"/>
      <c r="C14" s="44" t="s">
        <v>97</v>
      </c>
    </row>
    <row r="15" spans="2:18" x14ac:dyDescent="0.55000000000000004">
      <c r="B15" s="52"/>
      <c r="C15" s="44" t="s">
        <v>98</v>
      </c>
      <c r="O15" s="34" t="s">
        <v>15</v>
      </c>
      <c r="P15" s="59" t="s">
        <v>16</v>
      </c>
      <c r="Q15" s="59"/>
      <c r="R15" s="59"/>
    </row>
    <row r="16" spans="2:18" ht="28.8" x14ac:dyDescent="0.55000000000000004">
      <c r="B16" s="52"/>
      <c r="C16" s="44" t="s">
        <v>99</v>
      </c>
      <c r="O16" s="36" t="s">
        <v>44</v>
      </c>
      <c r="P16" s="54" t="s">
        <v>113</v>
      </c>
      <c r="Q16" s="54"/>
      <c r="R16" s="54"/>
    </row>
    <row r="17" spans="2:18" x14ac:dyDescent="0.55000000000000004">
      <c r="B17" s="52"/>
      <c r="C17" s="44"/>
      <c r="O17" s="36" t="s">
        <v>45</v>
      </c>
      <c r="P17" s="54" t="s">
        <v>114</v>
      </c>
      <c r="Q17" s="54"/>
      <c r="R17" s="54"/>
    </row>
    <row r="18" spans="2:18" x14ac:dyDescent="0.55000000000000004">
      <c r="B18" s="52"/>
      <c r="C18" s="44" t="s">
        <v>100</v>
      </c>
      <c r="O18" s="36" t="s">
        <v>47</v>
      </c>
      <c r="P18" s="54" t="s">
        <v>134</v>
      </c>
      <c r="Q18" s="54"/>
      <c r="R18" s="54"/>
    </row>
    <row r="19" spans="2:18" x14ac:dyDescent="0.55000000000000004">
      <c r="B19" s="52"/>
      <c r="C19" s="44" t="s">
        <v>101</v>
      </c>
      <c r="O19" s="36" t="s">
        <v>8</v>
      </c>
      <c r="P19" s="54" t="s">
        <v>132</v>
      </c>
      <c r="Q19" s="54"/>
      <c r="R19" s="54"/>
    </row>
    <row r="20" spans="2:18" ht="14.7" thickBot="1" x14ac:dyDescent="0.6">
      <c r="B20" s="53"/>
      <c r="C20" s="45" t="s">
        <v>102</v>
      </c>
      <c r="O20" s="36" t="s">
        <v>6</v>
      </c>
      <c r="P20" s="54" t="s">
        <v>124</v>
      </c>
      <c r="Q20" s="54"/>
      <c r="R20" s="54"/>
    </row>
    <row r="21" spans="2:18" x14ac:dyDescent="0.55000000000000004">
      <c r="B21" s="51" t="s">
        <v>80</v>
      </c>
      <c r="C21" s="44"/>
      <c r="O21" s="36" t="s">
        <v>8</v>
      </c>
      <c r="P21" s="54" t="s">
        <v>116</v>
      </c>
      <c r="Q21" s="54"/>
      <c r="R21" s="54"/>
    </row>
    <row r="22" spans="2:18" ht="14.7" thickBot="1" x14ac:dyDescent="0.6">
      <c r="B22" s="53"/>
      <c r="C22" s="45" t="s">
        <v>103</v>
      </c>
    </row>
    <row r="23" spans="2:18" ht="14.7" thickBot="1" x14ac:dyDescent="0.6">
      <c r="B23" s="46" t="s">
        <v>82</v>
      </c>
      <c r="C23" s="45" t="s">
        <v>104</v>
      </c>
    </row>
    <row r="24" spans="2:18" ht="14.7" thickBot="1" x14ac:dyDescent="0.6">
      <c r="B24" s="46" t="s">
        <v>83</v>
      </c>
      <c r="C24" s="45" t="s">
        <v>81</v>
      </c>
    </row>
    <row r="25" spans="2:18" ht="14.7" thickBot="1" x14ac:dyDescent="0.6">
      <c r="B25" s="46" t="s">
        <v>86</v>
      </c>
      <c r="C25" s="45" t="s">
        <v>105</v>
      </c>
    </row>
    <row r="26" spans="2:18" x14ac:dyDescent="0.55000000000000004">
      <c r="B26" s="51" t="s">
        <v>87</v>
      </c>
      <c r="C26" s="44" t="s">
        <v>84</v>
      </c>
    </row>
    <row r="27" spans="2:18" ht="14.7" thickBot="1" x14ac:dyDescent="0.6">
      <c r="B27" s="53"/>
      <c r="C27" s="45" t="s">
        <v>85</v>
      </c>
    </row>
    <row r="28" spans="2:18" ht="14.7" thickBot="1" x14ac:dyDescent="0.6">
      <c r="B28" s="46" t="s">
        <v>88</v>
      </c>
      <c r="C28" s="45" t="s">
        <v>106</v>
      </c>
    </row>
    <row r="29" spans="2:18" x14ac:dyDescent="0.55000000000000004">
      <c r="B29" s="51" t="s">
        <v>89</v>
      </c>
      <c r="C29" s="44" t="s">
        <v>107</v>
      </c>
    </row>
    <row r="30" spans="2:18" x14ac:dyDescent="0.55000000000000004">
      <c r="B30" s="52"/>
      <c r="C30" s="44" t="s">
        <v>108</v>
      </c>
    </row>
    <row r="31" spans="2:18" x14ac:dyDescent="0.55000000000000004">
      <c r="B31" s="52"/>
      <c r="C31" s="44" t="s">
        <v>109</v>
      </c>
    </row>
    <row r="32" spans="2:18" ht="14.7" thickBot="1" x14ac:dyDescent="0.6">
      <c r="B32" s="53"/>
      <c r="C32" s="45" t="s">
        <v>85</v>
      </c>
    </row>
    <row r="33" spans="2:3" ht="14.7" thickBot="1" x14ac:dyDescent="0.6">
      <c r="B33" s="46" t="s">
        <v>90</v>
      </c>
      <c r="C33" s="45" t="s">
        <v>110</v>
      </c>
    </row>
    <row r="34" spans="2:3" ht="14.7" thickBot="1" x14ac:dyDescent="0.6">
      <c r="B34" s="46" t="s">
        <v>91</v>
      </c>
      <c r="C34" s="45" t="s">
        <v>85</v>
      </c>
    </row>
  </sheetData>
  <mergeCells count="20">
    <mergeCell ref="D1:G1"/>
    <mergeCell ref="B3:I3"/>
    <mergeCell ref="O8:Q8"/>
    <mergeCell ref="B6:C6"/>
    <mergeCell ref="G6:M6"/>
    <mergeCell ref="O6:R6"/>
    <mergeCell ref="P18:R18"/>
    <mergeCell ref="O9:Q9"/>
    <mergeCell ref="P16:R16"/>
    <mergeCell ref="O13:R13"/>
    <mergeCell ref="B12:B20"/>
    <mergeCell ref="B21:B22"/>
    <mergeCell ref="B26:B27"/>
    <mergeCell ref="B29:B32"/>
    <mergeCell ref="O10:Q10"/>
    <mergeCell ref="P15:R15"/>
    <mergeCell ref="P17:R17"/>
    <mergeCell ref="P19:R19"/>
    <mergeCell ref="P20:R20"/>
    <mergeCell ref="P21:R2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20"/>
  <sheetViews>
    <sheetView topLeftCell="A3" zoomScale="74" workbookViewId="0">
      <selection activeCell="E19" sqref="E19"/>
    </sheetView>
  </sheetViews>
  <sheetFormatPr defaultColWidth="8.89453125" defaultRowHeight="14.4" x14ac:dyDescent="0.55000000000000004"/>
  <cols>
    <col min="2" max="2" width="12.3125" customWidth="1"/>
    <col min="3" max="3" width="18.20703125" bestFit="1" customWidth="1"/>
    <col min="4" max="4" width="24.5234375" customWidth="1"/>
    <col min="5" max="5" width="19.7890625" bestFit="1" customWidth="1"/>
    <col min="6" max="6" width="8.20703125" customWidth="1"/>
    <col min="7" max="7" width="14.41796875" customWidth="1"/>
    <col min="8" max="8" width="11.20703125" customWidth="1"/>
    <col min="9" max="9" width="12.20703125" customWidth="1"/>
    <col min="10" max="10" width="14.68359375" customWidth="1"/>
    <col min="11" max="11" width="6.1015625" customWidth="1"/>
    <col min="12" max="12" width="6.41796875" customWidth="1"/>
    <col min="13" max="13" width="17.734375" customWidth="1"/>
    <col min="15" max="15" width="11.7890625" customWidth="1"/>
    <col min="16" max="16" width="8.7890625" customWidth="1"/>
    <col min="17" max="17" width="8.89453125" customWidth="1"/>
    <col min="21" max="21" width="9.1015625" customWidth="1"/>
    <col min="22" max="22" width="2.20703125" bestFit="1" customWidth="1"/>
    <col min="23" max="24" width="2.1015625" bestFit="1" customWidth="1"/>
    <col min="25" max="25" width="2.1015625" customWidth="1"/>
    <col min="26" max="26" width="3.5234375" bestFit="1" customWidth="1"/>
  </cols>
  <sheetData>
    <row r="1" spans="2:26" x14ac:dyDescent="0.55000000000000004">
      <c r="B1" s="12"/>
      <c r="D1" s="48" t="s">
        <v>69</v>
      </c>
      <c r="E1" s="49"/>
      <c r="F1" s="49"/>
      <c r="G1" s="50"/>
    </row>
    <row r="3" spans="2:26" x14ac:dyDescent="0.55000000000000004">
      <c r="B3" s="64" t="s">
        <v>37</v>
      </c>
      <c r="C3" s="57"/>
      <c r="D3" s="57"/>
      <c r="E3" s="57"/>
      <c r="F3" s="58"/>
    </row>
    <row r="5" spans="2:26" x14ac:dyDescent="0.55000000000000004">
      <c r="B5" s="11"/>
    </row>
    <row r="6" spans="2:26" ht="15.6" x14ac:dyDescent="0.55000000000000004">
      <c r="B6" s="65" t="s">
        <v>23</v>
      </c>
      <c r="C6" s="65" t="s">
        <v>17</v>
      </c>
      <c r="D6" s="66" t="s">
        <v>18</v>
      </c>
      <c r="E6" s="108" t="s">
        <v>19</v>
      </c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10"/>
    </row>
    <row r="7" spans="2:26" ht="15.6" customHeight="1" x14ac:dyDescent="0.55000000000000004">
      <c r="B7" s="65"/>
      <c r="C7" s="65"/>
      <c r="D7" s="67"/>
      <c r="E7" s="61" t="s">
        <v>27</v>
      </c>
      <c r="F7" s="60" t="s">
        <v>28</v>
      </c>
      <c r="G7" s="60"/>
      <c r="H7" s="60"/>
      <c r="I7" s="60"/>
      <c r="J7" s="60"/>
      <c r="K7" s="60"/>
      <c r="L7" s="60"/>
      <c r="M7" s="60"/>
      <c r="N7" s="60"/>
      <c r="O7" s="60"/>
      <c r="P7" s="62" t="s">
        <v>55</v>
      </c>
      <c r="Q7" s="62"/>
      <c r="R7" s="62"/>
      <c r="S7" s="62"/>
      <c r="T7" s="62"/>
      <c r="U7" s="62"/>
      <c r="V7" s="105" t="s">
        <v>20</v>
      </c>
      <c r="W7" s="106"/>
      <c r="X7" s="106"/>
      <c r="Y7" s="106"/>
      <c r="Z7" s="107"/>
    </row>
    <row r="8" spans="2:26" ht="101.4" customHeight="1" x14ac:dyDescent="0.55000000000000004">
      <c r="B8" s="65"/>
      <c r="C8" s="66" t="s">
        <v>129</v>
      </c>
      <c r="D8" s="66" t="s">
        <v>137</v>
      </c>
      <c r="E8" s="61"/>
      <c r="F8" s="60" t="s">
        <v>117</v>
      </c>
      <c r="G8" s="60"/>
      <c r="H8" s="60" t="s">
        <v>118</v>
      </c>
      <c r="I8" s="60"/>
      <c r="J8" s="60" t="s">
        <v>119</v>
      </c>
      <c r="K8" s="60"/>
      <c r="L8" s="60" t="s">
        <v>120</v>
      </c>
      <c r="M8" s="60"/>
      <c r="N8" s="60" t="s">
        <v>121</v>
      </c>
      <c r="O8" s="60"/>
      <c r="P8" s="62" t="s">
        <v>44</v>
      </c>
      <c r="Q8" s="62" t="s">
        <v>45</v>
      </c>
      <c r="R8" s="62" t="s">
        <v>1</v>
      </c>
      <c r="S8" s="62" t="s">
        <v>1</v>
      </c>
      <c r="T8" s="62" t="s">
        <v>1</v>
      </c>
      <c r="U8" s="62" t="s">
        <v>46</v>
      </c>
      <c r="V8" s="63">
        <v>0</v>
      </c>
      <c r="W8" s="63">
        <v>1</v>
      </c>
      <c r="X8" s="63">
        <v>2</v>
      </c>
      <c r="Y8" s="111">
        <v>3</v>
      </c>
      <c r="Z8" s="63">
        <v>4</v>
      </c>
    </row>
    <row r="9" spans="2:26" ht="15.6" x14ac:dyDescent="0.55000000000000004">
      <c r="B9" s="65"/>
      <c r="C9" s="67"/>
      <c r="D9" s="67"/>
      <c r="E9" s="61"/>
      <c r="F9" s="13" t="s">
        <v>21</v>
      </c>
      <c r="G9" s="13" t="s">
        <v>22</v>
      </c>
      <c r="H9" s="13" t="s">
        <v>21</v>
      </c>
      <c r="I9" s="13" t="s">
        <v>22</v>
      </c>
      <c r="J9" s="13" t="s">
        <v>21</v>
      </c>
      <c r="K9" s="13" t="s">
        <v>22</v>
      </c>
      <c r="L9" s="13" t="s">
        <v>21</v>
      </c>
      <c r="M9" s="13" t="s">
        <v>22</v>
      </c>
      <c r="N9" s="13" t="s">
        <v>21</v>
      </c>
      <c r="O9" s="13" t="s">
        <v>22</v>
      </c>
      <c r="P9" s="62"/>
      <c r="Q9" s="62"/>
      <c r="R9" s="62"/>
      <c r="S9" s="62"/>
      <c r="T9" s="62"/>
      <c r="U9" s="62"/>
      <c r="V9" s="63"/>
      <c r="W9" s="63"/>
      <c r="X9" s="63"/>
      <c r="Y9" s="112"/>
      <c r="Z9" s="63"/>
    </row>
    <row r="10" spans="2:26" ht="15.6" x14ac:dyDescent="0.55000000000000004">
      <c r="B10" s="15" t="s">
        <v>136</v>
      </c>
      <c r="C10" s="113">
        <v>0</v>
      </c>
      <c r="D10" s="113" t="s">
        <v>138</v>
      </c>
      <c r="E10" s="16" t="s">
        <v>139</v>
      </c>
      <c r="F10" s="17" t="s">
        <v>122</v>
      </c>
      <c r="G10" s="17"/>
      <c r="H10" s="17"/>
      <c r="I10" s="17" t="s">
        <v>122</v>
      </c>
      <c r="J10" s="17"/>
      <c r="K10" s="17" t="s">
        <v>122</v>
      </c>
      <c r="L10" s="17"/>
      <c r="M10" s="17" t="s">
        <v>122</v>
      </c>
      <c r="N10" s="17"/>
      <c r="O10" s="17" t="s">
        <v>122</v>
      </c>
      <c r="P10" s="114"/>
      <c r="Q10" s="114"/>
      <c r="R10" s="114"/>
      <c r="S10" s="114"/>
      <c r="T10" s="114"/>
      <c r="U10" s="114"/>
      <c r="V10" s="19" t="s">
        <v>122</v>
      </c>
      <c r="W10" s="19"/>
      <c r="X10" s="19"/>
      <c r="Y10" s="115"/>
      <c r="Z10" s="19"/>
    </row>
    <row r="11" spans="2:26" ht="31.2" x14ac:dyDescent="0.55000000000000004">
      <c r="B11" s="14" t="s">
        <v>42</v>
      </c>
      <c r="C11" s="14">
        <v>86400</v>
      </c>
      <c r="D11" s="15" t="s">
        <v>144</v>
      </c>
      <c r="E11" s="16" t="s">
        <v>116</v>
      </c>
      <c r="F11" s="17"/>
      <c r="G11" s="17" t="s">
        <v>122</v>
      </c>
      <c r="H11" s="17" t="s">
        <v>122</v>
      </c>
      <c r="I11" s="17"/>
      <c r="J11" s="17"/>
      <c r="K11" s="17" t="s">
        <v>122</v>
      </c>
      <c r="L11" s="17" t="s">
        <v>122</v>
      </c>
      <c r="M11" s="17"/>
      <c r="N11" s="17" t="s">
        <v>122</v>
      </c>
      <c r="O11" s="17"/>
      <c r="P11" s="18"/>
      <c r="Q11" s="18"/>
      <c r="R11" s="18"/>
      <c r="S11" s="18"/>
      <c r="T11" s="18"/>
      <c r="U11" s="18"/>
      <c r="V11" s="19"/>
      <c r="W11" s="19" t="s">
        <v>122</v>
      </c>
      <c r="X11" s="19"/>
      <c r="Y11" s="19"/>
      <c r="Z11" s="19"/>
    </row>
    <row r="12" spans="2:26" ht="31.2" x14ac:dyDescent="0.55000000000000004">
      <c r="B12" s="14" t="s">
        <v>43</v>
      </c>
      <c r="C12" s="14">
        <v>7200</v>
      </c>
      <c r="D12" s="15" t="s">
        <v>145</v>
      </c>
      <c r="E12" s="16" t="s">
        <v>124</v>
      </c>
      <c r="F12" s="17"/>
      <c r="G12" s="17" t="s">
        <v>122</v>
      </c>
      <c r="H12" s="17" t="s">
        <v>122</v>
      </c>
      <c r="I12" s="17"/>
      <c r="J12" s="17" t="s">
        <v>122</v>
      </c>
      <c r="K12" s="17"/>
      <c r="L12" s="17" t="s">
        <v>122</v>
      </c>
      <c r="M12" s="17"/>
      <c r="N12" s="17" t="s">
        <v>122</v>
      </c>
      <c r="O12" s="17"/>
      <c r="P12" s="18"/>
      <c r="Q12" s="18"/>
      <c r="R12" s="18"/>
      <c r="S12" s="18"/>
      <c r="T12" s="18"/>
      <c r="U12" s="18"/>
      <c r="V12" s="19"/>
      <c r="W12" s="19" t="s">
        <v>122</v>
      </c>
      <c r="X12" s="19"/>
      <c r="Y12" s="19"/>
      <c r="Z12" s="19"/>
    </row>
    <row r="13" spans="2:26" ht="31.2" x14ac:dyDescent="0.55000000000000004">
      <c r="B13" s="14" t="s">
        <v>125</v>
      </c>
      <c r="C13" s="20">
        <v>180</v>
      </c>
      <c r="D13" s="21" t="s">
        <v>146</v>
      </c>
      <c r="E13" s="16" t="s">
        <v>124</v>
      </c>
      <c r="F13" s="17"/>
      <c r="G13" s="17" t="s">
        <v>122</v>
      </c>
      <c r="H13" s="17" t="s">
        <v>122</v>
      </c>
      <c r="I13" s="17"/>
      <c r="J13" s="17" t="s">
        <v>122</v>
      </c>
      <c r="K13" s="17"/>
      <c r="L13" s="17" t="s">
        <v>122</v>
      </c>
      <c r="M13" s="17"/>
      <c r="N13" s="17" t="s">
        <v>122</v>
      </c>
      <c r="O13" s="17"/>
      <c r="P13" s="18"/>
      <c r="Q13" s="18"/>
      <c r="R13" s="18"/>
      <c r="S13" s="18"/>
      <c r="T13" s="18"/>
      <c r="U13" s="18"/>
      <c r="V13" s="19"/>
      <c r="W13" s="19" t="s">
        <v>122</v>
      </c>
      <c r="X13" s="19"/>
      <c r="Y13" s="19"/>
      <c r="Z13" s="19"/>
    </row>
    <row r="14" spans="2:26" ht="31.2" x14ac:dyDescent="0.55000000000000004">
      <c r="B14" s="14" t="s">
        <v>126</v>
      </c>
      <c r="C14" s="14">
        <v>45</v>
      </c>
      <c r="D14" s="15" t="s">
        <v>150</v>
      </c>
      <c r="E14" s="16" t="s">
        <v>132</v>
      </c>
      <c r="F14" s="17"/>
      <c r="G14" s="17" t="s">
        <v>122</v>
      </c>
      <c r="H14" s="17" t="s">
        <v>122</v>
      </c>
      <c r="I14" s="17"/>
      <c r="J14" s="17" t="s">
        <v>122</v>
      </c>
      <c r="K14" s="17"/>
      <c r="L14" s="17"/>
      <c r="M14" s="17" t="s">
        <v>122</v>
      </c>
      <c r="N14" s="17" t="s">
        <v>122</v>
      </c>
      <c r="O14" s="17"/>
      <c r="P14" s="18"/>
      <c r="Q14" s="18"/>
      <c r="R14" s="18"/>
      <c r="S14" s="18"/>
      <c r="T14" s="18"/>
      <c r="U14" s="18"/>
      <c r="V14" s="19"/>
      <c r="W14" s="19" t="s">
        <v>122</v>
      </c>
      <c r="X14" s="19"/>
      <c r="Y14" s="19"/>
      <c r="Z14" s="19"/>
    </row>
    <row r="15" spans="2:26" ht="31.2" x14ac:dyDescent="0.55000000000000004">
      <c r="B15" s="14" t="s">
        <v>127</v>
      </c>
      <c r="C15" s="14">
        <v>93723</v>
      </c>
      <c r="D15" s="15" t="s">
        <v>147</v>
      </c>
      <c r="E15" s="16" t="s">
        <v>134</v>
      </c>
      <c r="F15" s="17"/>
      <c r="G15" s="17" t="s">
        <v>122</v>
      </c>
      <c r="H15" s="17"/>
      <c r="I15" s="17" t="s">
        <v>122</v>
      </c>
      <c r="J15" s="17"/>
      <c r="K15" s="17" t="s">
        <v>122</v>
      </c>
      <c r="L15" s="17"/>
      <c r="M15" s="17" t="s">
        <v>122</v>
      </c>
      <c r="N15" s="17" t="s">
        <v>122</v>
      </c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 t="s">
        <v>122</v>
      </c>
    </row>
    <row r="16" spans="2:26" ht="31.2" x14ac:dyDescent="0.55000000000000004">
      <c r="B16" s="14" t="s">
        <v>128</v>
      </c>
      <c r="C16" s="14">
        <v>93680</v>
      </c>
      <c r="D16" s="15" t="s">
        <v>148</v>
      </c>
      <c r="E16" s="16" t="s">
        <v>116</v>
      </c>
      <c r="F16" s="17"/>
      <c r="G16" s="17" t="s">
        <v>122</v>
      </c>
      <c r="H16" s="17" t="s">
        <v>122</v>
      </c>
      <c r="I16" s="17"/>
      <c r="J16" s="17"/>
      <c r="K16" s="17" t="s">
        <v>122</v>
      </c>
      <c r="L16" s="17" t="s">
        <v>122</v>
      </c>
      <c r="M16" s="17"/>
      <c r="N16" s="17" t="s">
        <v>122</v>
      </c>
      <c r="O16" s="17"/>
      <c r="P16" s="18"/>
      <c r="Q16" s="18"/>
      <c r="R16" s="18"/>
      <c r="S16" s="18"/>
      <c r="T16" s="18"/>
      <c r="U16" s="18"/>
      <c r="V16" s="19"/>
      <c r="W16" s="19"/>
      <c r="X16" s="19"/>
      <c r="Y16" s="19" t="s">
        <v>122</v>
      </c>
      <c r="Z16" s="19"/>
    </row>
    <row r="17" spans="2:26" ht="15.6" x14ac:dyDescent="0.55000000000000004">
      <c r="B17" s="14" t="s">
        <v>141</v>
      </c>
      <c r="C17" s="14">
        <v>-100</v>
      </c>
      <c r="D17" s="15" t="s">
        <v>138</v>
      </c>
      <c r="E17" s="16">
        <v>1.2</v>
      </c>
      <c r="F17" s="17" t="s">
        <v>122</v>
      </c>
      <c r="G17" s="17"/>
      <c r="H17" s="17"/>
      <c r="I17" s="17" t="s">
        <v>122</v>
      </c>
      <c r="J17" s="17"/>
      <c r="K17" s="17" t="s">
        <v>122</v>
      </c>
      <c r="L17" s="17"/>
      <c r="M17" s="17" t="s">
        <v>122</v>
      </c>
      <c r="N17" s="17"/>
      <c r="O17" s="17" t="s">
        <v>122</v>
      </c>
      <c r="P17" s="18"/>
      <c r="Q17" s="18"/>
      <c r="R17" s="18"/>
      <c r="S17" s="18"/>
      <c r="T17" s="18"/>
      <c r="U17" s="18"/>
      <c r="V17" s="19" t="s">
        <v>122</v>
      </c>
      <c r="W17" s="19"/>
      <c r="X17" s="19"/>
      <c r="Y17" s="19"/>
      <c r="Z17" s="19"/>
    </row>
    <row r="18" spans="2:26" ht="31.2" x14ac:dyDescent="0.55000000000000004">
      <c r="B18" s="14" t="s">
        <v>142</v>
      </c>
      <c r="C18" s="14">
        <v>86430</v>
      </c>
      <c r="D18" s="15" t="s">
        <v>149</v>
      </c>
      <c r="E18" s="16" t="s">
        <v>134</v>
      </c>
      <c r="F18" s="17"/>
      <c r="G18" s="17" t="s">
        <v>122</v>
      </c>
      <c r="H18" s="17"/>
      <c r="I18" s="17" t="s">
        <v>122</v>
      </c>
      <c r="J18" s="17"/>
      <c r="K18" s="17" t="s">
        <v>122</v>
      </c>
      <c r="L18" s="17"/>
      <c r="M18" s="17" t="s">
        <v>122</v>
      </c>
      <c r="N18" s="17" t="s">
        <v>122</v>
      </c>
      <c r="O18" s="17"/>
      <c r="P18" s="18"/>
      <c r="Q18" s="18"/>
      <c r="R18" s="18"/>
      <c r="S18" s="18"/>
      <c r="T18" s="18"/>
      <c r="U18" s="18"/>
      <c r="V18" s="19"/>
      <c r="W18" s="19"/>
      <c r="X18" s="19"/>
      <c r="Y18" s="19"/>
      <c r="Z18" s="19" t="s">
        <v>122</v>
      </c>
    </row>
    <row r="19" spans="2:26" ht="31.2" x14ac:dyDescent="0.55000000000000004">
      <c r="B19" s="14" t="s">
        <v>143</v>
      </c>
      <c r="C19" s="14">
        <v>3660</v>
      </c>
      <c r="D19" s="15" t="s">
        <v>151</v>
      </c>
      <c r="E19" s="16" t="s">
        <v>124</v>
      </c>
      <c r="F19" s="17"/>
      <c r="G19" s="17" t="s">
        <v>122</v>
      </c>
      <c r="H19" s="17" t="s">
        <v>122</v>
      </c>
      <c r="I19" s="17"/>
      <c r="J19" s="17" t="s">
        <v>122</v>
      </c>
      <c r="K19" s="17"/>
      <c r="L19" s="17" t="s">
        <v>122</v>
      </c>
      <c r="M19" s="17"/>
      <c r="N19" s="17" t="s">
        <v>122</v>
      </c>
      <c r="O19" s="17"/>
      <c r="P19" s="18"/>
      <c r="Q19" s="18"/>
      <c r="R19" s="18"/>
      <c r="S19" s="18"/>
      <c r="T19" s="18"/>
      <c r="U19" s="18"/>
      <c r="V19" s="19"/>
      <c r="W19" s="19"/>
      <c r="X19" s="19" t="s">
        <v>122</v>
      </c>
      <c r="Y19" s="19"/>
      <c r="Z19" s="19"/>
    </row>
    <row r="20" spans="2:26" ht="15.6" x14ac:dyDescent="0.55000000000000004">
      <c r="B20" s="22"/>
    </row>
  </sheetData>
  <mergeCells count="28">
    <mergeCell ref="V7:Z7"/>
    <mergeCell ref="E6:Z6"/>
    <mergeCell ref="Y8:Y9"/>
    <mergeCell ref="D1:G1"/>
    <mergeCell ref="B3:F3"/>
    <mergeCell ref="B6:B9"/>
    <mergeCell ref="C6:C7"/>
    <mergeCell ref="D6:D7"/>
    <mergeCell ref="U8:U9"/>
    <mergeCell ref="D8:D9"/>
    <mergeCell ref="F8:G8"/>
    <mergeCell ref="W8:W9"/>
    <mergeCell ref="X8:X9"/>
    <mergeCell ref="Z8:Z9"/>
    <mergeCell ref="T8:T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1"/>
  <sheetViews>
    <sheetView topLeftCell="A3" workbookViewId="0">
      <selection activeCell="N21" sqref="N21"/>
    </sheetView>
  </sheetViews>
  <sheetFormatPr defaultColWidth="8.89453125" defaultRowHeight="14.4" x14ac:dyDescent="0.55000000000000004"/>
  <cols>
    <col min="3" max="3" width="7.20703125" bestFit="1" customWidth="1"/>
    <col min="4" max="4" width="11.3125" bestFit="1" customWidth="1"/>
    <col min="5" max="5" width="22.9453125" customWidth="1"/>
    <col min="6" max="6" width="16.1015625" bestFit="1" customWidth="1"/>
    <col min="7" max="7" width="10.7890625" bestFit="1" customWidth="1"/>
    <col min="8" max="8" width="10" bestFit="1" customWidth="1"/>
    <col min="10" max="10" width="7.20703125" bestFit="1" customWidth="1"/>
    <col min="11" max="11" width="31.3125" bestFit="1" customWidth="1"/>
    <col min="12" max="12" width="33.7890625" customWidth="1"/>
    <col min="13" max="13" width="16.1015625" bestFit="1" customWidth="1"/>
    <col min="15" max="15" width="12.3125" customWidth="1"/>
  </cols>
  <sheetData>
    <row r="1" spans="2:12" x14ac:dyDescent="0.55000000000000004">
      <c r="B1" s="12"/>
      <c r="D1" s="48" t="s">
        <v>69</v>
      </c>
      <c r="E1" s="49"/>
      <c r="F1" s="49"/>
      <c r="G1" s="50"/>
    </row>
    <row r="3" spans="2:12" x14ac:dyDescent="0.55000000000000004">
      <c r="B3" s="92" t="s">
        <v>25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2:12" x14ac:dyDescent="0.55000000000000004">
      <c r="B4" s="93" t="s">
        <v>7</v>
      </c>
      <c r="C4" s="73" t="s">
        <v>9</v>
      </c>
      <c r="D4" s="103" t="s">
        <v>24</v>
      </c>
      <c r="E4" s="95" t="s">
        <v>2</v>
      </c>
      <c r="F4" s="101"/>
      <c r="G4" s="101"/>
      <c r="H4" s="101"/>
      <c r="I4" s="101"/>
      <c r="J4" s="96"/>
      <c r="K4" s="95" t="s">
        <v>3</v>
      </c>
      <c r="L4" s="96"/>
    </row>
    <row r="5" spans="2:12" ht="14.7" thickBot="1" x14ac:dyDescent="0.6">
      <c r="B5" s="94"/>
      <c r="C5" s="102"/>
      <c r="D5" s="104"/>
      <c r="E5" s="97" t="s">
        <v>1</v>
      </c>
      <c r="F5" s="118"/>
      <c r="G5" s="118"/>
      <c r="H5" s="118"/>
      <c r="I5" s="118"/>
      <c r="J5" s="98"/>
      <c r="K5" s="2" t="s">
        <v>4</v>
      </c>
      <c r="L5" s="2" t="s">
        <v>5</v>
      </c>
    </row>
    <row r="6" spans="2:12" ht="14.7" thickTop="1" x14ac:dyDescent="0.55000000000000004">
      <c r="B6" s="23">
        <v>9</v>
      </c>
      <c r="C6" s="99" t="s">
        <v>36</v>
      </c>
      <c r="D6" s="4" t="s">
        <v>136</v>
      </c>
      <c r="E6" s="119">
        <v>0</v>
      </c>
      <c r="F6" s="120"/>
      <c r="G6" s="120"/>
      <c r="H6" s="120"/>
      <c r="I6" s="120"/>
      <c r="J6" s="121"/>
      <c r="K6" s="24" t="s">
        <v>138</v>
      </c>
      <c r="L6" s="23" t="s">
        <v>138</v>
      </c>
    </row>
    <row r="7" spans="2:12" x14ac:dyDescent="0.55000000000000004">
      <c r="B7" s="23">
        <v>10</v>
      </c>
      <c r="C7" s="99"/>
      <c r="D7" s="4" t="s">
        <v>42</v>
      </c>
      <c r="E7" s="95">
        <v>86400</v>
      </c>
      <c r="F7" s="101"/>
      <c r="G7" s="101"/>
      <c r="H7" s="101"/>
      <c r="I7" s="101"/>
      <c r="J7" s="96"/>
      <c r="K7" s="23" t="s">
        <v>115</v>
      </c>
      <c r="L7" s="23" t="s">
        <v>144</v>
      </c>
    </row>
    <row r="8" spans="2:12" x14ac:dyDescent="0.55000000000000004">
      <c r="B8" s="23">
        <v>11</v>
      </c>
      <c r="C8" s="99"/>
      <c r="D8" s="10" t="s">
        <v>43</v>
      </c>
      <c r="E8" s="95">
        <v>7200</v>
      </c>
      <c r="F8" s="101"/>
      <c r="G8" s="101"/>
      <c r="H8" s="101"/>
      <c r="I8" s="101"/>
      <c r="J8" s="96"/>
      <c r="K8" s="23" t="s">
        <v>123</v>
      </c>
      <c r="L8" s="23" t="s">
        <v>145</v>
      </c>
    </row>
    <row r="9" spans="2:12" x14ac:dyDescent="0.55000000000000004">
      <c r="B9" s="23">
        <v>12</v>
      </c>
      <c r="C9" s="99"/>
      <c r="D9" s="10" t="s">
        <v>125</v>
      </c>
      <c r="E9" s="95">
        <v>180</v>
      </c>
      <c r="F9" s="101"/>
      <c r="G9" s="101"/>
      <c r="H9" s="101"/>
      <c r="I9" s="101"/>
      <c r="J9" s="96"/>
      <c r="K9" s="23" t="s">
        <v>130</v>
      </c>
      <c r="L9" s="23" t="s">
        <v>146</v>
      </c>
    </row>
    <row r="10" spans="2:12" x14ac:dyDescent="0.55000000000000004">
      <c r="B10" s="116"/>
      <c r="C10" s="99"/>
      <c r="D10" s="117" t="s">
        <v>126</v>
      </c>
      <c r="E10" s="95">
        <v>45</v>
      </c>
      <c r="F10" s="101"/>
      <c r="G10" s="101"/>
      <c r="H10" s="101"/>
      <c r="I10" s="101"/>
      <c r="J10" s="96"/>
      <c r="K10" s="116" t="s">
        <v>131</v>
      </c>
      <c r="L10" s="116" t="s">
        <v>150</v>
      </c>
    </row>
    <row r="11" spans="2:12" x14ac:dyDescent="0.55000000000000004">
      <c r="B11" s="116"/>
      <c r="C11" s="99"/>
      <c r="D11" s="117" t="s">
        <v>127</v>
      </c>
      <c r="E11" s="95">
        <v>93723</v>
      </c>
      <c r="F11" s="101"/>
      <c r="G11" s="101"/>
      <c r="H11" s="101"/>
      <c r="I11" s="101"/>
      <c r="J11" s="96"/>
      <c r="K11" s="116" t="s">
        <v>133</v>
      </c>
      <c r="L11" s="116" t="s">
        <v>147</v>
      </c>
    </row>
    <row r="12" spans="2:12" x14ac:dyDescent="0.55000000000000004">
      <c r="B12" s="116"/>
      <c r="C12" s="99"/>
      <c r="D12" s="117" t="s">
        <v>142</v>
      </c>
      <c r="E12" s="95">
        <v>86430</v>
      </c>
      <c r="F12" s="101"/>
      <c r="G12" s="101"/>
      <c r="H12" s="101"/>
      <c r="I12" s="101"/>
      <c r="J12" s="96"/>
      <c r="K12" s="116" t="s">
        <v>152</v>
      </c>
      <c r="L12" s="116" t="s">
        <v>149</v>
      </c>
    </row>
    <row r="13" spans="2:12" x14ac:dyDescent="0.55000000000000004">
      <c r="B13" s="116"/>
      <c r="C13" s="99"/>
      <c r="D13" s="117" t="s">
        <v>143</v>
      </c>
      <c r="E13" s="95">
        <v>3660</v>
      </c>
      <c r="F13" s="101"/>
      <c r="G13" s="101"/>
      <c r="H13" s="101"/>
      <c r="I13" s="101"/>
      <c r="J13" s="96"/>
      <c r="K13" s="116" t="s">
        <v>135</v>
      </c>
      <c r="L13" s="116" t="s">
        <v>151</v>
      </c>
    </row>
    <row r="14" spans="2:12" x14ac:dyDescent="0.55000000000000004">
      <c r="B14" s="116"/>
      <c r="C14" s="99"/>
      <c r="D14" s="117" t="s">
        <v>128</v>
      </c>
      <c r="E14" s="95">
        <v>93680</v>
      </c>
      <c r="F14" s="101"/>
      <c r="G14" s="101"/>
      <c r="H14" s="101"/>
      <c r="I14" s="101"/>
      <c r="J14" s="96"/>
      <c r="K14" s="116" t="s">
        <v>140</v>
      </c>
      <c r="L14" s="116" t="s">
        <v>148</v>
      </c>
    </row>
    <row r="15" spans="2:12" ht="14.7" thickBot="1" x14ac:dyDescent="0.6">
      <c r="B15" s="2">
        <v>13</v>
      </c>
      <c r="C15" s="100"/>
      <c r="D15" s="9" t="s">
        <v>141</v>
      </c>
      <c r="E15" s="95">
        <v>-100</v>
      </c>
      <c r="F15" s="101"/>
      <c r="G15" s="101"/>
      <c r="H15" s="101"/>
      <c r="I15" s="101"/>
      <c r="J15" s="96"/>
      <c r="K15" s="2" t="s">
        <v>138</v>
      </c>
      <c r="L15" s="2" t="s">
        <v>138</v>
      </c>
    </row>
    <row r="16" spans="2:12" ht="14.7" thickTop="1" x14ac:dyDescent="0.5500000000000000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4" ht="14.7" thickBot="1" x14ac:dyDescent="0.6">
      <c r="B17" s="3" t="s">
        <v>10</v>
      </c>
      <c r="K17" s="25"/>
    </row>
    <row r="18" spans="2:14" ht="15" thickTop="1" thickBot="1" x14ac:dyDescent="0.6">
      <c r="B18" s="68" t="s">
        <v>57</v>
      </c>
      <c r="C18" s="69"/>
      <c r="D18" s="69"/>
      <c r="E18" s="69"/>
      <c r="F18" s="70" t="s">
        <v>58</v>
      </c>
      <c r="G18" s="71"/>
      <c r="H18" s="68" t="s">
        <v>59</v>
      </c>
      <c r="I18" s="69"/>
      <c r="J18" s="69"/>
      <c r="K18" s="69"/>
      <c r="L18" s="86"/>
      <c r="M18" s="90" t="s">
        <v>60</v>
      </c>
      <c r="N18" s="91"/>
    </row>
    <row r="19" spans="2:14" ht="14.7" thickTop="1" x14ac:dyDescent="0.55000000000000004">
      <c r="B19" s="81" t="s">
        <v>32</v>
      </c>
      <c r="C19" s="77" t="s">
        <v>33</v>
      </c>
      <c r="D19" s="77" t="s">
        <v>34</v>
      </c>
      <c r="E19" s="83" t="s">
        <v>61</v>
      </c>
      <c r="F19" s="74" t="s">
        <v>62</v>
      </c>
      <c r="G19" s="72" t="s">
        <v>63</v>
      </c>
      <c r="H19" s="75" t="s">
        <v>64</v>
      </c>
      <c r="I19" s="77" t="s">
        <v>32</v>
      </c>
      <c r="J19" s="77" t="s">
        <v>33</v>
      </c>
      <c r="K19" s="79" t="s">
        <v>35</v>
      </c>
      <c r="L19" s="87" t="s">
        <v>65</v>
      </c>
      <c r="M19" s="89" t="s">
        <v>66</v>
      </c>
      <c r="N19" s="73" t="s">
        <v>67</v>
      </c>
    </row>
    <row r="20" spans="2:14" ht="39" customHeight="1" x14ac:dyDescent="0.55000000000000004">
      <c r="B20" s="82"/>
      <c r="C20" s="78"/>
      <c r="D20" s="78"/>
      <c r="E20" s="84"/>
      <c r="F20" s="85"/>
      <c r="G20" s="72"/>
      <c r="H20" s="76"/>
      <c r="I20" s="78"/>
      <c r="J20" s="78"/>
      <c r="K20" s="80"/>
      <c r="L20" s="88"/>
      <c r="M20" s="81"/>
      <c r="N20" s="74"/>
    </row>
    <row r="21" spans="2:14" ht="41.4" customHeight="1" x14ac:dyDescent="0.55000000000000004">
      <c r="B21" s="29">
        <f>SUM(C21:D21)</f>
        <v>9</v>
      </c>
      <c r="C21" s="26">
        <v>2</v>
      </c>
      <c r="D21" s="26">
        <v>7</v>
      </c>
      <c r="E21" s="27" t="s">
        <v>154</v>
      </c>
      <c r="F21" s="28">
        <v>2</v>
      </c>
      <c r="G21" s="8">
        <v>2</v>
      </c>
      <c r="H21" s="7" t="s">
        <v>153</v>
      </c>
      <c r="I21" s="29">
        <v>9</v>
      </c>
      <c r="J21" s="26">
        <v>7</v>
      </c>
      <c r="K21" s="30">
        <v>2</v>
      </c>
      <c r="L21" s="31" t="s">
        <v>154</v>
      </c>
      <c r="M21" s="6" t="s">
        <v>153</v>
      </c>
      <c r="N21" s="32">
        <f>C21</f>
        <v>2</v>
      </c>
    </row>
  </sheetData>
  <mergeCells count="36">
    <mergeCell ref="E11:J11"/>
    <mergeCell ref="E14:J14"/>
    <mergeCell ref="E15:J15"/>
    <mergeCell ref="E12:J12"/>
    <mergeCell ref="E13:J13"/>
    <mergeCell ref="E6:J6"/>
    <mergeCell ref="E7:J7"/>
    <mergeCell ref="E8:J8"/>
    <mergeCell ref="E9:J9"/>
    <mergeCell ref="E10:J10"/>
    <mergeCell ref="M18:N18"/>
    <mergeCell ref="D1:G1"/>
    <mergeCell ref="B3:L3"/>
    <mergeCell ref="B4:B5"/>
    <mergeCell ref="K4:L4"/>
    <mergeCell ref="C6:C15"/>
    <mergeCell ref="E4:J4"/>
    <mergeCell ref="C4:C5"/>
    <mergeCell ref="D4:D5"/>
    <mergeCell ref="E5:J5"/>
    <mergeCell ref="B18:E18"/>
    <mergeCell ref="F18:G18"/>
    <mergeCell ref="G19:G20"/>
    <mergeCell ref="N19:N20"/>
    <mergeCell ref="H19:H20"/>
    <mergeCell ref="I19:I20"/>
    <mergeCell ref="K19:K20"/>
    <mergeCell ref="B19:B20"/>
    <mergeCell ref="C19:C20"/>
    <mergeCell ref="D19:D20"/>
    <mergeCell ref="E19:E20"/>
    <mergeCell ref="F19:F20"/>
    <mergeCell ref="J19:J20"/>
    <mergeCell ref="H18:L18"/>
    <mergeCell ref="L19:L20"/>
    <mergeCell ref="M19:M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2024-04-10T15:08:21Z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