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egAzuls\"/>
    </mc:Choice>
  </mc:AlternateContent>
  <xr:revisionPtr revIDLastSave="0" documentId="13_ncr:1_{EF6D7964-A16F-49A1-8C2B-08A8C6CE0044}" xr6:coauthVersionLast="46" xr6:coauthVersionMax="46" xr10:uidLastSave="{00000000-0000-0000-0000-000000000000}"/>
  <bookViews>
    <workbookView xWindow="-120" yWindow="-120" windowWidth="20640" windowHeight="11160" xr2:uid="{DD20AE83-CE6A-41B6-8816-5423F8EA21E4}"/>
  </bookViews>
  <sheets>
    <sheet name="Desempenho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Desempenho!#REF!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22" i="1"/>
  <c r="I23" i="1"/>
  <c r="I24" i="1"/>
  <c r="I21" i="1"/>
  <c r="I20" i="1"/>
  <c r="I13" i="1"/>
  <c r="I14" i="1"/>
  <c r="I15" i="1"/>
  <c r="I16" i="1"/>
  <c r="I17" i="1"/>
  <c r="I18" i="1"/>
  <c r="I19" i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29" i="1"/>
  <c r="F18" i="1"/>
  <c r="H18" i="1" s="1"/>
  <c r="F19" i="1"/>
  <c r="H19" i="1" s="1"/>
  <c r="F20" i="1"/>
  <c r="H20" i="1"/>
  <c r="F21" i="1"/>
  <c r="H21" i="1"/>
  <c r="F22" i="1"/>
  <c r="H22" i="1" s="1"/>
  <c r="F23" i="1"/>
  <c r="H23" i="1"/>
  <c r="F24" i="1"/>
  <c r="H24" i="1" s="1"/>
  <c r="F10" i="1"/>
  <c r="H10" i="1"/>
  <c r="F11" i="1"/>
  <c r="H11" i="1"/>
  <c r="F12" i="1"/>
  <c r="H12" i="1"/>
  <c r="F13" i="1"/>
  <c r="H13" i="1"/>
  <c r="F14" i="1"/>
  <c r="H14" i="1"/>
  <c r="F15" i="1"/>
  <c r="H15" i="1" s="1"/>
  <c r="F16" i="1"/>
  <c r="H16" i="1" s="1"/>
  <c r="B3" i="1" l="1"/>
  <c r="F17" i="1"/>
  <c r="H17" i="1" s="1"/>
  <c r="B30" i="1" l="1"/>
  <c r="C30" i="1" s="1"/>
  <c r="D30" i="1" s="1"/>
  <c r="F30" i="1" s="1"/>
  <c r="B35" i="1"/>
  <c r="C35" i="1" s="1"/>
  <c r="D35" i="1" s="1"/>
  <c r="F35" i="1" s="1"/>
  <c r="B40" i="1"/>
  <c r="C40" i="1" s="1"/>
  <c r="D40" i="1" s="1"/>
  <c r="F40" i="1" s="1"/>
  <c r="B66" i="1"/>
  <c r="C66" i="1" s="1"/>
  <c r="D66" i="1" s="1"/>
  <c r="F66" i="1" s="1"/>
  <c r="B71" i="1"/>
  <c r="C71" i="1" s="1"/>
  <c r="D71" i="1" s="1"/>
  <c r="F71" i="1" s="1"/>
  <c r="B81" i="1"/>
  <c r="C81" i="1" s="1"/>
  <c r="D81" i="1" s="1"/>
  <c r="F81" i="1" s="1"/>
  <c r="B86" i="1"/>
  <c r="C86" i="1" s="1"/>
  <c r="D86" i="1" s="1"/>
  <c r="F86" i="1" s="1"/>
  <c r="B91" i="1"/>
  <c r="C91" i="1" s="1"/>
  <c r="D91" i="1" s="1"/>
  <c r="F91" i="1" s="1"/>
  <c r="B117" i="1"/>
  <c r="C117" i="1" s="1"/>
  <c r="D117" i="1" s="1"/>
  <c r="F117" i="1" s="1"/>
  <c r="B123" i="1"/>
  <c r="C123" i="1" s="1"/>
  <c r="D123" i="1" s="1"/>
  <c r="F123" i="1" s="1"/>
  <c r="B129" i="1"/>
  <c r="C129" i="1" s="1"/>
  <c r="D129" i="1" s="1"/>
  <c r="F129" i="1" s="1"/>
  <c r="B134" i="1"/>
  <c r="C134" i="1" s="1"/>
  <c r="D134" i="1" s="1"/>
  <c r="F134" i="1" s="1"/>
  <c r="B140" i="1"/>
  <c r="C140" i="1" s="1"/>
  <c r="D140" i="1" s="1"/>
  <c r="F140" i="1" s="1"/>
  <c r="B146" i="1"/>
  <c r="C146" i="1" s="1"/>
  <c r="D146" i="1" s="1"/>
  <c r="F146" i="1" s="1"/>
  <c r="B168" i="1"/>
  <c r="C168" i="1" s="1"/>
  <c r="D168" i="1" s="1"/>
  <c r="F168" i="1" s="1"/>
  <c r="B185" i="1"/>
  <c r="C185" i="1" s="1"/>
  <c r="D185" i="1" s="1"/>
  <c r="F185" i="1" s="1"/>
  <c r="B190" i="1"/>
  <c r="C190" i="1" s="1"/>
  <c r="D190" i="1" s="1"/>
  <c r="F190" i="1" s="1"/>
  <c r="B216" i="1"/>
  <c r="C216" i="1" s="1"/>
  <c r="D216" i="1" s="1"/>
  <c r="F216" i="1" s="1"/>
  <c r="B221" i="1"/>
  <c r="C221" i="1" s="1"/>
  <c r="D221" i="1" s="1"/>
  <c r="F221" i="1" s="1"/>
  <c r="B226" i="1"/>
  <c r="C226" i="1" s="1"/>
  <c r="D226" i="1" s="1"/>
  <c r="F226" i="1" s="1"/>
  <c r="B231" i="1"/>
  <c r="C231" i="1" s="1"/>
  <c r="D231" i="1" s="1"/>
  <c r="F231" i="1" s="1"/>
  <c r="B236" i="1"/>
  <c r="C236" i="1" s="1"/>
  <c r="D236" i="1" s="1"/>
  <c r="F236" i="1" s="1"/>
  <c r="B241" i="1"/>
  <c r="C241" i="1" s="1"/>
  <c r="D241" i="1" s="1"/>
  <c r="F241" i="1" s="1"/>
  <c r="B246" i="1"/>
  <c r="C246" i="1" s="1"/>
  <c r="D246" i="1" s="1"/>
  <c r="F246" i="1" s="1"/>
  <c r="B267" i="1"/>
  <c r="C267" i="1" s="1"/>
  <c r="D267" i="1" s="1"/>
  <c r="F267" i="1" s="1"/>
  <c r="B272" i="1"/>
  <c r="C272" i="1" s="1"/>
  <c r="D272" i="1" s="1"/>
  <c r="F272" i="1" s="1"/>
  <c r="B277" i="1"/>
  <c r="C277" i="1" s="1"/>
  <c r="D277" i="1" s="1"/>
  <c r="F277" i="1" s="1"/>
  <c r="B295" i="1"/>
  <c r="C295" i="1" s="1"/>
  <c r="D295" i="1" s="1"/>
  <c r="F295" i="1" s="1"/>
  <c r="B312" i="1"/>
  <c r="C312" i="1" s="1"/>
  <c r="D312" i="1" s="1"/>
  <c r="F312" i="1" s="1"/>
  <c r="B329" i="1"/>
  <c r="C329" i="1" s="1"/>
  <c r="D329" i="1" s="1"/>
  <c r="F329" i="1" s="1"/>
  <c r="B333" i="1"/>
  <c r="C333" i="1" s="1"/>
  <c r="D333" i="1" s="1"/>
  <c r="F333" i="1" s="1"/>
  <c r="B338" i="1"/>
  <c r="C338" i="1" s="1"/>
  <c r="D338" i="1" s="1"/>
  <c r="F338" i="1" s="1"/>
  <c r="B342" i="1"/>
  <c r="C342" i="1" s="1"/>
  <c r="D342" i="1" s="1"/>
  <c r="F342" i="1" s="1"/>
  <c r="B347" i="1"/>
  <c r="C347" i="1" s="1"/>
  <c r="D347" i="1" s="1"/>
  <c r="F347" i="1" s="1"/>
  <c r="B370" i="1"/>
  <c r="C370" i="1" s="1"/>
  <c r="D370" i="1" s="1"/>
  <c r="F370" i="1" s="1"/>
  <c r="B393" i="1"/>
  <c r="C393" i="1" s="1"/>
  <c r="D393" i="1" s="1"/>
  <c r="F393" i="1" s="1"/>
  <c r="B397" i="1"/>
  <c r="C397" i="1" s="1"/>
  <c r="D397" i="1" s="1"/>
  <c r="F397" i="1" s="1"/>
  <c r="B402" i="1"/>
  <c r="C402" i="1" s="1"/>
  <c r="D402" i="1" s="1"/>
  <c r="F402" i="1" s="1"/>
  <c r="B411" i="1"/>
  <c r="C411" i="1" s="1"/>
  <c r="D411" i="1" s="1"/>
  <c r="F411" i="1" s="1"/>
  <c r="B415" i="1"/>
  <c r="C415" i="1" s="1"/>
  <c r="D415" i="1" s="1"/>
  <c r="F415" i="1" s="1"/>
  <c r="B420" i="1"/>
  <c r="C420" i="1" s="1"/>
  <c r="D420" i="1" s="1"/>
  <c r="F420" i="1" s="1"/>
  <c r="B425" i="1"/>
  <c r="C425" i="1" s="1"/>
  <c r="D425" i="1" s="1"/>
  <c r="F425" i="1" s="1"/>
  <c r="B434" i="1"/>
  <c r="C434" i="1" s="1"/>
  <c r="D434" i="1" s="1"/>
  <c r="F434" i="1" s="1"/>
  <c r="B439" i="1"/>
  <c r="C439" i="1" s="1"/>
  <c r="D439" i="1" s="1"/>
  <c r="F439" i="1" s="1"/>
  <c r="B444" i="1"/>
  <c r="C444" i="1" s="1"/>
  <c r="D444" i="1" s="1"/>
  <c r="F444" i="1" s="1"/>
  <c r="B463" i="1"/>
  <c r="C463" i="1" s="1"/>
  <c r="D463" i="1" s="1"/>
  <c r="F463" i="1" s="1"/>
  <c r="B489" i="1"/>
  <c r="C489" i="1" s="1"/>
  <c r="D489" i="1" s="1"/>
  <c r="F489" i="1" s="1"/>
  <c r="B494" i="1"/>
  <c r="C494" i="1" s="1"/>
  <c r="D494" i="1" s="1"/>
  <c r="F494" i="1" s="1"/>
  <c r="B499" i="1"/>
  <c r="C499" i="1" s="1"/>
  <c r="D499" i="1" s="1"/>
  <c r="F499" i="1" s="1"/>
  <c r="B567" i="1"/>
  <c r="C567" i="1" s="1"/>
  <c r="D567" i="1" s="1"/>
  <c r="F567" i="1" s="1"/>
  <c r="B571" i="1"/>
  <c r="C571" i="1" s="1"/>
  <c r="D571" i="1" s="1"/>
  <c r="F571" i="1" s="1"/>
  <c r="B584" i="1"/>
  <c r="C584" i="1" s="1"/>
  <c r="D584" i="1" s="1"/>
  <c r="F584" i="1" s="1"/>
  <c r="B601" i="1"/>
  <c r="C601" i="1" s="1"/>
  <c r="D601" i="1" s="1"/>
  <c r="F601" i="1" s="1"/>
  <c r="B614" i="1"/>
  <c r="C614" i="1" s="1"/>
  <c r="D614" i="1" s="1"/>
  <c r="F614" i="1" s="1"/>
  <c r="B51" i="1"/>
  <c r="C51" i="1" s="1"/>
  <c r="D51" i="1" s="1"/>
  <c r="F51" i="1" s="1"/>
  <c r="B56" i="1"/>
  <c r="C56" i="1" s="1"/>
  <c r="D56" i="1" s="1"/>
  <c r="F56" i="1" s="1"/>
  <c r="B61" i="1"/>
  <c r="C61" i="1" s="1"/>
  <c r="D61" i="1" s="1"/>
  <c r="F61" i="1" s="1"/>
  <c r="B76" i="1"/>
  <c r="C76" i="1" s="1"/>
  <c r="D76" i="1" s="1"/>
  <c r="F76" i="1" s="1"/>
  <c r="B102" i="1"/>
  <c r="C102" i="1" s="1"/>
  <c r="D102" i="1" s="1"/>
  <c r="F102" i="1" s="1"/>
  <c r="B107" i="1"/>
  <c r="C107" i="1" s="1"/>
  <c r="D107" i="1" s="1"/>
  <c r="F107" i="1" s="1"/>
  <c r="B112" i="1"/>
  <c r="C112" i="1" s="1"/>
  <c r="D112" i="1" s="1"/>
  <c r="F112" i="1" s="1"/>
  <c r="B151" i="1"/>
  <c r="C151" i="1" s="1"/>
  <c r="D151" i="1" s="1"/>
  <c r="F151" i="1" s="1"/>
  <c r="B157" i="1"/>
  <c r="C157" i="1" s="1"/>
  <c r="D157" i="1" s="1"/>
  <c r="F157" i="1" s="1"/>
  <c r="B163" i="1"/>
  <c r="C163" i="1" s="1"/>
  <c r="D163" i="1" s="1"/>
  <c r="F163" i="1" s="1"/>
  <c r="B174" i="1"/>
  <c r="C174" i="1" s="1"/>
  <c r="D174" i="1" s="1"/>
  <c r="F174" i="1" s="1"/>
  <c r="B180" i="1"/>
  <c r="C180" i="1" s="1"/>
  <c r="D180" i="1" s="1"/>
  <c r="F180" i="1" s="1"/>
  <c r="B201" i="1"/>
  <c r="C201" i="1" s="1"/>
  <c r="D201" i="1" s="1"/>
  <c r="F201" i="1" s="1"/>
  <c r="B206" i="1"/>
  <c r="C206" i="1" s="1"/>
  <c r="D206" i="1" s="1"/>
  <c r="F206" i="1" s="1"/>
  <c r="B211" i="1"/>
  <c r="C211" i="1" s="1"/>
  <c r="D211" i="1" s="1"/>
  <c r="F211" i="1" s="1"/>
  <c r="B252" i="1"/>
  <c r="C252" i="1" s="1"/>
  <c r="D252" i="1" s="1"/>
  <c r="F252" i="1" s="1"/>
  <c r="B257" i="1"/>
  <c r="C257" i="1" s="1"/>
  <c r="D257" i="1" s="1"/>
  <c r="F257" i="1" s="1"/>
  <c r="B262" i="1"/>
  <c r="C262" i="1" s="1"/>
  <c r="D262" i="1" s="1"/>
  <c r="F262" i="1" s="1"/>
  <c r="B282" i="1"/>
  <c r="C282" i="1" s="1"/>
  <c r="D282" i="1" s="1"/>
  <c r="F282" i="1" s="1"/>
  <c r="B287" i="1"/>
  <c r="C287" i="1" s="1"/>
  <c r="D287" i="1" s="1"/>
  <c r="F287" i="1" s="1"/>
  <c r="B291" i="1"/>
  <c r="C291" i="1" s="1"/>
  <c r="D291" i="1" s="1"/>
  <c r="F291" i="1" s="1"/>
  <c r="B304" i="1"/>
  <c r="C304" i="1" s="1"/>
  <c r="D304" i="1" s="1"/>
  <c r="F304" i="1" s="1"/>
  <c r="B308" i="1"/>
  <c r="C308" i="1" s="1"/>
  <c r="D308" i="1" s="1"/>
  <c r="F308" i="1" s="1"/>
  <c r="B321" i="1"/>
  <c r="C321" i="1" s="1"/>
  <c r="D321" i="1" s="1"/>
  <c r="F321" i="1" s="1"/>
  <c r="B325" i="1"/>
  <c r="C325" i="1" s="1"/>
  <c r="D325" i="1" s="1"/>
  <c r="F325" i="1" s="1"/>
  <c r="B352" i="1"/>
  <c r="C352" i="1" s="1"/>
  <c r="D352" i="1" s="1"/>
  <c r="F352" i="1" s="1"/>
  <c r="B375" i="1"/>
  <c r="C375" i="1" s="1"/>
  <c r="D375" i="1" s="1"/>
  <c r="F375" i="1" s="1"/>
  <c r="B379" i="1"/>
  <c r="C379" i="1" s="1"/>
  <c r="D379" i="1" s="1"/>
  <c r="F379" i="1" s="1"/>
  <c r="B384" i="1"/>
  <c r="C384" i="1" s="1"/>
  <c r="D384" i="1" s="1"/>
  <c r="F384" i="1" s="1"/>
  <c r="B407" i="1"/>
  <c r="C407" i="1" s="1"/>
  <c r="D407" i="1" s="1"/>
  <c r="F407" i="1" s="1"/>
  <c r="B430" i="1"/>
  <c r="C430" i="1" s="1"/>
  <c r="D430" i="1" s="1"/>
  <c r="F430" i="1" s="1"/>
  <c r="B449" i="1"/>
  <c r="C449" i="1" s="1"/>
  <c r="D449" i="1" s="1"/>
  <c r="F449" i="1" s="1"/>
  <c r="B454" i="1"/>
  <c r="C454" i="1" s="1"/>
  <c r="D454" i="1" s="1"/>
  <c r="F454" i="1" s="1"/>
  <c r="B474" i="1"/>
  <c r="C474" i="1" s="1"/>
  <c r="D474" i="1" s="1"/>
  <c r="F474" i="1" s="1"/>
  <c r="B479" i="1"/>
  <c r="C479" i="1" s="1"/>
  <c r="D479" i="1" s="1"/>
  <c r="F479" i="1" s="1"/>
  <c r="B484" i="1"/>
  <c r="C484" i="1" s="1"/>
  <c r="D484" i="1" s="1"/>
  <c r="F484" i="1" s="1"/>
  <c r="B509" i="1"/>
  <c r="C509" i="1" s="1"/>
  <c r="D509" i="1" s="1"/>
  <c r="F509" i="1" s="1"/>
  <c r="B518" i="1"/>
  <c r="C518" i="1" s="1"/>
  <c r="D518" i="1" s="1"/>
  <c r="F518" i="1" s="1"/>
  <c r="B527" i="1"/>
  <c r="C527" i="1" s="1"/>
  <c r="D527" i="1" s="1"/>
  <c r="F527" i="1" s="1"/>
  <c r="B536" i="1"/>
  <c r="C536" i="1" s="1"/>
  <c r="D536" i="1" s="1"/>
  <c r="F536" i="1" s="1"/>
  <c r="B545" i="1"/>
  <c r="C545" i="1" s="1"/>
  <c r="D545" i="1" s="1"/>
  <c r="F545" i="1" s="1"/>
  <c r="B554" i="1"/>
  <c r="C554" i="1" s="1"/>
  <c r="D554" i="1" s="1"/>
  <c r="F554" i="1" s="1"/>
  <c r="B563" i="1"/>
  <c r="C563" i="1" s="1"/>
  <c r="D563" i="1" s="1"/>
  <c r="F563" i="1" s="1"/>
  <c r="B576" i="1"/>
  <c r="C576" i="1" s="1"/>
  <c r="D576" i="1" s="1"/>
  <c r="F576" i="1" s="1"/>
  <c r="B580" i="1"/>
  <c r="C580" i="1" s="1"/>
  <c r="D580" i="1" s="1"/>
  <c r="F580" i="1" s="1"/>
  <c r="B597" i="1"/>
  <c r="C597" i="1" s="1"/>
  <c r="D597" i="1" s="1"/>
  <c r="F597" i="1" s="1"/>
  <c r="B610" i="1"/>
  <c r="C610" i="1" s="1"/>
  <c r="D610" i="1" s="1"/>
  <c r="F610" i="1" s="1"/>
  <c r="B36" i="1"/>
  <c r="C36" i="1" s="1"/>
  <c r="D36" i="1" s="1"/>
  <c r="F36" i="1" s="1"/>
  <c r="B41" i="1"/>
  <c r="C41" i="1" s="1"/>
  <c r="D41" i="1" s="1"/>
  <c r="F41" i="1" s="1"/>
  <c r="B46" i="1"/>
  <c r="C46" i="1" s="1"/>
  <c r="D46" i="1" s="1"/>
  <c r="F46" i="1" s="1"/>
  <c r="B72" i="1"/>
  <c r="C72" i="1" s="1"/>
  <c r="D72" i="1" s="1"/>
  <c r="F72" i="1" s="1"/>
  <c r="B87" i="1"/>
  <c r="C87" i="1" s="1"/>
  <c r="D87" i="1" s="1"/>
  <c r="F87" i="1" s="1"/>
  <c r="B92" i="1"/>
  <c r="C92" i="1" s="1"/>
  <c r="D92" i="1" s="1"/>
  <c r="F92" i="1" s="1"/>
  <c r="B97" i="1"/>
  <c r="C97" i="1" s="1"/>
  <c r="D97" i="1" s="1"/>
  <c r="F97" i="1" s="1"/>
  <c r="B118" i="1"/>
  <c r="C118" i="1" s="1"/>
  <c r="D118" i="1" s="1"/>
  <c r="F118" i="1" s="1"/>
  <c r="B124" i="1"/>
  <c r="C124" i="1" s="1"/>
  <c r="D124" i="1" s="1"/>
  <c r="F124" i="1" s="1"/>
  <c r="B135" i="1"/>
  <c r="C135" i="1" s="1"/>
  <c r="D135" i="1" s="1"/>
  <c r="F135" i="1" s="1"/>
  <c r="B141" i="1"/>
  <c r="C141" i="1" s="1"/>
  <c r="D141" i="1" s="1"/>
  <c r="F141" i="1" s="1"/>
  <c r="B147" i="1"/>
  <c r="C147" i="1" s="1"/>
  <c r="D147" i="1" s="1"/>
  <c r="F147" i="1" s="1"/>
  <c r="B186" i="1"/>
  <c r="C186" i="1" s="1"/>
  <c r="D186" i="1" s="1"/>
  <c r="F186" i="1" s="1"/>
  <c r="B191" i="1"/>
  <c r="C191" i="1" s="1"/>
  <c r="D191" i="1" s="1"/>
  <c r="F191" i="1" s="1"/>
  <c r="B196" i="1"/>
  <c r="C196" i="1" s="1"/>
  <c r="D196" i="1" s="1"/>
  <c r="F196" i="1" s="1"/>
  <c r="B222" i="1"/>
  <c r="C222" i="1" s="1"/>
  <c r="D222" i="1" s="1"/>
  <c r="F222" i="1" s="1"/>
  <c r="B237" i="1"/>
  <c r="C237" i="1" s="1"/>
  <c r="D237" i="1" s="1"/>
  <c r="F237" i="1" s="1"/>
  <c r="B242" i="1"/>
  <c r="C242" i="1" s="1"/>
  <c r="D242" i="1" s="1"/>
  <c r="F242" i="1" s="1"/>
  <c r="B247" i="1"/>
  <c r="C247" i="1" s="1"/>
  <c r="D247" i="1" s="1"/>
  <c r="F247" i="1" s="1"/>
  <c r="B273" i="1"/>
  <c r="C273" i="1" s="1"/>
  <c r="D273" i="1" s="1"/>
  <c r="F273" i="1" s="1"/>
  <c r="B278" i="1"/>
  <c r="C278" i="1" s="1"/>
  <c r="D278" i="1" s="1"/>
  <c r="F278" i="1" s="1"/>
  <c r="B300" i="1"/>
  <c r="C300" i="1" s="1"/>
  <c r="D300" i="1" s="1"/>
  <c r="F300" i="1" s="1"/>
  <c r="B317" i="1"/>
  <c r="C317" i="1" s="1"/>
  <c r="D317" i="1" s="1"/>
  <c r="F317" i="1" s="1"/>
  <c r="B334" i="1"/>
  <c r="C334" i="1" s="1"/>
  <c r="D334" i="1" s="1"/>
  <c r="F334" i="1" s="1"/>
  <c r="B357" i="1"/>
  <c r="C357" i="1" s="1"/>
  <c r="D357" i="1" s="1"/>
  <c r="F357" i="1" s="1"/>
  <c r="B361" i="1"/>
  <c r="C361" i="1" s="1"/>
  <c r="D361" i="1" s="1"/>
  <c r="F361" i="1" s="1"/>
  <c r="B366" i="1"/>
  <c r="C366" i="1" s="1"/>
  <c r="D366" i="1" s="1"/>
  <c r="F366" i="1" s="1"/>
  <c r="B389" i="1"/>
  <c r="C389" i="1" s="1"/>
  <c r="D389" i="1" s="1"/>
  <c r="F389" i="1" s="1"/>
  <c r="B398" i="1"/>
  <c r="C398" i="1" s="1"/>
  <c r="D398" i="1" s="1"/>
  <c r="F398" i="1" s="1"/>
  <c r="B416" i="1"/>
  <c r="C416" i="1" s="1"/>
  <c r="D416" i="1" s="1"/>
  <c r="F416" i="1" s="1"/>
  <c r="B435" i="1"/>
  <c r="C435" i="1" s="1"/>
  <c r="D435" i="1" s="1"/>
  <c r="F435" i="1" s="1"/>
  <c r="B440" i="1"/>
  <c r="C440" i="1" s="1"/>
  <c r="D440" i="1" s="1"/>
  <c r="F440" i="1" s="1"/>
  <c r="B459" i="1"/>
  <c r="C459" i="1" s="1"/>
  <c r="D459" i="1" s="1"/>
  <c r="F459" i="1" s="1"/>
  <c r="B464" i="1"/>
  <c r="C464" i="1" s="1"/>
  <c r="D464" i="1" s="1"/>
  <c r="F464" i="1" s="1"/>
  <c r="B469" i="1"/>
  <c r="C469" i="1" s="1"/>
  <c r="D469" i="1" s="1"/>
  <c r="F469" i="1" s="1"/>
  <c r="B495" i="1"/>
  <c r="C495" i="1" s="1"/>
  <c r="D495" i="1" s="1"/>
  <c r="F495" i="1" s="1"/>
  <c r="B500" i="1"/>
  <c r="C500" i="1" s="1"/>
  <c r="D500" i="1" s="1"/>
  <c r="F500" i="1" s="1"/>
  <c r="B505" i="1"/>
  <c r="C505" i="1" s="1"/>
  <c r="D505" i="1" s="1"/>
  <c r="F505" i="1" s="1"/>
  <c r="B514" i="1"/>
  <c r="C514" i="1" s="1"/>
  <c r="D514" i="1" s="1"/>
  <c r="F514" i="1" s="1"/>
  <c r="B523" i="1"/>
  <c r="C523" i="1" s="1"/>
  <c r="D523" i="1" s="1"/>
  <c r="F523" i="1" s="1"/>
  <c r="B532" i="1"/>
  <c r="C532" i="1" s="1"/>
  <c r="D532" i="1" s="1"/>
  <c r="F532" i="1" s="1"/>
  <c r="B541" i="1"/>
  <c r="C541" i="1" s="1"/>
  <c r="D541" i="1" s="1"/>
  <c r="F541" i="1" s="1"/>
  <c r="B550" i="1"/>
  <c r="C550" i="1" s="1"/>
  <c r="D550" i="1" s="1"/>
  <c r="F550" i="1" s="1"/>
  <c r="B559" i="1"/>
  <c r="C559" i="1" s="1"/>
  <c r="D559" i="1" s="1"/>
  <c r="F559" i="1" s="1"/>
  <c r="B572" i="1"/>
  <c r="C572" i="1" s="1"/>
  <c r="D572" i="1" s="1"/>
  <c r="F572" i="1" s="1"/>
  <c r="B589" i="1"/>
  <c r="C589" i="1" s="1"/>
  <c r="D589" i="1" s="1"/>
  <c r="F589" i="1" s="1"/>
  <c r="B593" i="1"/>
  <c r="C593" i="1" s="1"/>
  <c r="D593" i="1" s="1"/>
  <c r="F593" i="1" s="1"/>
  <c r="B606" i="1"/>
  <c r="C606" i="1" s="1"/>
  <c r="D606" i="1" s="1"/>
  <c r="F606" i="1" s="1"/>
  <c r="B619" i="1"/>
  <c r="C619" i="1" s="1"/>
  <c r="D619" i="1" s="1"/>
  <c r="F619" i="1" s="1"/>
  <c r="B31" i="1"/>
  <c r="C31" i="1" s="1"/>
  <c r="D31" i="1" s="1"/>
  <c r="F31" i="1" s="1"/>
  <c r="B57" i="1"/>
  <c r="C57" i="1" s="1"/>
  <c r="D57" i="1" s="1"/>
  <c r="F57" i="1" s="1"/>
  <c r="B62" i="1"/>
  <c r="C62" i="1" s="1"/>
  <c r="D62" i="1" s="1"/>
  <c r="F62" i="1" s="1"/>
  <c r="B67" i="1"/>
  <c r="C67" i="1" s="1"/>
  <c r="D67" i="1" s="1"/>
  <c r="F67" i="1" s="1"/>
  <c r="B77" i="1"/>
  <c r="C77" i="1" s="1"/>
  <c r="D77" i="1" s="1"/>
  <c r="F77" i="1" s="1"/>
  <c r="B82" i="1"/>
  <c r="C82" i="1" s="1"/>
  <c r="D82" i="1" s="1"/>
  <c r="F82" i="1" s="1"/>
  <c r="B108" i="1"/>
  <c r="C108" i="1" s="1"/>
  <c r="D108" i="1" s="1"/>
  <c r="F108" i="1" s="1"/>
  <c r="B113" i="1"/>
  <c r="C113" i="1" s="1"/>
  <c r="D113" i="1" s="1"/>
  <c r="F113" i="1" s="1"/>
  <c r="B130" i="1"/>
  <c r="C130" i="1" s="1"/>
  <c r="D130" i="1" s="1"/>
  <c r="F130" i="1" s="1"/>
  <c r="B152" i="1"/>
  <c r="C152" i="1" s="1"/>
  <c r="D152" i="1" s="1"/>
  <c r="F152" i="1" s="1"/>
  <c r="B158" i="1"/>
  <c r="C158" i="1" s="1"/>
  <c r="D158" i="1" s="1"/>
  <c r="F158" i="1" s="1"/>
  <c r="B164" i="1"/>
  <c r="C164" i="1" s="1"/>
  <c r="D164" i="1" s="1"/>
  <c r="F164" i="1" s="1"/>
  <c r="B169" i="1"/>
  <c r="C169" i="1" s="1"/>
  <c r="D169" i="1" s="1"/>
  <c r="F169" i="1" s="1"/>
  <c r="B175" i="1"/>
  <c r="C175" i="1" s="1"/>
  <c r="D175" i="1" s="1"/>
  <c r="F175" i="1" s="1"/>
  <c r="B181" i="1"/>
  <c r="C181" i="1" s="1"/>
  <c r="D181" i="1" s="1"/>
  <c r="F181" i="1" s="1"/>
  <c r="B207" i="1"/>
  <c r="C207" i="1" s="1"/>
  <c r="D207" i="1" s="1"/>
  <c r="F207" i="1" s="1"/>
  <c r="B212" i="1"/>
  <c r="C212" i="1" s="1"/>
  <c r="D212" i="1" s="1"/>
  <c r="F212" i="1" s="1"/>
  <c r="B217" i="1"/>
  <c r="C217" i="1" s="1"/>
  <c r="D217" i="1" s="1"/>
  <c r="F217" i="1" s="1"/>
  <c r="B227" i="1"/>
  <c r="C227" i="1" s="1"/>
  <c r="D227" i="1" s="1"/>
  <c r="F227" i="1" s="1"/>
  <c r="B32" i="1"/>
  <c r="C32" i="1" s="1"/>
  <c r="D32" i="1" s="1"/>
  <c r="F32" i="1" s="1"/>
  <c r="B37" i="1"/>
  <c r="C37" i="1" s="1"/>
  <c r="D37" i="1" s="1"/>
  <c r="F37" i="1" s="1"/>
  <c r="B63" i="1"/>
  <c r="C63" i="1" s="1"/>
  <c r="D63" i="1" s="1"/>
  <c r="F63" i="1" s="1"/>
  <c r="B68" i="1"/>
  <c r="C68" i="1" s="1"/>
  <c r="D68" i="1" s="1"/>
  <c r="F68" i="1" s="1"/>
  <c r="B73" i="1"/>
  <c r="C73" i="1" s="1"/>
  <c r="D73" i="1" s="1"/>
  <c r="F73" i="1" s="1"/>
  <c r="B78" i="1"/>
  <c r="C78" i="1" s="1"/>
  <c r="D78" i="1" s="1"/>
  <c r="F78" i="1" s="1"/>
  <c r="B83" i="1"/>
  <c r="C83" i="1" s="1"/>
  <c r="D83" i="1" s="1"/>
  <c r="F83" i="1" s="1"/>
  <c r="B88" i="1"/>
  <c r="C88" i="1" s="1"/>
  <c r="D88" i="1" s="1"/>
  <c r="F88" i="1" s="1"/>
  <c r="B114" i="1"/>
  <c r="C114" i="1" s="1"/>
  <c r="D114" i="1" s="1"/>
  <c r="F114" i="1" s="1"/>
  <c r="B131" i="1"/>
  <c r="C131" i="1" s="1"/>
  <c r="D131" i="1" s="1"/>
  <c r="F131" i="1" s="1"/>
  <c r="B148" i="1"/>
  <c r="C148" i="1" s="1"/>
  <c r="D148" i="1" s="1"/>
  <c r="F148" i="1" s="1"/>
  <c r="B153" i="1"/>
  <c r="C153" i="1" s="1"/>
  <c r="D153" i="1" s="1"/>
  <c r="F153" i="1" s="1"/>
  <c r="B159" i="1"/>
  <c r="C159" i="1" s="1"/>
  <c r="D159" i="1" s="1"/>
  <c r="F159" i="1" s="1"/>
  <c r="B165" i="1"/>
  <c r="C165" i="1" s="1"/>
  <c r="D165" i="1" s="1"/>
  <c r="F165" i="1" s="1"/>
  <c r="B170" i="1"/>
  <c r="C170" i="1" s="1"/>
  <c r="D170" i="1" s="1"/>
  <c r="F170" i="1" s="1"/>
  <c r="B176" i="1"/>
  <c r="C176" i="1" s="1"/>
  <c r="D176" i="1" s="1"/>
  <c r="F176" i="1" s="1"/>
  <c r="B182" i="1"/>
  <c r="C182" i="1" s="1"/>
  <c r="D182" i="1" s="1"/>
  <c r="F182" i="1" s="1"/>
  <c r="B187" i="1"/>
  <c r="C187" i="1" s="1"/>
  <c r="D187" i="1" s="1"/>
  <c r="F187" i="1" s="1"/>
  <c r="B213" i="1"/>
  <c r="C213" i="1" s="1"/>
  <c r="D213" i="1" s="1"/>
  <c r="F213" i="1" s="1"/>
  <c r="B218" i="1"/>
  <c r="C218" i="1" s="1"/>
  <c r="D218" i="1" s="1"/>
  <c r="F218" i="1" s="1"/>
  <c r="B223" i="1"/>
  <c r="C223" i="1" s="1"/>
  <c r="D223" i="1" s="1"/>
  <c r="F223" i="1" s="1"/>
  <c r="B228" i="1"/>
  <c r="C228" i="1" s="1"/>
  <c r="D228" i="1" s="1"/>
  <c r="F228" i="1" s="1"/>
  <c r="B233" i="1"/>
  <c r="C233" i="1" s="1"/>
  <c r="D233" i="1" s="1"/>
  <c r="F233" i="1" s="1"/>
  <c r="B238" i="1"/>
  <c r="C238" i="1" s="1"/>
  <c r="D238" i="1" s="1"/>
  <c r="F238" i="1" s="1"/>
  <c r="B264" i="1"/>
  <c r="C264" i="1" s="1"/>
  <c r="D264" i="1" s="1"/>
  <c r="F264" i="1" s="1"/>
  <c r="B269" i="1"/>
  <c r="C269" i="1" s="1"/>
  <c r="D269" i="1" s="1"/>
  <c r="F269" i="1" s="1"/>
  <c r="B274" i="1"/>
  <c r="C274" i="1" s="1"/>
  <c r="D274" i="1" s="1"/>
  <c r="F274" i="1" s="1"/>
  <c r="B279" i="1"/>
  <c r="C279" i="1" s="1"/>
  <c r="D279" i="1" s="1"/>
  <c r="F279" i="1" s="1"/>
  <c r="B284" i="1"/>
  <c r="C284" i="1" s="1"/>
  <c r="D284" i="1" s="1"/>
  <c r="F284" i="1" s="1"/>
  <c r="B318" i="1"/>
  <c r="C318" i="1" s="1"/>
  <c r="D318" i="1" s="1"/>
  <c r="F318" i="1" s="1"/>
  <c r="B335" i="1"/>
  <c r="C335" i="1" s="1"/>
  <c r="D335" i="1" s="1"/>
  <c r="F335" i="1" s="1"/>
  <c r="B344" i="1"/>
  <c r="C344" i="1" s="1"/>
  <c r="D344" i="1" s="1"/>
  <c r="F344" i="1" s="1"/>
  <c r="B358" i="1"/>
  <c r="C358" i="1" s="1"/>
  <c r="D358" i="1" s="1"/>
  <c r="F358" i="1" s="1"/>
  <c r="B367" i="1"/>
  <c r="C367" i="1" s="1"/>
  <c r="D367" i="1" s="1"/>
  <c r="F367" i="1" s="1"/>
  <c r="B390" i="1"/>
  <c r="C390" i="1" s="1"/>
  <c r="D390" i="1" s="1"/>
  <c r="F390" i="1" s="1"/>
  <c r="B399" i="1"/>
  <c r="C399" i="1" s="1"/>
  <c r="D399" i="1" s="1"/>
  <c r="F399" i="1" s="1"/>
  <c r="B404" i="1"/>
  <c r="C404" i="1" s="1"/>
  <c r="D404" i="1" s="1"/>
  <c r="F404" i="1" s="1"/>
  <c r="B417" i="1"/>
  <c r="C417" i="1" s="1"/>
  <c r="D417" i="1" s="1"/>
  <c r="F417" i="1" s="1"/>
  <c r="B422" i="1"/>
  <c r="C422" i="1" s="1"/>
  <c r="D422" i="1" s="1"/>
  <c r="F422" i="1" s="1"/>
  <c r="B441" i="1"/>
  <c r="C441" i="1" s="1"/>
  <c r="D441" i="1" s="1"/>
  <c r="F441" i="1" s="1"/>
  <c r="B446" i="1"/>
  <c r="C446" i="1" s="1"/>
  <c r="D446" i="1" s="1"/>
  <c r="F446" i="1" s="1"/>
  <c r="B486" i="1"/>
  <c r="C486" i="1" s="1"/>
  <c r="D486" i="1" s="1"/>
  <c r="F486" i="1" s="1"/>
  <c r="B491" i="1"/>
  <c r="C491" i="1" s="1"/>
  <c r="D491" i="1" s="1"/>
  <c r="F491" i="1" s="1"/>
  <c r="B496" i="1"/>
  <c r="C496" i="1" s="1"/>
  <c r="D496" i="1" s="1"/>
  <c r="F496" i="1" s="1"/>
  <c r="B506" i="1"/>
  <c r="C506" i="1" s="1"/>
  <c r="D506" i="1" s="1"/>
  <c r="F506" i="1" s="1"/>
  <c r="B515" i="1"/>
  <c r="C515" i="1" s="1"/>
  <c r="D515" i="1" s="1"/>
  <c r="F515" i="1" s="1"/>
  <c r="B524" i="1"/>
  <c r="C524" i="1" s="1"/>
  <c r="D524" i="1" s="1"/>
  <c r="F524" i="1" s="1"/>
  <c r="B533" i="1"/>
  <c r="C533" i="1" s="1"/>
  <c r="D533" i="1" s="1"/>
  <c r="F533" i="1" s="1"/>
  <c r="B542" i="1"/>
  <c r="C542" i="1" s="1"/>
  <c r="D542" i="1" s="1"/>
  <c r="F542" i="1" s="1"/>
  <c r="B551" i="1"/>
  <c r="C551" i="1" s="1"/>
  <c r="D551" i="1" s="1"/>
  <c r="F551" i="1" s="1"/>
  <c r="B573" i="1"/>
  <c r="C573" i="1" s="1"/>
  <c r="D573" i="1" s="1"/>
  <c r="F573" i="1" s="1"/>
  <c r="B590" i="1"/>
  <c r="C590" i="1" s="1"/>
  <c r="D590" i="1" s="1"/>
  <c r="F590" i="1" s="1"/>
  <c r="B594" i="1"/>
  <c r="C594" i="1" s="1"/>
  <c r="D594" i="1" s="1"/>
  <c r="F594" i="1" s="1"/>
  <c r="B607" i="1"/>
  <c r="C607" i="1" s="1"/>
  <c r="D607" i="1" s="1"/>
  <c r="F607" i="1" s="1"/>
  <c r="B616" i="1"/>
  <c r="C616" i="1" s="1"/>
  <c r="D616" i="1" s="1"/>
  <c r="F616" i="1" s="1"/>
  <c r="B48" i="1"/>
  <c r="C48" i="1" s="1"/>
  <c r="D48" i="1" s="1"/>
  <c r="F48" i="1" s="1"/>
  <c r="B53" i="1"/>
  <c r="C53" i="1" s="1"/>
  <c r="D53" i="1" s="1"/>
  <c r="F53" i="1" s="1"/>
  <c r="B58" i="1"/>
  <c r="C58" i="1" s="1"/>
  <c r="D58" i="1" s="1"/>
  <c r="F58" i="1" s="1"/>
  <c r="B99" i="1"/>
  <c r="C99" i="1" s="1"/>
  <c r="D99" i="1" s="1"/>
  <c r="F99" i="1" s="1"/>
  <c r="B104" i="1"/>
  <c r="C104" i="1" s="1"/>
  <c r="D104" i="1" s="1"/>
  <c r="F104" i="1" s="1"/>
  <c r="B109" i="1"/>
  <c r="C109" i="1" s="1"/>
  <c r="D109" i="1" s="1"/>
  <c r="F109" i="1" s="1"/>
  <c r="B120" i="1"/>
  <c r="C120" i="1" s="1"/>
  <c r="D120" i="1" s="1"/>
  <c r="F120" i="1" s="1"/>
  <c r="B126" i="1"/>
  <c r="C126" i="1" s="1"/>
  <c r="D126" i="1" s="1"/>
  <c r="F126" i="1" s="1"/>
  <c r="B137" i="1"/>
  <c r="C137" i="1" s="1"/>
  <c r="D137" i="1" s="1"/>
  <c r="F137" i="1" s="1"/>
  <c r="B143" i="1"/>
  <c r="C143" i="1" s="1"/>
  <c r="D143" i="1" s="1"/>
  <c r="F143" i="1" s="1"/>
  <c r="B193" i="1"/>
  <c r="C193" i="1" s="1"/>
  <c r="D193" i="1" s="1"/>
  <c r="F193" i="1" s="1"/>
  <c r="B198" i="1"/>
  <c r="C198" i="1" s="1"/>
  <c r="D198" i="1" s="1"/>
  <c r="F198" i="1" s="1"/>
  <c r="B208" i="1"/>
  <c r="C208" i="1" s="1"/>
  <c r="D208" i="1" s="1"/>
  <c r="F208" i="1" s="1"/>
  <c r="B249" i="1"/>
  <c r="C249" i="1" s="1"/>
  <c r="D249" i="1" s="1"/>
  <c r="F249" i="1" s="1"/>
  <c r="B254" i="1"/>
  <c r="C254" i="1" s="1"/>
  <c r="D254" i="1" s="1"/>
  <c r="F254" i="1" s="1"/>
  <c r="B259" i="1"/>
  <c r="C259" i="1" s="1"/>
  <c r="D259" i="1" s="1"/>
  <c r="F259" i="1" s="1"/>
  <c r="B293" i="1"/>
  <c r="C293" i="1" s="1"/>
  <c r="D293" i="1" s="1"/>
  <c r="F293" i="1" s="1"/>
  <c r="B297" i="1"/>
  <c r="C297" i="1" s="1"/>
  <c r="D297" i="1" s="1"/>
  <c r="F297" i="1" s="1"/>
  <c r="B310" i="1"/>
  <c r="C310" i="1" s="1"/>
  <c r="D310" i="1" s="1"/>
  <c r="F310" i="1" s="1"/>
  <c r="B314" i="1"/>
  <c r="C314" i="1" s="1"/>
  <c r="D314" i="1" s="1"/>
  <c r="F314" i="1" s="1"/>
  <c r="B331" i="1"/>
  <c r="C331" i="1" s="1"/>
  <c r="D331" i="1" s="1"/>
  <c r="F331" i="1" s="1"/>
  <c r="B340" i="1"/>
  <c r="C340" i="1" s="1"/>
  <c r="D340" i="1" s="1"/>
  <c r="F340" i="1" s="1"/>
  <c r="B349" i="1"/>
  <c r="C349" i="1" s="1"/>
  <c r="D349" i="1" s="1"/>
  <c r="F349" i="1" s="1"/>
  <c r="B372" i="1"/>
  <c r="C372" i="1" s="1"/>
  <c r="D372" i="1" s="1"/>
  <c r="F372" i="1" s="1"/>
  <c r="B381" i="1"/>
  <c r="C381" i="1" s="1"/>
  <c r="D381" i="1" s="1"/>
  <c r="F381" i="1" s="1"/>
  <c r="B386" i="1"/>
  <c r="C386" i="1" s="1"/>
  <c r="D386" i="1" s="1"/>
  <c r="F386" i="1" s="1"/>
  <c r="B395" i="1"/>
  <c r="C395" i="1" s="1"/>
  <c r="D395" i="1" s="1"/>
  <c r="F395" i="1" s="1"/>
  <c r="B413" i="1"/>
  <c r="C413" i="1" s="1"/>
  <c r="D413" i="1" s="1"/>
  <c r="F413" i="1" s="1"/>
  <c r="B427" i="1"/>
  <c r="C427" i="1" s="1"/>
  <c r="D427" i="1" s="1"/>
  <c r="F427" i="1" s="1"/>
  <c r="B437" i="1"/>
  <c r="C437" i="1" s="1"/>
  <c r="D437" i="1" s="1"/>
  <c r="F437" i="1" s="1"/>
  <c r="B456" i="1"/>
  <c r="C456" i="1" s="1"/>
  <c r="D456" i="1" s="1"/>
  <c r="F456" i="1" s="1"/>
  <c r="B461" i="1"/>
  <c r="C461" i="1" s="1"/>
  <c r="D461" i="1" s="1"/>
  <c r="F461" i="1" s="1"/>
  <c r="B471" i="1"/>
  <c r="C471" i="1" s="1"/>
  <c r="D471" i="1" s="1"/>
  <c r="F471" i="1" s="1"/>
  <c r="B476" i="1"/>
  <c r="C476" i="1" s="1"/>
  <c r="D476" i="1" s="1"/>
  <c r="F476" i="1" s="1"/>
  <c r="B481" i="1"/>
  <c r="C481" i="1" s="1"/>
  <c r="D481" i="1" s="1"/>
  <c r="F481" i="1" s="1"/>
  <c r="B511" i="1"/>
  <c r="C511" i="1" s="1"/>
  <c r="D511" i="1" s="1"/>
  <c r="F511" i="1" s="1"/>
  <c r="B520" i="1"/>
  <c r="C520" i="1" s="1"/>
  <c r="D520" i="1" s="1"/>
  <c r="F520" i="1" s="1"/>
  <c r="B529" i="1"/>
  <c r="C529" i="1" s="1"/>
  <c r="D529" i="1" s="1"/>
  <c r="F529" i="1" s="1"/>
  <c r="B538" i="1"/>
  <c r="C538" i="1" s="1"/>
  <c r="D538" i="1" s="1"/>
  <c r="F538" i="1" s="1"/>
  <c r="B547" i="1"/>
  <c r="C547" i="1" s="1"/>
  <c r="D547" i="1" s="1"/>
  <c r="F547" i="1" s="1"/>
  <c r="B556" i="1"/>
  <c r="C556" i="1" s="1"/>
  <c r="D556" i="1" s="1"/>
  <c r="F556" i="1" s="1"/>
  <c r="B565" i="1"/>
  <c r="C565" i="1" s="1"/>
  <c r="D565" i="1" s="1"/>
  <c r="F565" i="1" s="1"/>
  <c r="B569" i="1"/>
  <c r="C569" i="1" s="1"/>
  <c r="D569" i="1" s="1"/>
  <c r="F569" i="1" s="1"/>
  <c r="B586" i="1"/>
  <c r="C586" i="1" s="1"/>
  <c r="D586" i="1" s="1"/>
  <c r="F586" i="1" s="1"/>
  <c r="B603" i="1"/>
  <c r="C603" i="1" s="1"/>
  <c r="D603" i="1" s="1"/>
  <c r="F603" i="1" s="1"/>
  <c r="B612" i="1"/>
  <c r="C612" i="1" s="1"/>
  <c r="D612" i="1" s="1"/>
  <c r="F612" i="1" s="1"/>
  <c r="B33" i="1"/>
  <c r="C33" i="1" s="1"/>
  <c r="D33" i="1" s="1"/>
  <c r="F33" i="1" s="1"/>
  <c r="B38" i="1"/>
  <c r="C38" i="1" s="1"/>
  <c r="D38" i="1" s="1"/>
  <c r="F38" i="1" s="1"/>
  <c r="B43" i="1"/>
  <c r="C43" i="1" s="1"/>
  <c r="D43" i="1" s="1"/>
  <c r="F43" i="1" s="1"/>
  <c r="B69" i="1"/>
  <c r="C69" i="1" s="1"/>
  <c r="D69" i="1" s="1"/>
  <c r="F69" i="1" s="1"/>
  <c r="B74" i="1"/>
  <c r="C74" i="1" s="1"/>
  <c r="D74" i="1" s="1"/>
  <c r="F74" i="1" s="1"/>
  <c r="B84" i="1"/>
  <c r="C84" i="1" s="1"/>
  <c r="D84" i="1" s="1"/>
  <c r="F84" i="1" s="1"/>
  <c r="B89" i="1"/>
  <c r="C89" i="1" s="1"/>
  <c r="D89" i="1" s="1"/>
  <c r="F89" i="1" s="1"/>
  <c r="B94" i="1"/>
  <c r="C94" i="1" s="1"/>
  <c r="D94" i="1" s="1"/>
  <c r="F94" i="1" s="1"/>
  <c r="B132" i="1"/>
  <c r="C132" i="1" s="1"/>
  <c r="D132" i="1" s="1"/>
  <c r="F132" i="1" s="1"/>
  <c r="B149" i="1"/>
  <c r="C149" i="1" s="1"/>
  <c r="D149" i="1" s="1"/>
  <c r="F149" i="1" s="1"/>
  <c r="B154" i="1"/>
  <c r="C154" i="1" s="1"/>
  <c r="D154" i="1" s="1"/>
  <c r="F154" i="1" s="1"/>
  <c r="B160" i="1"/>
  <c r="C160" i="1" s="1"/>
  <c r="D160" i="1" s="1"/>
  <c r="F160" i="1" s="1"/>
  <c r="B171" i="1"/>
  <c r="C171" i="1" s="1"/>
  <c r="D171" i="1" s="1"/>
  <c r="F171" i="1" s="1"/>
  <c r="B177" i="1"/>
  <c r="C177" i="1" s="1"/>
  <c r="D177" i="1" s="1"/>
  <c r="F177" i="1" s="1"/>
  <c r="B183" i="1"/>
  <c r="C183" i="1" s="1"/>
  <c r="D183" i="1" s="1"/>
  <c r="F183" i="1" s="1"/>
  <c r="B188" i="1"/>
  <c r="C188" i="1" s="1"/>
  <c r="D188" i="1" s="1"/>
  <c r="F188" i="1" s="1"/>
  <c r="B203" i="1"/>
  <c r="C203" i="1" s="1"/>
  <c r="D203" i="1" s="1"/>
  <c r="F203" i="1" s="1"/>
  <c r="B214" i="1"/>
  <c r="C214" i="1" s="1"/>
  <c r="D214" i="1" s="1"/>
  <c r="F214" i="1" s="1"/>
  <c r="B219" i="1"/>
  <c r="C219" i="1" s="1"/>
  <c r="D219" i="1" s="1"/>
  <c r="F219" i="1" s="1"/>
  <c r="B224" i="1"/>
  <c r="C224" i="1" s="1"/>
  <c r="D224" i="1" s="1"/>
  <c r="F224" i="1" s="1"/>
  <c r="B229" i="1"/>
  <c r="C229" i="1" s="1"/>
  <c r="D229" i="1" s="1"/>
  <c r="F229" i="1" s="1"/>
  <c r="B234" i="1"/>
  <c r="C234" i="1" s="1"/>
  <c r="D234" i="1" s="1"/>
  <c r="F234" i="1" s="1"/>
  <c r="B244" i="1"/>
  <c r="C244" i="1" s="1"/>
  <c r="D244" i="1" s="1"/>
  <c r="F244" i="1" s="1"/>
  <c r="B265" i="1"/>
  <c r="C265" i="1" s="1"/>
  <c r="D265" i="1" s="1"/>
  <c r="F265" i="1" s="1"/>
  <c r="B270" i="1"/>
  <c r="C270" i="1" s="1"/>
  <c r="D270" i="1" s="1"/>
  <c r="F270" i="1" s="1"/>
  <c r="B285" i="1"/>
  <c r="C285" i="1" s="1"/>
  <c r="D285" i="1" s="1"/>
  <c r="F285" i="1" s="1"/>
  <c r="B289" i="1"/>
  <c r="C289" i="1" s="1"/>
  <c r="D289" i="1" s="1"/>
  <c r="F289" i="1" s="1"/>
  <c r="B302" i="1"/>
  <c r="C302" i="1" s="1"/>
  <c r="D302" i="1" s="1"/>
  <c r="F302" i="1" s="1"/>
  <c r="B306" i="1"/>
  <c r="C306" i="1" s="1"/>
  <c r="D306" i="1" s="1"/>
  <c r="F306" i="1" s="1"/>
  <c r="B319" i="1"/>
  <c r="C319" i="1" s="1"/>
  <c r="D319" i="1" s="1"/>
  <c r="F319" i="1" s="1"/>
  <c r="B323" i="1"/>
  <c r="C323" i="1" s="1"/>
  <c r="D323" i="1" s="1"/>
  <c r="F323" i="1" s="1"/>
  <c r="B327" i="1"/>
  <c r="C327" i="1" s="1"/>
  <c r="D327" i="1" s="1"/>
  <c r="F327" i="1" s="1"/>
  <c r="B354" i="1"/>
  <c r="C354" i="1" s="1"/>
  <c r="D354" i="1" s="1"/>
  <c r="F354" i="1" s="1"/>
  <c r="B363" i="1"/>
  <c r="C363" i="1" s="1"/>
  <c r="D363" i="1" s="1"/>
  <c r="F363" i="1" s="1"/>
  <c r="B368" i="1"/>
  <c r="C368" i="1" s="1"/>
  <c r="D368" i="1" s="1"/>
  <c r="F368" i="1" s="1"/>
  <c r="B377" i="1"/>
  <c r="C377" i="1" s="1"/>
  <c r="D377" i="1" s="1"/>
  <c r="F377" i="1" s="1"/>
  <c r="B391" i="1"/>
  <c r="C391" i="1" s="1"/>
  <c r="D391" i="1" s="1"/>
  <c r="F391" i="1" s="1"/>
  <c r="B400" i="1"/>
  <c r="C400" i="1" s="1"/>
  <c r="D400" i="1" s="1"/>
  <c r="F400" i="1" s="1"/>
  <c r="B409" i="1"/>
  <c r="C409" i="1" s="1"/>
  <c r="D409" i="1" s="1"/>
  <c r="F409" i="1" s="1"/>
  <c r="B418" i="1"/>
  <c r="C418" i="1" s="1"/>
  <c r="D418" i="1" s="1"/>
  <c r="F418" i="1" s="1"/>
  <c r="B432" i="1"/>
  <c r="C432" i="1" s="1"/>
  <c r="D432" i="1" s="1"/>
  <c r="F432" i="1" s="1"/>
  <c r="B442" i="1"/>
  <c r="C442" i="1" s="1"/>
  <c r="D442" i="1" s="1"/>
  <c r="F442" i="1" s="1"/>
  <c r="B447" i="1"/>
  <c r="C447" i="1" s="1"/>
  <c r="D447" i="1" s="1"/>
  <c r="F447" i="1" s="1"/>
  <c r="B451" i="1"/>
  <c r="C451" i="1" s="1"/>
  <c r="D451" i="1" s="1"/>
  <c r="F451" i="1" s="1"/>
  <c r="B466" i="1"/>
  <c r="C466" i="1" s="1"/>
  <c r="D466" i="1" s="1"/>
  <c r="F466" i="1" s="1"/>
  <c r="B492" i="1"/>
  <c r="C492" i="1" s="1"/>
  <c r="D492" i="1" s="1"/>
  <c r="F492" i="1" s="1"/>
  <c r="B497" i="1"/>
  <c r="C497" i="1" s="1"/>
  <c r="D497" i="1" s="1"/>
  <c r="F497" i="1" s="1"/>
  <c r="B502" i="1"/>
  <c r="C502" i="1" s="1"/>
  <c r="D502" i="1" s="1"/>
  <c r="F502" i="1" s="1"/>
  <c r="B507" i="1"/>
  <c r="C507" i="1" s="1"/>
  <c r="D507" i="1" s="1"/>
  <c r="F507" i="1" s="1"/>
  <c r="B516" i="1"/>
  <c r="C516" i="1" s="1"/>
  <c r="D516" i="1" s="1"/>
  <c r="F516" i="1" s="1"/>
  <c r="B525" i="1"/>
  <c r="C525" i="1" s="1"/>
  <c r="D525" i="1" s="1"/>
  <c r="F525" i="1" s="1"/>
  <c r="B534" i="1"/>
  <c r="C534" i="1" s="1"/>
  <c r="D534" i="1" s="1"/>
  <c r="F534" i="1" s="1"/>
  <c r="B543" i="1"/>
  <c r="C543" i="1" s="1"/>
  <c r="D543" i="1" s="1"/>
  <c r="F543" i="1" s="1"/>
  <c r="B552" i="1"/>
  <c r="C552" i="1" s="1"/>
  <c r="D552" i="1" s="1"/>
  <c r="F552" i="1" s="1"/>
  <c r="B561" i="1"/>
  <c r="C561" i="1" s="1"/>
  <c r="D561" i="1" s="1"/>
  <c r="F561" i="1" s="1"/>
  <c r="B578" i="1"/>
  <c r="C578" i="1" s="1"/>
  <c r="D578" i="1" s="1"/>
  <c r="F578" i="1" s="1"/>
  <c r="B582" i="1"/>
  <c r="C582" i="1" s="1"/>
  <c r="D582" i="1" s="1"/>
  <c r="F582" i="1" s="1"/>
  <c r="B599" i="1"/>
  <c r="C599" i="1" s="1"/>
  <c r="D599" i="1" s="1"/>
  <c r="F599" i="1" s="1"/>
  <c r="B608" i="1"/>
  <c r="C608" i="1" s="1"/>
  <c r="D608" i="1" s="1"/>
  <c r="F608" i="1" s="1"/>
  <c r="B34" i="1"/>
  <c r="C34" i="1" s="1"/>
  <c r="D34" i="1" s="1"/>
  <c r="F34" i="1" s="1"/>
  <c r="B60" i="1"/>
  <c r="C60" i="1" s="1"/>
  <c r="D60" i="1" s="1"/>
  <c r="F60" i="1" s="1"/>
  <c r="B65" i="1"/>
  <c r="C65" i="1" s="1"/>
  <c r="D65" i="1" s="1"/>
  <c r="F65" i="1" s="1"/>
  <c r="B70" i="1"/>
  <c r="C70" i="1" s="1"/>
  <c r="D70" i="1" s="1"/>
  <c r="F70" i="1" s="1"/>
  <c r="B75" i="1"/>
  <c r="C75" i="1" s="1"/>
  <c r="D75" i="1" s="1"/>
  <c r="F75" i="1" s="1"/>
  <c r="B80" i="1"/>
  <c r="C80" i="1" s="1"/>
  <c r="D80" i="1" s="1"/>
  <c r="F80" i="1" s="1"/>
  <c r="B85" i="1"/>
  <c r="C85" i="1" s="1"/>
  <c r="D85" i="1" s="1"/>
  <c r="F85" i="1" s="1"/>
  <c r="B111" i="1"/>
  <c r="C111" i="1" s="1"/>
  <c r="D111" i="1" s="1"/>
  <c r="F111" i="1" s="1"/>
  <c r="B116" i="1"/>
  <c r="C116" i="1" s="1"/>
  <c r="D116" i="1" s="1"/>
  <c r="F116" i="1" s="1"/>
  <c r="B122" i="1"/>
  <c r="C122" i="1" s="1"/>
  <c r="D122" i="1" s="1"/>
  <c r="F122" i="1" s="1"/>
  <c r="B128" i="1"/>
  <c r="C128" i="1" s="1"/>
  <c r="D128" i="1" s="1"/>
  <c r="F128" i="1" s="1"/>
  <c r="B133" i="1"/>
  <c r="C133" i="1" s="1"/>
  <c r="D133" i="1" s="1"/>
  <c r="F133" i="1" s="1"/>
  <c r="B139" i="1"/>
  <c r="C139" i="1" s="1"/>
  <c r="D139" i="1" s="1"/>
  <c r="F139" i="1" s="1"/>
  <c r="B145" i="1"/>
  <c r="C145" i="1" s="1"/>
  <c r="D145" i="1" s="1"/>
  <c r="F145" i="1" s="1"/>
  <c r="B150" i="1"/>
  <c r="C150" i="1" s="1"/>
  <c r="D150" i="1" s="1"/>
  <c r="F150" i="1" s="1"/>
  <c r="B167" i="1"/>
  <c r="C167" i="1" s="1"/>
  <c r="D167" i="1" s="1"/>
  <c r="F167" i="1" s="1"/>
  <c r="B184" i="1"/>
  <c r="C184" i="1" s="1"/>
  <c r="D184" i="1" s="1"/>
  <c r="F184" i="1" s="1"/>
  <c r="B215" i="1"/>
  <c r="C215" i="1" s="1"/>
  <c r="D215" i="1" s="1"/>
  <c r="F215" i="1" s="1"/>
  <c r="B230" i="1"/>
  <c r="C230" i="1" s="1"/>
  <c r="D230" i="1" s="1"/>
  <c r="F230" i="1" s="1"/>
  <c r="B240" i="1"/>
  <c r="C240" i="1" s="1"/>
  <c r="D240" i="1" s="1"/>
  <c r="F240" i="1" s="1"/>
  <c r="B245" i="1"/>
  <c r="C245" i="1" s="1"/>
  <c r="D245" i="1" s="1"/>
  <c r="F245" i="1" s="1"/>
  <c r="B256" i="1"/>
  <c r="C256" i="1" s="1"/>
  <c r="D256" i="1" s="1"/>
  <c r="F256" i="1" s="1"/>
  <c r="B261" i="1"/>
  <c r="C261" i="1" s="1"/>
  <c r="D261" i="1" s="1"/>
  <c r="F261" i="1" s="1"/>
  <c r="B266" i="1"/>
  <c r="C266" i="1" s="1"/>
  <c r="D266" i="1" s="1"/>
  <c r="F266" i="1" s="1"/>
  <c r="B276" i="1"/>
  <c r="C276" i="1" s="1"/>
  <c r="D276" i="1" s="1"/>
  <c r="F276" i="1" s="1"/>
  <c r="B286" i="1"/>
  <c r="C286" i="1" s="1"/>
  <c r="D286" i="1" s="1"/>
  <c r="F286" i="1" s="1"/>
  <c r="B290" i="1"/>
  <c r="C290" i="1" s="1"/>
  <c r="D290" i="1" s="1"/>
  <c r="F290" i="1" s="1"/>
  <c r="B303" i="1"/>
  <c r="C303" i="1" s="1"/>
  <c r="D303" i="1" s="1"/>
  <c r="F303" i="1" s="1"/>
  <c r="B307" i="1"/>
  <c r="C307" i="1" s="1"/>
  <c r="D307" i="1" s="1"/>
  <c r="F307" i="1" s="1"/>
  <c r="B320" i="1"/>
  <c r="C320" i="1" s="1"/>
  <c r="D320" i="1" s="1"/>
  <c r="F320" i="1" s="1"/>
  <c r="B324" i="1"/>
  <c r="C324" i="1" s="1"/>
  <c r="D324" i="1" s="1"/>
  <c r="F324" i="1" s="1"/>
  <c r="B55" i="1"/>
  <c r="C55" i="1" s="1"/>
  <c r="D55" i="1" s="1"/>
  <c r="F55" i="1" s="1"/>
  <c r="B100" i="1"/>
  <c r="C100" i="1" s="1"/>
  <c r="D100" i="1" s="1"/>
  <c r="F100" i="1" s="1"/>
  <c r="B115" i="1"/>
  <c r="C115" i="1" s="1"/>
  <c r="D115" i="1" s="1"/>
  <c r="F115" i="1" s="1"/>
  <c r="B161" i="1"/>
  <c r="C161" i="1" s="1"/>
  <c r="D161" i="1" s="1"/>
  <c r="F161" i="1" s="1"/>
  <c r="B179" i="1"/>
  <c r="C179" i="1" s="1"/>
  <c r="D179" i="1" s="1"/>
  <c r="F179" i="1" s="1"/>
  <c r="B189" i="1"/>
  <c r="C189" i="1" s="1"/>
  <c r="D189" i="1" s="1"/>
  <c r="F189" i="1" s="1"/>
  <c r="B197" i="1"/>
  <c r="C197" i="1" s="1"/>
  <c r="D197" i="1" s="1"/>
  <c r="F197" i="1" s="1"/>
  <c r="B204" i="1"/>
  <c r="C204" i="1" s="1"/>
  <c r="D204" i="1" s="1"/>
  <c r="F204" i="1" s="1"/>
  <c r="B271" i="1"/>
  <c r="C271" i="1" s="1"/>
  <c r="D271" i="1" s="1"/>
  <c r="F271" i="1" s="1"/>
  <c r="B299" i="1"/>
  <c r="C299" i="1" s="1"/>
  <c r="D299" i="1" s="1"/>
  <c r="F299" i="1" s="1"/>
  <c r="B341" i="1"/>
  <c r="C341" i="1" s="1"/>
  <c r="D341" i="1" s="1"/>
  <c r="F341" i="1" s="1"/>
  <c r="B348" i="1"/>
  <c r="C348" i="1" s="1"/>
  <c r="D348" i="1" s="1"/>
  <c r="F348" i="1" s="1"/>
  <c r="B387" i="1"/>
  <c r="C387" i="1" s="1"/>
  <c r="D387" i="1" s="1"/>
  <c r="F387" i="1" s="1"/>
  <c r="B394" i="1"/>
  <c r="C394" i="1" s="1"/>
  <c r="D394" i="1" s="1"/>
  <c r="F394" i="1" s="1"/>
  <c r="B401" i="1"/>
  <c r="C401" i="1" s="1"/>
  <c r="D401" i="1" s="1"/>
  <c r="F401" i="1" s="1"/>
  <c r="B414" i="1"/>
  <c r="C414" i="1" s="1"/>
  <c r="D414" i="1" s="1"/>
  <c r="F414" i="1" s="1"/>
  <c r="B421" i="1"/>
  <c r="C421" i="1" s="1"/>
  <c r="D421" i="1" s="1"/>
  <c r="F421" i="1" s="1"/>
  <c r="B428" i="1"/>
  <c r="C428" i="1" s="1"/>
  <c r="D428" i="1" s="1"/>
  <c r="F428" i="1" s="1"/>
  <c r="B519" i="1"/>
  <c r="C519" i="1" s="1"/>
  <c r="D519" i="1" s="1"/>
  <c r="F519" i="1" s="1"/>
  <c r="B557" i="1"/>
  <c r="C557" i="1" s="1"/>
  <c r="D557" i="1" s="1"/>
  <c r="F557" i="1" s="1"/>
  <c r="B595" i="1"/>
  <c r="C595" i="1" s="1"/>
  <c r="D595" i="1" s="1"/>
  <c r="F595" i="1" s="1"/>
  <c r="B625" i="1"/>
  <c r="C625" i="1" s="1"/>
  <c r="D625" i="1" s="1"/>
  <c r="F625" i="1" s="1"/>
  <c r="B638" i="1"/>
  <c r="C638" i="1" s="1"/>
  <c r="D638" i="1" s="1"/>
  <c r="F638" i="1" s="1"/>
  <c r="B651" i="1"/>
  <c r="C651" i="1" s="1"/>
  <c r="D651" i="1" s="1"/>
  <c r="F651" i="1" s="1"/>
  <c r="B660" i="1"/>
  <c r="C660" i="1" s="1"/>
  <c r="D660" i="1" s="1"/>
  <c r="F660" i="1" s="1"/>
  <c r="B682" i="1"/>
  <c r="C682" i="1" s="1"/>
  <c r="D682" i="1" s="1"/>
  <c r="F682" i="1" s="1"/>
  <c r="B690" i="1"/>
  <c r="C690" i="1" s="1"/>
  <c r="D690" i="1" s="1"/>
  <c r="F690" i="1" s="1"/>
  <c r="B717" i="1"/>
  <c r="C717" i="1" s="1"/>
  <c r="D717" i="1" s="1"/>
  <c r="F717" i="1" s="1"/>
  <c r="B730" i="1"/>
  <c r="C730" i="1" s="1"/>
  <c r="D730" i="1" s="1"/>
  <c r="F730" i="1" s="1"/>
  <c r="B734" i="1"/>
  <c r="C734" i="1" s="1"/>
  <c r="D734" i="1" s="1"/>
  <c r="F734" i="1" s="1"/>
  <c r="B747" i="1"/>
  <c r="C747" i="1" s="1"/>
  <c r="D747" i="1" s="1"/>
  <c r="F747" i="1" s="1"/>
  <c r="B756" i="1"/>
  <c r="C756" i="1" s="1"/>
  <c r="D756" i="1" s="1"/>
  <c r="F756" i="1" s="1"/>
  <c r="B778" i="1"/>
  <c r="C778" i="1" s="1"/>
  <c r="D778" i="1" s="1"/>
  <c r="F778" i="1" s="1"/>
  <c r="B787" i="1"/>
  <c r="C787" i="1" s="1"/>
  <c r="D787" i="1" s="1"/>
  <c r="F787" i="1" s="1"/>
  <c r="B800" i="1"/>
  <c r="C800" i="1" s="1"/>
  <c r="D800" i="1" s="1"/>
  <c r="F800" i="1" s="1"/>
  <c r="B809" i="1"/>
  <c r="C809" i="1" s="1"/>
  <c r="D809" i="1" s="1"/>
  <c r="F809" i="1" s="1"/>
  <c r="B822" i="1"/>
  <c r="C822" i="1" s="1"/>
  <c r="D822" i="1" s="1"/>
  <c r="F822" i="1" s="1"/>
  <c r="B831" i="1"/>
  <c r="C831" i="1" s="1"/>
  <c r="D831" i="1" s="1"/>
  <c r="F831" i="1" s="1"/>
  <c r="B835" i="1"/>
  <c r="C835" i="1" s="1"/>
  <c r="D835" i="1" s="1"/>
  <c r="F835" i="1" s="1"/>
  <c r="B853" i="1"/>
  <c r="C853" i="1" s="1"/>
  <c r="D853" i="1" s="1"/>
  <c r="F853" i="1" s="1"/>
  <c r="B880" i="1"/>
  <c r="C880" i="1" s="1"/>
  <c r="D880" i="1" s="1"/>
  <c r="F880" i="1" s="1"/>
  <c r="B898" i="1"/>
  <c r="C898" i="1" s="1"/>
  <c r="D898" i="1" s="1"/>
  <c r="F898" i="1" s="1"/>
  <c r="B907" i="1"/>
  <c r="C907" i="1" s="1"/>
  <c r="D907" i="1" s="1"/>
  <c r="F907" i="1" s="1"/>
  <c r="B916" i="1"/>
  <c r="C916" i="1" s="1"/>
  <c r="D916" i="1" s="1"/>
  <c r="F916" i="1" s="1"/>
  <c r="B925" i="1"/>
  <c r="C925" i="1" s="1"/>
  <c r="D925" i="1" s="1"/>
  <c r="F925" i="1" s="1"/>
  <c r="B934" i="1"/>
  <c r="C934" i="1" s="1"/>
  <c r="D934" i="1" s="1"/>
  <c r="F934" i="1" s="1"/>
  <c r="B943" i="1"/>
  <c r="C943" i="1" s="1"/>
  <c r="D943" i="1" s="1"/>
  <c r="F943" i="1" s="1"/>
  <c r="B960" i="1"/>
  <c r="C960" i="1" s="1"/>
  <c r="D960" i="1" s="1"/>
  <c r="F960" i="1" s="1"/>
  <c r="B969" i="1"/>
  <c r="C969" i="1" s="1"/>
  <c r="D969" i="1" s="1"/>
  <c r="F969" i="1" s="1"/>
  <c r="B973" i="1"/>
  <c r="C973" i="1" s="1"/>
  <c r="D973" i="1" s="1"/>
  <c r="F973" i="1" s="1"/>
  <c r="B49" i="1"/>
  <c r="C49" i="1" s="1"/>
  <c r="D49" i="1" s="1"/>
  <c r="F49" i="1" s="1"/>
  <c r="B64" i="1"/>
  <c r="C64" i="1" s="1"/>
  <c r="D64" i="1" s="1"/>
  <c r="F64" i="1" s="1"/>
  <c r="B93" i="1"/>
  <c r="C93" i="1" s="1"/>
  <c r="D93" i="1" s="1"/>
  <c r="F93" i="1" s="1"/>
  <c r="B125" i="1"/>
  <c r="C125" i="1" s="1"/>
  <c r="D125" i="1" s="1"/>
  <c r="F125" i="1" s="1"/>
  <c r="B232" i="1"/>
  <c r="C232" i="1" s="1"/>
  <c r="D232" i="1" s="1"/>
  <c r="F232" i="1" s="1"/>
  <c r="B263" i="1"/>
  <c r="C263" i="1" s="1"/>
  <c r="D263" i="1" s="1"/>
  <c r="F263" i="1" s="1"/>
  <c r="B280" i="1"/>
  <c r="C280" i="1" s="1"/>
  <c r="D280" i="1" s="1"/>
  <c r="F280" i="1" s="1"/>
  <c r="B328" i="1"/>
  <c r="C328" i="1" s="1"/>
  <c r="D328" i="1" s="1"/>
  <c r="F328" i="1" s="1"/>
  <c r="B355" i="1"/>
  <c r="C355" i="1" s="1"/>
  <c r="D355" i="1" s="1"/>
  <c r="F355" i="1" s="1"/>
  <c r="B408" i="1"/>
  <c r="C408" i="1" s="1"/>
  <c r="D408" i="1" s="1"/>
  <c r="F408" i="1" s="1"/>
  <c r="B443" i="1"/>
  <c r="C443" i="1" s="1"/>
  <c r="D443" i="1" s="1"/>
  <c r="F443" i="1" s="1"/>
  <c r="B478" i="1"/>
  <c r="C478" i="1" s="1"/>
  <c r="D478" i="1" s="1"/>
  <c r="F478" i="1" s="1"/>
  <c r="B513" i="1"/>
  <c r="C513" i="1" s="1"/>
  <c r="D513" i="1" s="1"/>
  <c r="F513" i="1" s="1"/>
  <c r="B526" i="1"/>
  <c r="C526" i="1" s="1"/>
  <c r="D526" i="1" s="1"/>
  <c r="F526" i="1" s="1"/>
  <c r="B564" i="1"/>
  <c r="C564" i="1" s="1"/>
  <c r="D564" i="1" s="1"/>
  <c r="F564" i="1" s="1"/>
  <c r="B570" i="1"/>
  <c r="C570" i="1" s="1"/>
  <c r="D570" i="1" s="1"/>
  <c r="F570" i="1" s="1"/>
  <c r="B602" i="1"/>
  <c r="C602" i="1" s="1"/>
  <c r="D602" i="1" s="1"/>
  <c r="F602" i="1" s="1"/>
  <c r="B621" i="1"/>
  <c r="C621" i="1" s="1"/>
  <c r="D621" i="1" s="1"/>
  <c r="F621" i="1" s="1"/>
  <c r="B634" i="1"/>
  <c r="C634" i="1" s="1"/>
  <c r="D634" i="1" s="1"/>
  <c r="F634" i="1" s="1"/>
  <c r="B647" i="1"/>
  <c r="C647" i="1" s="1"/>
  <c r="D647" i="1" s="1"/>
  <c r="F647" i="1" s="1"/>
  <c r="B656" i="1"/>
  <c r="C656" i="1" s="1"/>
  <c r="D656" i="1" s="1"/>
  <c r="F656" i="1" s="1"/>
  <c r="B669" i="1"/>
  <c r="C669" i="1" s="1"/>
  <c r="D669" i="1" s="1"/>
  <c r="F669" i="1" s="1"/>
  <c r="B673" i="1"/>
  <c r="C673" i="1" s="1"/>
  <c r="D673" i="1" s="1"/>
  <c r="F673" i="1" s="1"/>
  <c r="B695" i="1"/>
  <c r="C695" i="1" s="1"/>
  <c r="D695" i="1" s="1"/>
  <c r="F695" i="1" s="1"/>
  <c r="B704" i="1"/>
  <c r="C704" i="1" s="1"/>
  <c r="D704" i="1" s="1"/>
  <c r="F704" i="1" s="1"/>
  <c r="B708" i="1"/>
  <c r="C708" i="1" s="1"/>
  <c r="D708" i="1" s="1"/>
  <c r="F708" i="1" s="1"/>
  <c r="B739" i="1"/>
  <c r="C739" i="1" s="1"/>
  <c r="D739" i="1" s="1"/>
  <c r="F739" i="1" s="1"/>
  <c r="B743" i="1"/>
  <c r="C743" i="1" s="1"/>
  <c r="D743" i="1" s="1"/>
  <c r="F743" i="1" s="1"/>
  <c r="B752" i="1"/>
  <c r="C752" i="1" s="1"/>
  <c r="D752" i="1" s="1"/>
  <c r="F752" i="1" s="1"/>
  <c r="B765" i="1"/>
  <c r="C765" i="1" s="1"/>
  <c r="D765" i="1" s="1"/>
  <c r="F765" i="1" s="1"/>
  <c r="B774" i="1"/>
  <c r="C774" i="1" s="1"/>
  <c r="D774" i="1" s="1"/>
  <c r="F774" i="1" s="1"/>
  <c r="B796" i="1"/>
  <c r="C796" i="1" s="1"/>
  <c r="D796" i="1" s="1"/>
  <c r="F796" i="1" s="1"/>
  <c r="B805" i="1"/>
  <c r="C805" i="1" s="1"/>
  <c r="D805" i="1" s="1"/>
  <c r="F805" i="1" s="1"/>
  <c r="B818" i="1"/>
  <c r="C818" i="1" s="1"/>
  <c r="D818" i="1" s="1"/>
  <c r="F818" i="1" s="1"/>
  <c r="B827" i="1"/>
  <c r="C827" i="1" s="1"/>
  <c r="D827" i="1" s="1"/>
  <c r="F827" i="1" s="1"/>
  <c r="B840" i="1"/>
  <c r="C840" i="1" s="1"/>
  <c r="D840" i="1" s="1"/>
  <c r="F840" i="1" s="1"/>
  <c r="B849" i="1"/>
  <c r="C849" i="1" s="1"/>
  <c r="D849" i="1" s="1"/>
  <c r="F849" i="1" s="1"/>
  <c r="B858" i="1"/>
  <c r="C858" i="1" s="1"/>
  <c r="D858" i="1" s="1"/>
  <c r="F858" i="1" s="1"/>
  <c r="B867" i="1"/>
  <c r="C867" i="1" s="1"/>
  <c r="D867" i="1" s="1"/>
  <c r="F867" i="1" s="1"/>
  <c r="B871" i="1"/>
  <c r="C871" i="1" s="1"/>
  <c r="D871" i="1" s="1"/>
  <c r="F871" i="1" s="1"/>
  <c r="B885" i="1"/>
  <c r="C885" i="1" s="1"/>
  <c r="D885" i="1" s="1"/>
  <c r="F885" i="1" s="1"/>
  <c r="B42" i="1"/>
  <c r="C42" i="1" s="1"/>
  <c r="D42" i="1" s="1"/>
  <c r="F42" i="1" s="1"/>
  <c r="B101" i="1"/>
  <c r="C101" i="1" s="1"/>
  <c r="D101" i="1" s="1"/>
  <c r="F101" i="1" s="1"/>
  <c r="B144" i="1"/>
  <c r="C144" i="1" s="1"/>
  <c r="D144" i="1" s="1"/>
  <c r="F144" i="1" s="1"/>
  <c r="B162" i="1"/>
  <c r="C162" i="1" s="1"/>
  <c r="D162" i="1" s="1"/>
  <c r="F162" i="1" s="1"/>
  <c r="B172" i="1"/>
  <c r="C172" i="1" s="1"/>
  <c r="D172" i="1" s="1"/>
  <c r="F172" i="1" s="1"/>
  <c r="B205" i="1"/>
  <c r="C205" i="1" s="1"/>
  <c r="D205" i="1" s="1"/>
  <c r="F205" i="1" s="1"/>
  <c r="B250" i="1"/>
  <c r="C250" i="1" s="1"/>
  <c r="D250" i="1" s="1"/>
  <c r="F250" i="1" s="1"/>
  <c r="B294" i="1"/>
  <c r="C294" i="1" s="1"/>
  <c r="D294" i="1" s="1"/>
  <c r="F294" i="1" s="1"/>
  <c r="B362" i="1"/>
  <c r="C362" i="1" s="1"/>
  <c r="D362" i="1" s="1"/>
  <c r="F362" i="1" s="1"/>
  <c r="B369" i="1"/>
  <c r="C369" i="1" s="1"/>
  <c r="D369" i="1" s="1"/>
  <c r="F369" i="1" s="1"/>
  <c r="B388" i="1"/>
  <c r="C388" i="1" s="1"/>
  <c r="D388" i="1" s="1"/>
  <c r="F388" i="1" s="1"/>
  <c r="B429" i="1"/>
  <c r="C429" i="1" s="1"/>
  <c r="D429" i="1" s="1"/>
  <c r="F429" i="1" s="1"/>
  <c r="B436" i="1"/>
  <c r="C436" i="1" s="1"/>
  <c r="D436" i="1" s="1"/>
  <c r="F436" i="1" s="1"/>
  <c r="B450" i="1"/>
  <c r="C450" i="1" s="1"/>
  <c r="D450" i="1" s="1"/>
  <c r="F450" i="1" s="1"/>
  <c r="B457" i="1"/>
  <c r="C457" i="1" s="1"/>
  <c r="D457" i="1" s="1"/>
  <c r="F457" i="1" s="1"/>
  <c r="B472" i="1"/>
  <c r="C472" i="1" s="1"/>
  <c r="D472" i="1" s="1"/>
  <c r="F472" i="1" s="1"/>
  <c r="B485" i="1"/>
  <c r="C485" i="1" s="1"/>
  <c r="D485" i="1" s="1"/>
  <c r="F485" i="1" s="1"/>
  <c r="B539" i="1"/>
  <c r="C539" i="1" s="1"/>
  <c r="D539" i="1" s="1"/>
  <c r="F539" i="1" s="1"/>
  <c r="B558" i="1"/>
  <c r="C558" i="1" s="1"/>
  <c r="D558" i="1" s="1"/>
  <c r="F558" i="1" s="1"/>
  <c r="B577" i="1"/>
  <c r="C577" i="1" s="1"/>
  <c r="D577" i="1" s="1"/>
  <c r="F577" i="1" s="1"/>
  <c r="B583" i="1"/>
  <c r="C583" i="1" s="1"/>
  <c r="D583" i="1" s="1"/>
  <c r="F583" i="1" s="1"/>
  <c r="B596" i="1"/>
  <c r="C596" i="1" s="1"/>
  <c r="D596" i="1" s="1"/>
  <c r="F596" i="1" s="1"/>
  <c r="B615" i="1"/>
  <c r="C615" i="1" s="1"/>
  <c r="D615" i="1" s="1"/>
  <c r="F615" i="1" s="1"/>
  <c r="B630" i="1"/>
  <c r="C630" i="1" s="1"/>
  <c r="D630" i="1" s="1"/>
  <c r="F630" i="1" s="1"/>
  <c r="B643" i="1"/>
  <c r="C643" i="1" s="1"/>
  <c r="D643" i="1" s="1"/>
  <c r="F643" i="1" s="1"/>
  <c r="B652" i="1"/>
  <c r="C652" i="1" s="1"/>
  <c r="D652" i="1" s="1"/>
  <c r="F652" i="1" s="1"/>
  <c r="B665" i="1"/>
  <c r="C665" i="1" s="1"/>
  <c r="D665" i="1" s="1"/>
  <c r="F665" i="1" s="1"/>
  <c r="B678" i="1"/>
  <c r="C678" i="1" s="1"/>
  <c r="D678" i="1" s="1"/>
  <c r="F678" i="1" s="1"/>
  <c r="B687" i="1"/>
  <c r="C687" i="1" s="1"/>
  <c r="D687" i="1" s="1"/>
  <c r="F687" i="1" s="1"/>
  <c r="B700" i="1"/>
  <c r="C700" i="1" s="1"/>
  <c r="D700" i="1" s="1"/>
  <c r="F700" i="1" s="1"/>
  <c r="B713" i="1"/>
  <c r="C713" i="1" s="1"/>
  <c r="D713" i="1" s="1"/>
  <c r="F713" i="1" s="1"/>
  <c r="B722" i="1"/>
  <c r="C722" i="1" s="1"/>
  <c r="D722" i="1" s="1"/>
  <c r="F722" i="1" s="1"/>
  <c r="B726" i="1"/>
  <c r="C726" i="1" s="1"/>
  <c r="D726" i="1" s="1"/>
  <c r="F726" i="1" s="1"/>
  <c r="B735" i="1"/>
  <c r="C735" i="1" s="1"/>
  <c r="D735" i="1" s="1"/>
  <c r="F735" i="1" s="1"/>
  <c r="B748" i="1"/>
  <c r="C748" i="1" s="1"/>
  <c r="D748" i="1" s="1"/>
  <c r="F748" i="1" s="1"/>
  <c r="B757" i="1"/>
  <c r="C757" i="1" s="1"/>
  <c r="D757" i="1" s="1"/>
  <c r="F757" i="1" s="1"/>
  <c r="B761" i="1"/>
  <c r="C761" i="1" s="1"/>
  <c r="D761" i="1" s="1"/>
  <c r="F761" i="1" s="1"/>
  <c r="B770" i="1"/>
  <c r="C770" i="1" s="1"/>
  <c r="D770" i="1" s="1"/>
  <c r="F770" i="1" s="1"/>
  <c r="B783" i="1"/>
  <c r="C783" i="1" s="1"/>
  <c r="D783" i="1" s="1"/>
  <c r="F783" i="1" s="1"/>
  <c r="B792" i="1"/>
  <c r="C792" i="1" s="1"/>
  <c r="D792" i="1" s="1"/>
  <c r="F792" i="1" s="1"/>
  <c r="B814" i="1"/>
  <c r="C814" i="1" s="1"/>
  <c r="D814" i="1" s="1"/>
  <c r="F814" i="1" s="1"/>
  <c r="B823" i="1"/>
  <c r="C823" i="1" s="1"/>
  <c r="D823" i="1" s="1"/>
  <c r="F823" i="1" s="1"/>
  <c r="B836" i="1"/>
  <c r="C836" i="1" s="1"/>
  <c r="D836" i="1" s="1"/>
  <c r="F836" i="1" s="1"/>
  <c r="B845" i="1"/>
  <c r="C845" i="1" s="1"/>
  <c r="D845" i="1" s="1"/>
  <c r="F845" i="1" s="1"/>
  <c r="B854" i="1"/>
  <c r="C854" i="1" s="1"/>
  <c r="D854" i="1" s="1"/>
  <c r="F854" i="1" s="1"/>
  <c r="B863" i="1"/>
  <c r="C863" i="1" s="1"/>
  <c r="D863" i="1" s="1"/>
  <c r="F863" i="1" s="1"/>
  <c r="B876" i="1"/>
  <c r="C876" i="1" s="1"/>
  <c r="D876" i="1" s="1"/>
  <c r="F876" i="1" s="1"/>
  <c r="B890" i="1"/>
  <c r="C890" i="1" s="1"/>
  <c r="D890" i="1" s="1"/>
  <c r="F890" i="1" s="1"/>
  <c r="B894" i="1"/>
  <c r="C894" i="1" s="1"/>
  <c r="D894" i="1" s="1"/>
  <c r="F894" i="1" s="1"/>
  <c r="B903" i="1"/>
  <c r="C903" i="1" s="1"/>
  <c r="D903" i="1" s="1"/>
  <c r="F903" i="1" s="1"/>
  <c r="B912" i="1"/>
  <c r="C912" i="1" s="1"/>
  <c r="D912" i="1" s="1"/>
  <c r="F912" i="1" s="1"/>
  <c r="B921" i="1"/>
  <c r="C921" i="1" s="1"/>
  <c r="D921" i="1" s="1"/>
  <c r="F921" i="1" s="1"/>
  <c r="B930" i="1"/>
  <c r="C930" i="1" s="1"/>
  <c r="D930" i="1" s="1"/>
  <c r="F930" i="1" s="1"/>
  <c r="B939" i="1"/>
  <c r="C939" i="1" s="1"/>
  <c r="D939" i="1" s="1"/>
  <c r="F939" i="1" s="1"/>
  <c r="B948" i="1"/>
  <c r="C948" i="1" s="1"/>
  <c r="D948" i="1" s="1"/>
  <c r="F948" i="1" s="1"/>
  <c r="B961" i="1"/>
  <c r="C961" i="1" s="1"/>
  <c r="D961" i="1" s="1"/>
  <c r="F961" i="1" s="1"/>
  <c r="B978" i="1"/>
  <c r="C978" i="1" s="1"/>
  <c r="D978" i="1" s="1"/>
  <c r="F978" i="1" s="1"/>
  <c r="B50" i="1"/>
  <c r="C50" i="1" s="1"/>
  <c r="D50" i="1" s="1"/>
  <c r="F50" i="1" s="1"/>
  <c r="B136" i="1"/>
  <c r="C136" i="1" s="1"/>
  <c r="D136" i="1" s="1"/>
  <c r="F136" i="1" s="1"/>
  <c r="B199" i="1"/>
  <c r="C199" i="1" s="1"/>
  <c r="D199" i="1" s="1"/>
  <c r="F199" i="1" s="1"/>
  <c r="B288" i="1"/>
  <c r="C288" i="1" s="1"/>
  <c r="D288" i="1" s="1"/>
  <c r="F288" i="1" s="1"/>
  <c r="B301" i="1"/>
  <c r="C301" i="1" s="1"/>
  <c r="D301" i="1" s="1"/>
  <c r="F301" i="1" s="1"/>
  <c r="B315" i="1"/>
  <c r="C315" i="1" s="1"/>
  <c r="D315" i="1" s="1"/>
  <c r="F315" i="1" s="1"/>
  <c r="B322" i="1"/>
  <c r="C322" i="1" s="1"/>
  <c r="D322" i="1" s="1"/>
  <c r="F322" i="1" s="1"/>
  <c r="B336" i="1"/>
  <c r="C336" i="1" s="1"/>
  <c r="D336" i="1" s="1"/>
  <c r="F336" i="1" s="1"/>
  <c r="B356" i="1"/>
  <c r="C356" i="1" s="1"/>
  <c r="D356" i="1" s="1"/>
  <c r="F356" i="1" s="1"/>
  <c r="B376" i="1"/>
  <c r="C376" i="1" s="1"/>
  <c r="D376" i="1" s="1"/>
  <c r="F376" i="1" s="1"/>
  <c r="B382" i="1"/>
  <c r="C382" i="1" s="1"/>
  <c r="D382" i="1" s="1"/>
  <c r="F382" i="1" s="1"/>
  <c r="B423" i="1"/>
  <c r="C423" i="1" s="1"/>
  <c r="D423" i="1" s="1"/>
  <c r="F423" i="1" s="1"/>
  <c r="B465" i="1"/>
  <c r="C465" i="1" s="1"/>
  <c r="D465" i="1" s="1"/>
  <c r="F465" i="1" s="1"/>
  <c r="B493" i="1"/>
  <c r="C493" i="1" s="1"/>
  <c r="D493" i="1" s="1"/>
  <c r="F493" i="1" s="1"/>
  <c r="B501" i="1"/>
  <c r="C501" i="1" s="1"/>
  <c r="D501" i="1" s="1"/>
  <c r="F501" i="1" s="1"/>
  <c r="B508" i="1"/>
  <c r="C508" i="1" s="1"/>
  <c r="D508" i="1" s="1"/>
  <c r="F508" i="1" s="1"/>
  <c r="B546" i="1"/>
  <c r="C546" i="1" s="1"/>
  <c r="D546" i="1" s="1"/>
  <c r="F546" i="1" s="1"/>
  <c r="B609" i="1"/>
  <c r="C609" i="1" s="1"/>
  <c r="D609" i="1" s="1"/>
  <c r="F609" i="1" s="1"/>
  <c r="B626" i="1"/>
  <c r="C626" i="1" s="1"/>
  <c r="D626" i="1" s="1"/>
  <c r="F626" i="1" s="1"/>
  <c r="B639" i="1"/>
  <c r="C639" i="1" s="1"/>
  <c r="D639" i="1" s="1"/>
  <c r="F639" i="1" s="1"/>
  <c r="B648" i="1"/>
  <c r="C648" i="1" s="1"/>
  <c r="D648" i="1" s="1"/>
  <c r="F648" i="1" s="1"/>
  <c r="B661" i="1"/>
  <c r="C661" i="1" s="1"/>
  <c r="D661" i="1" s="1"/>
  <c r="F661" i="1" s="1"/>
  <c r="B674" i="1"/>
  <c r="C674" i="1" s="1"/>
  <c r="D674" i="1" s="1"/>
  <c r="F674" i="1" s="1"/>
  <c r="B683" i="1"/>
  <c r="C683" i="1" s="1"/>
  <c r="D683" i="1" s="1"/>
  <c r="F683" i="1" s="1"/>
  <c r="B691" i="1"/>
  <c r="C691" i="1" s="1"/>
  <c r="D691" i="1" s="1"/>
  <c r="F691" i="1" s="1"/>
  <c r="B718" i="1"/>
  <c r="C718" i="1" s="1"/>
  <c r="D718" i="1" s="1"/>
  <c r="F718" i="1" s="1"/>
  <c r="B731" i="1"/>
  <c r="C731" i="1" s="1"/>
  <c r="D731" i="1" s="1"/>
  <c r="F731" i="1" s="1"/>
  <c r="B753" i="1"/>
  <c r="C753" i="1" s="1"/>
  <c r="D753" i="1" s="1"/>
  <c r="F753" i="1" s="1"/>
  <c r="B766" i="1"/>
  <c r="C766" i="1" s="1"/>
  <c r="D766" i="1" s="1"/>
  <c r="F766" i="1" s="1"/>
  <c r="B775" i="1"/>
  <c r="C775" i="1" s="1"/>
  <c r="D775" i="1" s="1"/>
  <c r="F775" i="1" s="1"/>
  <c r="B779" i="1"/>
  <c r="C779" i="1" s="1"/>
  <c r="D779" i="1" s="1"/>
  <c r="F779" i="1" s="1"/>
  <c r="B788" i="1"/>
  <c r="C788" i="1" s="1"/>
  <c r="D788" i="1" s="1"/>
  <c r="F788" i="1" s="1"/>
  <c r="B801" i="1"/>
  <c r="C801" i="1" s="1"/>
  <c r="D801" i="1" s="1"/>
  <c r="F801" i="1" s="1"/>
  <c r="B810" i="1"/>
  <c r="C810" i="1" s="1"/>
  <c r="D810" i="1" s="1"/>
  <c r="F810" i="1" s="1"/>
  <c r="B44" i="1"/>
  <c r="C44" i="1" s="1"/>
  <c r="D44" i="1" s="1"/>
  <c r="F44" i="1" s="1"/>
  <c r="B103" i="1"/>
  <c r="C103" i="1" s="1"/>
  <c r="D103" i="1" s="1"/>
  <c r="F103" i="1" s="1"/>
  <c r="B110" i="1"/>
  <c r="C110" i="1" s="1"/>
  <c r="D110" i="1" s="1"/>
  <c r="F110" i="1" s="1"/>
  <c r="B119" i="1"/>
  <c r="C119" i="1" s="1"/>
  <c r="D119" i="1" s="1"/>
  <c r="F119" i="1" s="1"/>
  <c r="B235" i="1"/>
  <c r="C235" i="1" s="1"/>
  <c r="D235" i="1" s="1"/>
  <c r="F235" i="1" s="1"/>
  <c r="B251" i="1"/>
  <c r="C251" i="1" s="1"/>
  <c r="D251" i="1" s="1"/>
  <c r="F251" i="1" s="1"/>
  <c r="B296" i="1"/>
  <c r="C296" i="1" s="1"/>
  <c r="D296" i="1" s="1"/>
  <c r="F296" i="1" s="1"/>
  <c r="B309" i="1"/>
  <c r="C309" i="1" s="1"/>
  <c r="D309" i="1" s="1"/>
  <c r="F309" i="1" s="1"/>
  <c r="B316" i="1"/>
  <c r="C316" i="1" s="1"/>
  <c r="D316" i="1" s="1"/>
  <c r="F316" i="1" s="1"/>
  <c r="B337" i="1"/>
  <c r="C337" i="1" s="1"/>
  <c r="D337" i="1" s="1"/>
  <c r="F337" i="1" s="1"/>
  <c r="B364" i="1"/>
  <c r="C364" i="1" s="1"/>
  <c r="D364" i="1" s="1"/>
  <c r="F364" i="1" s="1"/>
  <c r="B371" i="1"/>
  <c r="C371" i="1" s="1"/>
  <c r="D371" i="1" s="1"/>
  <c r="F371" i="1" s="1"/>
  <c r="B383" i="1"/>
  <c r="C383" i="1" s="1"/>
  <c r="D383" i="1" s="1"/>
  <c r="F383" i="1" s="1"/>
  <c r="B424" i="1"/>
  <c r="C424" i="1" s="1"/>
  <c r="D424" i="1" s="1"/>
  <c r="F424" i="1" s="1"/>
  <c r="B438" i="1"/>
  <c r="C438" i="1" s="1"/>
  <c r="D438" i="1" s="1"/>
  <c r="F438" i="1" s="1"/>
  <c r="B445" i="1"/>
  <c r="C445" i="1" s="1"/>
  <c r="D445" i="1" s="1"/>
  <c r="F445" i="1" s="1"/>
  <c r="B452" i="1"/>
  <c r="C452" i="1" s="1"/>
  <c r="D452" i="1" s="1"/>
  <c r="F452" i="1" s="1"/>
  <c r="B487" i="1"/>
  <c r="C487" i="1" s="1"/>
  <c r="D487" i="1" s="1"/>
  <c r="F487" i="1" s="1"/>
  <c r="B528" i="1"/>
  <c r="C528" i="1" s="1"/>
  <c r="D528" i="1" s="1"/>
  <c r="F528" i="1" s="1"/>
  <c r="B560" i="1"/>
  <c r="C560" i="1" s="1"/>
  <c r="D560" i="1" s="1"/>
  <c r="F560" i="1" s="1"/>
  <c r="B566" i="1"/>
  <c r="C566" i="1" s="1"/>
  <c r="D566" i="1" s="1"/>
  <c r="F566" i="1" s="1"/>
  <c r="B585" i="1"/>
  <c r="C585" i="1" s="1"/>
  <c r="D585" i="1" s="1"/>
  <c r="F585" i="1" s="1"/>
  <c r="B604" i="1"/>
  <c r="C604" i="1" s="1"/>
  <c r="D604" i="1" s="1"/>
  <c r="F604" i="1" s="1"/>
  <c r="B617" i="1"/>
  <c r="C617" i="1" s="1"/>
  <c r="D617" i="1" s="1"/>
  <c r="F617" i="1" s="1"/>
  <c r="B631" i="1"/>
  <c r="C631" i="1" s="1"/>
  <c r="D631" i="1" s="1"/>
  <c r="F631" i="1" s="1"/>
  <c r="B640" i="1"/>
  <c r="C640" i="1" s="1"/>
  <c r="D640" i="1" s="1"/>
  <c r="F640" i="1" s="1"/>
  <c r="B653" i="1"/>
  <c r="C653" i="1" s="1"/>
  <c r="D653" i="1" s="1"/>
  <c r="F653" i="1" s="1"/>
  <c r="B666" i="1"/>
  <c r="C666" i="1" s="1"/>
  <c r="D666" i="1" s="1"/>
  <c r="F666" i="1" s="1"/>
  <c r="B688" i="1"/>
  <c r="C688" i="1" s="1"/>
  <c r="D688" i="1" s="1"/>
  <c r="F688" i="1" s="1"/>
  <c r="B692" i="1"/>
  <c r="C692" i="1" s="1"/>
  <c r="D692" i="1" s="1"/>
  <c r="F692" i="1" s="1"/>
  <c r="B701" i="1"/>
  <c r="C701" i="1" s="1"/>
  <c r="D701" i="1" s="1"/>
  <c r="F701" i="1" s="1"/>
  <c r="B714" i="1"/>
  <c r="C714" i="1" s="1"/>
  <c r="D714" i="1" s="1"/>
  <c r="F714" i="1" s="1"/>
  <c r="B723" i="1"/>
  <c r="C723" i="1" s="1"/>
  <c r="D723" i="1" s="1"/>
  <c r="F723" i="1" s="1"/>
  <c r="B727" i="1"/>
  <c r="C727" i="1" s="1"/>
  <c r="D727" i="1" s="1"/>
  <c r="F727" i="1" s="1"/>
  <c r="B736" i="1"/>
  <c r="C736" i="1" s="1"/>
  <c r="D736" i="1" s="1"/>
  <c r="F736" i="1" s="1"/>
  <c r="B749" i="1"/>
  <c r="C749" i="1" s="1"/>
  <c r="D749" i="1" s="1"/>
  <c r="F749" i="1" s="1"/>
  <c r="B758" i="1"/>
  <c r="C758" i="1" s="1"/>
  <c r="D758" i="1" s="1"/>
  <c r="F758" i="1" s="1"/>
  <c r="B762" i="1"/>
  <c r="C762" i="1" s="1"/>
  <c r="D762" i="1" s="1"/>
  <c r="F762" i="1" s="1"/>
  <c r="B789" i="1"/>
  <c r="C789" i="1" s="1"/>
  <c r="D789" i="1" s="1"/>
  <c r="F789" i="1" s="1"/>
  <c r="B52" i="1"/>
  <c r="C52" i="1" s="1"/>
  <c r="D52" i="1" s="1"/>
  <c r="F52" i="1" s="1"/>
  <c r="B59" i="1"/>
  <c r="C59" i="1" s="1"/>
  <c r="D59" i="1" s="1"/>
  <c r="F59" i="1" s="1"/>
  <c r="B96" i="1"/>
  <c r="C96" i="1" s="1"/>
  <c r="D96" i="1" s="1"/>
  <c r="F96" i="1" s="1"/>
  <c r="B138" i="1"/>
  <c r="C138" i="1" s="1"/>
  <c r="D138" i="1" s="1"/>
  <c r="F138" i="1" s="1"/>
  <c r="B156" i="1"/>
  <c r="C156" i="1" s="1"/>
  <c r="D156" i="1" s="1"/>
  <c r="F156" i="1" s="1"/>
  <c r="B200" i="1"/>
  <c r="C200" i="1" s="1"/>
  <c r="D200" i="1" s="1"/>
  <c r="F200" i="1" s="1"/>
  <c r="B275" i="1"/>
  <c r="C275" i="1" s="1"/>
  <c r="D275" i="1" s="1"/>
  <c r="F275" i="1" s="1"/>
  <c r="B431" i="1"/>
  <c r="C431" i="1" s="1"/>
  <c r="D431" i="1" s="1"/>
  <c r="F431" i="1" s="1"/>
  <c r="B467" i="1"/>
  <c r="C467" i="1" s="1"/>
  <c r="D467" i="1" s="1"/>
  <c r="F467" i="1" s="1"/>
  <c r="B503" i="1"/>
  <c r="C503" i="1" s="1"/>
  <c r="D503" i="1" s="1"/>
  <c r="F503" i="1" s="1"/>
  <c r="B522" i="1"/>
  <c r="C522" i="1" s="1"/>
  <c r="D522" i="1" s="1"/>
  <c r="F522" i="1" s="1"/>
  <c r="B535" i="1"/>
  <c r="C535" i="1" s="1"/>
  <c r="D535" i="1" s="1"/>
  <c r="F535" i="1" s="1"/>
  <c r="B579" i="1"/>
  <c r="C579" i="1" s="1"/>
  <c r="D579" i="1" s="1"/>
  <c r="F579" i="1" s="1"/>
  <c r="B598" i="1"/>
  <c r="C598" i="1" s="1"/>
  <c r="D598" i="1" s="1"/>
  <c r="F598" i="1" s="1"/>
  <c r="B627" i="1"/>
  <c r="C627" i="1" s="1"/>
  <c r="D627" i="1" s="1"/>
  <c r="F627" i="1" s="1"/>
  <c r="B636" i="1"/>
  <c r="C636" i="1" s="1"/>
  <c r="D636" i="1" s="1"/>
  <c r="F636" i="1" s="1"/>
  <c r="B649" i="1"/>
  <c r="C649" i="1" s="1"/>
  <c r="D649" i="1" s="1"/>
  <c r="F649" i="1" s="1"/>
  <c r="B662" i="1"/>
  <c r="C662" i="1" s="1"/>
  <c r="D662" i="1" s="1"/>
  <c r="F662" i="1" s="1"/>
  <c r="B675" i="1"/>
  <c r="C675" i="1" s="1"/>
  <c r="D675" i="1" s="1"/>
  <c r="F675" i="1" s="1"/>
  <c r="B684" i="1"/>
  <c r="C684" i="1" s="1"/>
  <c r="D684" i="1" s="1"/>
  <c r="F684" i="1" s="1"/>
  <c r="B697" i="1"/>
  <c r="C697" i="1" s="1"/>
  <c r="D697" i="1" s="1"/>
  <c r="F697" i="1" s="1"/>
  <c r="B710" i="1"/>
  <c r="C710" i="1" s="1"/>
  <c r="D710" i="1" s="1"/>
  <c r="F710" i="1" s="1"/>
  <c r="B719" i="1"/>
  <c r="C719" i="1" s="1"/>
  <c r="D719" i="1" s="1"/>
  <c r="F719" i="1" s="1"/>
  <c r="B732" i="1"/>
  <c r="C732" i="1" s="1"/>
  <c r="D732" i="1" s="1"/>
  <c r="F732" i="1" s="1"/>
  <c r="B754" i="1"/>
  <c r="C754" i="1" s="1"/>
  <c r="D754" i="1" s="1"/>
  <c r="F754" i="1" s="1"/>
  <c r="B767" i="1"/>
  <c r="C767" i="1" s="1"/>
  <c r="D767" i="1" s="1"/>
  <c r="F767" i="1" s="1"/>
  <c r="B776" i="1"/>
  <c r="C776" i="1" s="1"/>
  <c r="D776" i="1" s="1"/>
  <c r="F776" i="1" s="1"/>
  <c r="B45" i="1"/>
  <c r="C45" i="1" s="1"/>
  <c r="D45" i="1" s="1"/>
  <c r="F45" i="1" s="1"/>
  <c r="B166" i="1"/>
  <c r="C166" i="1" s="1"/>
  <c r="D166" i="1" s="1"/>
  <c r="F166" i="1" s="1"/>
  <c r="B194" i="1"/>
  <c r="C194" i="1" s="1"/>
  <c r="D194" i="1" s="1"/>
  <c r="F194" i="1" s="1"/>
  <c r="B283" i="1"/>
  <c r="C283" i="1" s="1"/>
  <c r="D283" i="1" s="1"/>
  <c r="F283" i="1" s="1"/>
  <c r="B345" i="1"/>
  <c r="C345" i="1" s="1"/>
  <c r="D345" i="1" s="1"/>
  <c r="F345" i="1" s="1"/>
  <c r="B351" i="1"/>
  <c r="C351" i="1" s="1"/>
  <c r="D351" i="1" s="1"/>
  <c r="F351" i="1" s="1"/>
  <c r="B365" i="1"/>
  <c r="C365" i="1" s="1"/>
  <c r="D365" i="1" s="1"/>
  <c r="F365" i="1" s="1"/>
  <c r="B378" i="1"/>
  <c r="C378" i="1" s="1"/>
  <c r="D378" i="1" s="1"/>
  <c r="F378" i="1" s="1"/>
  <c r="B405" i="1"/>
  <c r="C405" i="1" s="1"/>
  <c r="D405" i="1" s="1"/>
  <c r="F405" i="1" s="1"/>
  <c r="B453" i="1"/>
  <c r="C453" i="1" s="1"/>
  <c r="D453" i="1" s="1"/>
  <c r="F453" i="1" s="1"/>
  <c r="B460" i="1"/>
  <c r="C460" i="1" s="1"/>
  <c r="D460" i="1" s="1"/>
  <c r="F460" i="1" s="1"/>
  <c r="B475" i="1"/>
  <c r="C475" i="1" s="1"/>
  <c r="D475" i="1" s="1"/>
  <c r="F475" i="1" s="1"/>
  <c r="B488" i="1"/>
  <c r="C488" i="1" s="1"/>
  <c r="D488" i="1" s="1"/>
  <c r="F488" i="1" s="1"/>
  <c r="B510" i="1"/>
  <c r="C510" i="1" s="1"/>
  <c r="D510" i="1" s="1"/>
  <c r="F510" i="1" s="1"/>
  <c r="B548" i="1"/>
  <c r="C548" i="1" s="1"/>
  <c r="D548" i="1" s="1"/>
  <c r="F548" i="1" s="1"/>
  <c r="B592" i="1"/>
  <c r="C592" i="1" s="1"/>
  <c r="D592" i="1" s="1"/>
  <c r="F592" i="1" s="1"/>
  <c r="B611" i="1"/>
  <c r="C611" i="1" s="1"/>
  <c r="D611" i="1" s="1"/>
  <c r="F611" i="1" s="1"/>
  <c r="B623" i="1"/>
  <c r="C623" i="1" s="1"/>
  <c r="D623" i="1" s="1"/>
  <c r="F623" i="1" s="1"/>
  <c r="B632" i="1"/>
  <c r="C632" i="1" s="1"/>
  <c r="D632" i="1" s="1"/>
  <c r="F632" i="1" s="1"/>
  <c r="B645" i="1"/>
  <c r="C645" i="1" s="1"/>
  <c r="D645" i="1" s="1"/>
  <c r="F645" i="1" s="1"/>
  <c r="B658" i="1"/>
  <c r="C658" i="1" s="1"/>
  <c r="D658" i="1" s="1"/>
  <c r="F658" i="1" s="1"/>
  <c r="B671" i="1"/>
  <c r="C671" i="1" s="1"/>
  <c r="D671" i="1" s="1"/>
  <c r="F671" i="1" s="1"/>
  <c r="B680" i="1"/>
  <c r="C680" i="1" s="1"/>
  <c r="D680" i="1" s="1"/>
  <c r="F680" i="1" s="1"/>
  <c r="B706" i="1"/>
  <c r="C706" i="1" s="1"/>
  <c r="D706" i="1" s="1"/>
  <c r="F706" i="1" s="1"/>
  <c r="B715" i="1"/>
  <c r="C715" i="1" s="1"/>
  <c r="D715" i="1" s="1"/>
  <c r="F715" i="1" s="1"/>
  <c r="B728" i="1"/>
  <c r="C728" i="1" s="1"/>
  <c r="D728" i="1" s="1"/>
  <c r="F728" i="1" s="1"/>
  <c r="B741" i="1"/>
  <c r="C741" i="1" s="1"/>
  <c r="D741" i="1" s="1"/>
  <c r="F741" i="1" s="1"/>
  <c r="B745" i="1"/>
  <c r="C745" i="1" s="1"/>
  <c r="D745" i="1" s="1"/>
  <c r="F745" i="1" s="1"/>
  <c r="B772" i="1"/>
  <c r="C772" i="1" s="1"/>
  <c r="D772" i="1" s="1"/>
  <c r="F772" i="1" s="1"/>
  <c r="B785" i="1"/>
  <c r="C785" i="1" s="1"/>
  <c r="D785" i="1" s="1"/>
  <c r="F785" i="1" s="1"/>
  <c r="B794" i="1"/>
  <c r="C794" i="1" s="1"/>
  <c r="D794" i="1" s="1"/>
  <c r="F794" i="1" s="1"/>
  <c r="B798" i="1"/>
  <c r="C798" i="1" s="1"/>
  <c r="D798" i="1" s="1"/>
  <c r="F798" i="1" s="1"/>
  <c r="B825" i="1"/>
  <c r="C825" i="1" s="1"/>
  <c r="D825" i="1" s="1"/>
  <c r="F825" i="1" s="1"/>
  <c r="B838" i="1"/>
  <c r="C838" i="1" s="1"/>
  <c r="D838" i="1" s="1"/>
  <c r="F838" i="1" s="1"/>
  <c r="B39" i="1"/>
  <c r="C39" i="1" s="1"/>
  <c r="D39" i="1" s="1"/>
  <c r="F39" i="1" s="1"/>
  <c r="B47" i="1"/>
  <c r="C47" i="1" s="1"/>
  <c r="D47" i="1" s="1"/>
  <c r="F47" i="1" s="1"/>
  <c r="B178" i="1"/>
  <c r="C178" i="1" s="1"/>
  <c r="D178" i="1" s="1"/>
  <c r="F178" i="1" s="1"/>
  <c r="B210" i="1"/>
  <c r="C210" i="1" s="1"/>
  <c r="D210" i="1" s="1"/>
  <c r="F210" i="1" s="1"/>
  <c r="B220" i="1"/>
  <c r="C220" i="1" s="1"/>
  <c r="D220" i="1" s="1"/>
  <c r="F220" i="1" s="1"/>
  <c r="B292" i="1"/>
  <c r="C292" i="1" s="1"/>
  <c r="D292" i="1" s="1"/>
  <c r="F292" i="1" s="1"/>
  <c r="B305" i="1"/>
  <c r="C305" i="1" s="1"/>
  <c r="D305" i="1" s="1"/>
  <c r="F305" i="1" s="1"/>
  <c r="B326" i="1"/>
  <c r="C326" i="1" s="1"/>
  <c r="D326" i="1" s="1"/>
  <c r="F326" i="1" s="1"/>
  <c r="B353" i="1"/>
  <c r="C353" i="1" s="1"/>
  <c r="D353" i="1" s="1"/>
  <c r="F353" i="1" s="1"/>
  <c r="B433" i="1"/>
  <c r="C433" i="1" s="1"/>
  <c r="D433" i="1" s="1"/>
  <c r="F433" i="1" s="1"/>
  <c r="B448" i="1"/>
  <c r="C448" i="1" s="1"/>
  <c r="D448" i="1" s="1"/>
  <c r="F448" i="1" s="1"/>
  <c r="B455" i="1"/>
  <c r="C455" i="1" s="1"/>
  <c r="D455" i="1" s="1"/>
  <c r="F455" i="1" s="1"/>
  <c r="B462" i="1"/>
  <c r="C462" i="1" s="1"/>
  <c r="D462" i="1" s="1"/>
  <c r="F462" i="1" s="1"/>
  <c r="B477" i="1"/>
  <c r="C477" i="1" s="1"/>
  <c r="D477" i="1" s="1"/>
  <c r="F477" i="1" s="1"/>
  <c r="B483" i="1"/>
  <c r="C483" i="1" s="1"/>
  <c r="D483" i="1" s="1"/>
  <c r="F483" i="1" s="1"/>
  <c r="B490" i="1"/>
  <c r="C490" i="1" s="1"/>
  <c r="D490" i="1" s="1"/>
  <c r="F490" i="1" s="1"/>
  <c r="B498" i="1"/>
  <c r="C498" i="1" s="1"/>
  <c r="D498" i="1" s="1"/>
  <c r="F498" i="1" s="1"/>
  <c r="B537" i="1"/>
  <c r="C537" i="1" s="1"/>
  <c r="D537" i="1" s="1"/>
  <c r="F537" i="1" s="1"/>
  <c r="B581" i="1"/>
  <c r="C581" i="1" s="1"/>
  <c r="D581" i="1" s="1"/>
  <c r="F581" i="1" s="1"/>
  <c r="B613" i="1"/>
  <c r="C613" i="1" s="1"/>
  <c r="D613" i="1" s="1"/>
  <c r="F613" i="1" s="1"/>
  <c r="B633" i="1"/>
  <c r="C633" i="1" s="1"/>
  <c r="D633" i="1" s="1"/>
  <c r="F633" i="1" s="1"/>
  <c r="B646" i="1"/>
  <c r="C646" i="1" s="1"/>
  <c r="D646" i="1" s="1"/>
  <c r="F646" i="1" s="1"/>
  <c r="B659" i="1"/>
  <c r="C659" i="1" s="1"/>
  <c r="D659" i="1" s="1"/>
  <c r="F659" i="1" s="1"/>
  <c r="B668" i="1"/>
  <c r="C668" i="1" s="1"/>
  <c r="D668" i="1" s="1"/>
  <c r="F668" i="1" s="1"/>
  <c r="B672" i="1"/>
  <c r="C672" i="1" s="1"/>
  <c r="D672" i="1" s="1"/>
  <c r="F672" i="1" s="1"/>
  <c r="B694" i="1"/>
  <c r="C694" i="1" s="1"/>
  <c r="D694" i="1" s="1"/>
  <c r="F694" i="1" s="1"/>
  <c r="B703" i="1"/>
  <c r="C703" i="1" s="1"/>
  <c r="D703" i="1" s="1"/>
  <c r="F703" i="1" s="1"/>
  <c r="B707" i="1"/>
  <c r="C707" i="1" s="1"/>
  <c r="D707" i="1" s="1"/>
  <c r="F707" i="1" s="1"/>
  <c r="B716" i="1"/>
  <c r="C716" i="1" s="1"/>
  <c r="D716" i="1" s="1"/>
  <c r="F716" i="1" s="1"/>
  <c r="B729" i="1"/>
  <c r="C729" i="1" s="1"/>
  <c r="D729" i="1" s="1"/>
  <c r="F729" i="1" s="1"/>
  <c r="B742" i="1"/>
  <c r="C742" i="1" s="1"/>
  <c r="D742" i="1" s="1"/>
  <c r="F742" i="1" s="1"/>
  <c r="B751" i="1"/>
  <c r="C751" i="1" s="1"/>
  <c r="D751" i="1" s="1"/>
  <c r="F751" i="1" s="1"/>
  <c r="B764" i="1"/>
  <c r="C764" i="1" s="1"/>
  <c r="D764" i="1" s="1"/>
  <c r="F764" i="1" s="1"/>
  <c r="B773" i="1"/>
  <c r="C773" i="1" s="1"/>
  <c r="D773" i="1" s="1"/>
  <c r="F773" i="1" s="1"/>
  <c r="B786" i="1"/>
  <c r="C786" i="1" s="1"/>
  <c r="D786" i="1" s="1"/>
  <c r="F786" i="1" s="1"/>
  <c r="B795" i="1"/>
  <c r="C795" i="1" s="1"/>
  <c r="D795" i="1" s="1"/>
  <c r="F795" i="1" s="1"/>
  <c r="B799" i="1"/>
  <c r="C799" i="1" s="1"/>
  <c r="D799" i="1" s="1"/>
  <c r="F799" i="1" s="1"/>
  <c r="B826" i="1"/>
  <c r="C826" i="1" s="1"/>
  <c r="D826" i="1" s="1"/>
  <c r="F826" i="1" s="1"/>
  <c r="B839" i="1"/>
  <c r="C839" i="1" s="1"/>
  <c r="D839" i="1" s="1"/>
  <c r="F839" i="1" s="1"/>
  <c r="B848" i="1"/>
  <c r="C848" i="1" s="1"/>
  <c r="D848" i="1" s="1"/>
  <c r="F848" i="1" s="1"/>
  <c r="B857" i="1"/>
  <c r="C857" i="1" s="1"/>
  <c r="D857" i="1" s="1"/>
  <c r="F857" i="1" s="1"/>
  <c r="B866" i="1"/>
  <c r="C866" i="1" s="1"/>
  <c r="D866" i="1" s="1"/>
  <c r="F866" i="1" s="1"/>
  <c r="G4" i="1"/>
  <c r="B127" i="1"/>
  <c r="C127" i="1" s="1"/>
  <c r="D127" i="1" s="1"/>
  <c r="F127" i="1" s="1"/>
  <c r="B225" i="1"/>
  <c r="C225" i="1" s="1"/>
  <c r="D225" i="1" s="1"/>
  <c r="F225" i="1" s="1"/>
  <c r="B346" i="1"/>
  <c r="C346" i="1" s="1"/>
  <c r="D346" i="1" s="1"/>
  <c r="F346" i="1" s="1"/>
  <c r="B517" i="1"/>
  <c r="C517" i="1" s="1"/>
  <c r="D517" i="1" s="1"/>
  <c r="F517" i="1" s="1"/>
  <c r="B588" i="1"/>
  <c r="C588" i="1" s="1"/>
  <c r="D588" i="1" s="1"/>
  <c r="F588" i="1" s="1"/>
  <c r="B641" i="1"/>
  <c r="C641" i="1" s="1"/>
  <c r="D641" i="1" s="1"/>
  <c r="F641" i="1" s="1"/>
  <c r="B655" i="1"/>
  <c r="C655" i="1" s="1"/>
  <c r="D655" i="1" s="1"/>
  <c r="F655" i="1" s="1"/>
  <c r="B663" i="1"/>
  <c r="C663" i="1" s="1"/>
  <c r="D663" i="1" s="1"/>
  <c r="F663" i="1" s="1"/>
  <c r="B677" i="1"/>
  <c r="C677" i="1" s="1"/>
  <c r="D677" i="1" s="1"/>
  <c r="F677" i="1" s="1"/>
  <c r="B685" i="1"/>
  <c r="C685" i="1" s="1"/>
  <c r="D685" i="1" s="1"/>
  <c r="F685" i="1" s="1"/>
  <c r="B693" i="1"/>
  <c r="C693" i="1" s="1"/>
  <c r="D693" i="1" s="1"/>
  <c r="F693" i="1" s="1"/>
  <c r="B724" i="1"/>
  <c r="C724" i="1" s="1"/>
  <c r="D724" i="1" s="1"/>
  <c r="F724" i="1" s="1"/>
  <c r="B746" i="1"/>
  <c r="C746" i="1" s="1"/>
  <c r="D746" i="1" s="1"/>
  <c r="F746" i="1" s="1"/>
  <c r="B777" i="1"/>
  <c r="C777" i="1" s="1"/>
  <c r="D777" i="1" s="1"/>
  <c r="F777" i="1" s="1"/>
  <c r="B784" i="1"/>
  <c r="C784" i="1" s="1"/>
  <c r="D784" i="1" s="1"/>
  <c r="F784" i="1" s="1"/>
  <c r="B791" i="1"/>
  <c r="C791" i="1" s="1"/>
  <c r="D791" i="1" s="1"/>
  <c r="F791" i="1" s="1"/>
  <c r="B830" i="1"/>
  <c r="C830" i="1" s="1"/>
  <c r="D830" i="1" s="1"/>
  <c r="F830" i="1" s="1"/>
  <c r="B886" i="1"/>
  <c r="C886" i="1" s="1"/>
  <c r="D886" i="1" s="1"/>
  <c r="F886" i="1" s="1"/>
  <c r="B896" i="1"/>
  <c r="C896" i="1" s="1"/>
  <c r="D896" i="1" s="1"/>
  <c r="F896" i="1" s="1"/>
  <c r="B953" i="1"/>
  <c r="C953" i="1" s="1"/>
  <c r="D953" i="1" s="1"/>
  <c r="F953" i="1" s="1"/>
  <c r="B972" i="1"/>
  <c r="C972" i="1" s="1"/>
  <c r="D972" i="1" s="1"/>
  <c r="F972" i="1" s="1"/>
  <c r="B986" i="1"/>
  <c r="C986" i="1" s="1"/>
  <c r="D986" i="1" s="1"/>
  <c r="F986" i="1" s="1"/>
  <c r="B994" i="1"/>
  <c r="C994" i="1" s="1"/>
  <c r="D994" i="1" s="1"/>
  <c r="F994" i="1" s="1"/>
  <c r="B1017" i="1"/>
  <c r="C1017" i="1" s="1"/>
  <c r="D1017" i="1" s="1"/>
  <c r="F1017" i="1" s="1"/>
  <c r="B1031" i="1"/>
  <c r="C1031" i="1" s="1"/>
  <c r="D1031" i="1" s="1"/>
  <c r="F1031" i="1" s="1"/>
  <c r="B1040" i="1"/>
  <c r="C1040" i="1" s="1"/>
  <c r="D1040" i="1" s="1"/>
  <c r="F1040" i="1" s="1"/>
  <c r="B1049" i="1"/>
  <c r="C1049" i="1" s="1"/>
  <c r="D1049" i="1" s="1"/>
  <c r="F1049" i="1" s="1"/>
  <c r="B1054" i="1"/>
  <c r="C1054" i="1" s="1"/>
  <c r="D1054" i="1" s="1"/>
  <c r="F1054" i="1" s="1"/>
  <c r="B1095" i="1"/>
  <c r="C1095" i="1" s="1"/>
  <c r="D1095" i="1" s="1"/>
  <c r="F1095" i="1" s="1"/>
  <c r="B1100" i="1"/>
  <c r="C1100" i="1" s="1"/>
  <c r="D1100" i="1" s="1"/>
  <c r="F1100" i="1" s="1"/>
  <c r="B1104" i="1"/>
  <c r="C1104" i="1" s="1"/>
  <c r="D1104" i="1" s="1"/>
  <c r="F1104" i="1" s="1"/>
  <c r="B1109" i="1"/>
  <c r="C1109" i="1" s="1"/>
  <c r="D1109" i="1" s="1"/>
  <c r="F1109" i="1" s="1"/>
  <c r="B1113" i="1"/>
  <c r="C1113" i="1" s="1"/>
  <c r="D1113" i="1" s="1"/>
  <c r="F1113" i="1" s="1"/>
  <c r="B1122" i="1"/>
  <c r="C1122" i="1" s="1"/>
  <c r="D1122" i="1" s="1"/>
  <c r="F1122" i="1" s="1"/>
  <c r="B1127" i="1"/>
  <c r="C1127" i="1" s="1"/>
  <c r="D1127" i="1" s="1"/>
  <c r="F1127" i="1" s="1"/>
  <c r="B1155" i="1"/>
  <c r="C1155" i="1" s="1"/>
  <c r="D1155" i="1" s="1"/>
  <c r="F1155" i="1" s="1"/>
  <c r="B1160" i="1"/>
  <c r="C1160" i="1" s="1"/>
  <c r="D1160" i="1" s="1"/>
  <c r="F1160" i="1" s="1"/>
  <c r="B1188" i="1"/>
  <c r="C1188" i="1" s="1"/>
  <c r="D1188" i="1" s="1"/>
  <c r="F1188" i="1" s="1"/>
  <c r="B1202" i="1"/>
  <c r="C1202" i="1" s="1"/>
  <c r="D1202" i="1" s="1"/>
  <c r="F1202" i="1" s="1"/>
  <c r="B1206" i="1"/>
  <c r="C1206" i="1" s="1"/>
  <c r="D1206" i="1" s="1"/>
  <c r="F1206" i="1" s="1"/>
  <c r="B1233" i="1"/>
  <c r="C1233" i="1" s="1"/>
  <c r="D1233" i="1" s="1"/>
  <c r="F1233" i="1" s="1"/>
  <c r="B1251" i="1"/>
  <c r="C1251" i="1" s="1"/>
  <c r="D1251" i="1" s="1"/>
  <c r="F1251" i="1" s="1"/>
  <c r="B1255" i="1"/>
  <c r="C1255" i="1" s="1"/>
  <c r="D1255" i="1" s="1"/>
  <c r="F1255" i="1" s="1"/>
  <c r="B1260" i="1"/>
  <c r="C1260" i="1" s="1"/>
  <c r="D1260" i="1" s="1"/>
  <c r="F1260" i="1" s="1"/>
  <c r="B1274" i="1"/>
  <c r="C1274" i="1" s="1"/>
  <c r="D1274" i="1" s="1"/>
  <c r="F1274" i="1" s="1"/>
  <c r="B1278" i="1"/>
  <c r="C1278" i="1" s="1"/>
  <c r="D1278" i="1" s="1"/>
  <c r="F1278" i="1" s="1"/>
  <c r="B1292" i="1"/>
  <c r="C1292" i="1" s="1"/>
  <c r="D1292" i="1" s="1"/>
  <c r="F1292" i="1" s="1"/>
  <c r="B1297" i="1"/>
  <c r="C1297" i="1" s="1"/>
  <c r="D1297" i="1" s="1"/>
  <c r="F1297" i="1" s="1"/>
  <c r="B1324" i="1"/>
  <c r="C1324" i="1" s="1"/>
  <c r="D1324" i="1" s="1"/>
  <c r="F1324" i="1" s="1"/>
  <c r="B1329" i="1"/>
  <c r="C1329" i="1" s="1"/>
  <c r="D1329" i="1" s="1"/>
  <c r="F1329" i="1" s="1"/>
  <c r="B54" i="1"/>
  <c r="C54" i="1" s="1"/>
  <c r="D54" i="1" s="1"/>
  <c r="F54" i="1" s="1"/>
  <c r="B106" i="1"/>
  <c r="C106" i="1" s="1"/>
  <c r="D106" i="1" s="1"/>
  <c r="F106" i="1" s="1"/>
  <c r="B255" i="1"/>
  <c r="C255" i="1" s="1"/>
  <c r="D255" i="1" s="1"/>
  <c r="F255" i="1" s="1"/>
  <c r="B98" i="1"/>
  <c r="C98" i="1" s="1"/>
  <c r="D98" i="1" s="1"/>
  <c r="F98" i="1" s="1"/>
  <c r="B173" i="1"/>
  <c r="C173" i="1" s="1"/>
  <c r="D173" i="1" s="1"/>
  <c r="F173" i="1" s="1"/>
  <c r="B195" i="1"/>
  <c r="C195" i="1" s="1"/>
  <c r="D195" i="1" s="1"/>
  <c r="F195" i="1" s="1"/>
  <c r="B330" i="1"/>
  <c r="C330" i="1" s="1"/>
  <c r="D330" i="1" s="1"/>
  <c r="F330" i="1" s="1"/>
  <c r="B339" i="1"/>
  <c r="C339" i="1" s="1"/>
  <c r="D339" i="1" s="1"/>
  <c r="F339" i="1" s="1"/>
  <c r="B470" i="1"/>
  <c r="C470" i="1" s="1"/>
  <c r="D470" i="1" s="1"/>
  <c r="F470" i="1" s="1"/>
  <c r="B544" i="1"/>
  <c r="C544" i="1" s="1"/>
  <c r="D544" i="1" s="1"/>
  <c r="F544" i="1" s="1"/>
  <c r="B664" i="1"/>
  <c r="C664" i="1" s="1"/>
  <c r="D664" i="1" s="1"/>
  <c r="F664" i="1" s="1"/>
  <c r="B702" i="1"/>
  <c r="C702" i="1" s="1"/>
  <c r="D702" i="1" s="1"/>
  <c r="F702" i="1" s="1"/>
  <c r="B709" i="1"/>
  <c r="C709" i="1" s="1"/>
  <c r="D709" i="1" s="1"/>
  <c r="F709" i="1" s="1"/>
  <c r="B733" i="1"/>
  <c r="C733" i="1" s="1"/>
  <c r="D733" i="1" s="1"/>
  <c r="F733" i="1" s="1"/>
  <c r="B740" i="1"/>
  <c r="C740" i="1" s="1"/>
  <c r="D740" i="1" s="1"/>
  <c r="F740" i="1" s="1"/>
  <c r="B771" i="1"/>
  <c r="C771" i="1" s="1"/>
  <c r="D771" i="1" s="1"/>
  <c r="F771" i="1" s="1"/>
  <c r="B806" i="1"/>
  <c r="C806" i="1" s="1"/>
  <c r="D806" i="1" s="1"/>
  <c r="F806" i="1" s="1"/>
  <c r="B860" i="1"/>
  <c r="C860" i="1" s="1"/>
  <c r="D860" i="1" s="1"/>
  <c r="F860" i="1" s="1"/>
  <c r="B902" i="1"/>
  <c r="C902" i="1" s="1"/>
  <c r="D902" i="1" s="1"/>
  <c r="F902" i="1" s="1"/>
  <c r="B908" i="1"/>
  <c r="C908" i="1" s="1"/>
  <c r="D908" i="1" s="1"/>
  <c r="F908" i="1" s="1"/>
  <c r="B918" i="1"/>
  <c r="C918" i="1" s="1"/>
  <c r="D918" i="1" s="1"/>
  <c r="F918" i="1" s="1"/>
  <c r="B944" i="1"/>
  <c r="C944" i="1" s="1"/>
  <c r="D944" i="1" s="1"/>
  <c r="F944" i="1" s="1"/>
  <c r="B995" i="1"/>
  <c r="C995" i="1" s="1"/>
  <c r="D995" i="1" s="1"/>
  <c r="F995" i="1" s="1"/>
  <c r="B1018" i="1"/>
  <c r="C1018" i="1" s="1"/>
  <c r="D1018" i="1" s="1"/>
  <c r="F1018" i="1" s="1"/>
  <c r="B1059" i="1"/>
  <c r="C1059" i="1" s="1"/>
  <c r="D1059" i="1" s="1"/>
  <c r="F1059" i="1" s="1"/>
  <c r="B1082" i="1"/>
  <c r="C1082" i="1" s="1"/>
  <c r="D1082" i="1" s="1"/>
  <c r="F1082" i="1" s="1"/>
  <c r="B1096" i="1"/>
  <c r="C1096" i="1" s="1"/>
  <c r="D1096" i="1" s="1"/>
  <c r="F1096" i="1" s="1"/>
  <c r="B1105" i="1"/>
  <c r="C1105" i="1" s="1"/>
  <c r="D1105" i="1" s="1"/>
  <c r="F1105" i="1" s="1"/>
  <c r="B1114" i="1"/>
  <c r="C1114" i="1" s="1"/>
  <c r="D1114" i="1" s="1"/>
  <c r="F1114" i="1" s="1"/>
  <c r="B1123" i="1"/>
  <c r="C1123" i="1" s="1"/>
  <c r="D1123" i="1" s="1"/>
  <c r="F1123" i="1" s="1"/>
  <c r="B1137" i="1"/>
  <c r="C1137" i="1" s="1"/>
  <c r="D1137" i="1" s="1"/>
  <c r="F1137" i="1" s="1"/>
  <c r="B1156" i="1"/>
  <c r="C1156" i="1" s="1"/>
  <c r="D1156" i="1" s="1"/>
  <c r="F1156" i="1" s="1"/>
  <c r="B1180" i="1"/>
  <c r="C1180" i="1" s="1"/>
  <c r="D1180" i="1" s="1"/>
  <c r="F1180" i="1" s="1"/>
  <c r="B1184" i="1"/>
  <c r="C1184" i="1" s="1"/>
  <c r="D1184" i="1" s="1"/>
  <c r="F1184" i="1" s="1"/>
  <c r="B1198" i="1"/>
  <c r="C1198" i="1" s="1"/>
  <c r="D1198" i="1" s="1"/>
  <c r="F1198" i="1" s="1"/>
  <c r="B1207" i="1"/>
  <c r="C1207" i="1" s="1"/>
  <c r="D1207" i="1" s="1"/>
  <c r="F1207" i="1" s="1"/>
  <c r="B1216" i="1"/>
  <c r="C1216" i="1" s="1"/>
  <c r="D1216" i="1" s="1"/>
  <c r="F1216" i="1" s="1"/>
  <c r="B1225" i="1"/>
  <c r="C1225" i="1" s="1"/>
  <c r="D1225" i="1" s="1"/>
  <c r="F1225" i="1" s="1"/>
  <c r="B1247" i="1"/>
  <c r="C1247" i="1" s="1"/>
  <c r="D1247" i="1" s="1"/>
  <c r="F1247" i="1" s="1"/>
  <c r="B1265" i="1"/>
  <c r="C1265" i="1" s="1"/>
  <c r="D1265" i="1" s="1"/>
  <c r="F1265" i="1" s="1"/>
  <c r="B1270" i="1"/>
  <c r="C1270" i="1" s="1"/>
  <c r="D1270" i="1" s="1"/>
  <c r="F1270" i="1" s="1"/>
  <c r="B1279" i="1"/>
  <c r="C1279" i="1" s="1"/>
  <c r="D1279" i="1" s="1"/>
  <c r="F1279" i="1" s="1"/>
  <c r="B298" i="1"/>
  <c r="C298" i="1" s="1"/>
  <c r="D298" i="1" s="1"/>
  <c r="F298" i="1" s="1"/>
  <c r="B79" i="1"/>
  <c r="C79" i="1" s="1"/>
  <c r="D79" i="1" s="1"/>
  <c r="F79" i="1" s="1"/>
  <c r="B90" i="1"/>
  <c r="C90" i="1" s="1"/>
  <c r="D90" i="1" s="1"/>
  <c r="F90" i="1" s="1"/>
  <c r="B142" i="1"/>
  <c r="C142" i="1" s="1"/>
  <c r="D142" i="1" s="1"/>
  <c r="F142" i="1" s="1"/>
  <c r="B248" i="1"/>
  <c r="C248" i="1" s="1"/>
  <c r="D248" i="1" s="1"/>
  <c r="F248" i="1" s="1"/>
  <c r="B396" i="1"/>
  <c r="C396" i="1" s="1"/>
  <c r="D396" i="1" s="1"/>
  <c r="F396" i="1" s="1"/>
  <c r="B591" i="1"/>
  <c r="C591" i="1" s="1"/>
  <c r="D591" i="1" s="1"/>
  <c r="F591" i="1" s="1"/>
  <c r="B620" i="1"/>
  <c r="C620" i="1" s="1"/>
  <c r="D620" i="1" s="1"/>
  <c r="F620" i="1" s="1"/>
  <c r="B628" i="1"/>
  <c r="C628" i="1" s="1"/>
  <c r="D628" i="1" s="1"/>
  <c r="F628" i="1" s="1"/>
  <c r="B635" i="1"/>
  <c r="C635" i="1" s="1"/>
  <c r="D635" i="1" s="1"/>
  <c r="F635" i="1" s="1"/>
  <c r="B650" i="1"/>
  <c r="C650" i="1" s="1"/>
  <c r="D650" i="1" s="1"/>
  <c r="F650" i="1" s="1"/>
  <c r="B807" i="1"/>
  <c r="C807" i="1" s="1"/>
  <c r="D807" i="1" s="1"/>
  <c r="F807" i="1" s="1"/>
  <c r="B813" i="1"/>
  <c r="C813" i="1" s="1"/>
  <c r="D813" i="1" s="1"/>
  <c r="F813" i="1" s="1"/>
  <c r="B819" i="1"/>
  <c r="C819" i="1" s="1"/>
  <c r="D819" i="1" s="1"/>
  <c r="F819" i="1" s="1"/>
  <c r="B844" i="1"/>
  <c r="C844" i="1" s="1"/>
  <c r="D844" i="1" s="1"/>
  <c r="F844" i="1" s="1"/>
  <c r="B850" i="1"/>
  <c r="C850" i="1" s="1"/>
  <c r="D850" i="1" s="1"/>
  <c r="F850" i="1" s="1"/>
  <c r="B861" i="1"/>
  <c r="C861" i="1" s="1"/>
  <c r="D861" i="1" s="1"/>
  <c r="F861" i="1" s="1"/>
  <c r="B877" i="1"/>
  <c r="C877" i="1" s="1"/>
  <c r="D877" i="1" s="1"/>
  <c r="F877" i="1" s="1"/>
  <c r="B914" i="1"/>
  <c r="C914" i="1" s="1"/>
  <c r="D914" i="1" s="1"/>
  <c r="F914" i="1" s="1"/>
  <c r="B919" i="1"/>
  <c r="C919" i="1" s="1"/>
  <c r="D919" i="1" s="1"/>
  <c r="F919" i="1" s="1"/>
  <c r="B924" i="1"/>
  <c r="C924" i="1" s="1"/>
  <c r="D924" i="1" s="1"/>
  <c r="F924" i="1" s="1"/>
  <c r="B929" i="1"/>
  <c r="C929" i="1" s="1"/>
  <c r="D929" i="1" s="1"/>
  <c r="F929" i="1" s="1"/>
  <c r="B940" i="1"/>
  <c r="C940" i="1" s="1"/>
  <c r="D940" i="1" s="1"/>
  <c r="F940" i="1" s="1"/>
  <c r="B950" i="1"/>
  <c r="C950" i="1" s="1"/>
  <c r="D950" i="1" s="1"/>
  <c r="F950" i="1" s="1"/>
  <c r="B959" i="1"/>
  <c r="C959" i="1" s="1"/>
  <c r="D959" i="1" s="1"/>
  <c r="F959" i="1" s="1"/>
  <c r="B983" i="1"/>
  <c r="C983" i="1" s="1"/>
  <c r="D983" i="1" s="1"/>
  <c r="F983" i="1" s="1"/>
  <c r="B987" i="1"/>
  <c r="C987" i="1" s="1"/>
  <c r="D987" i="1" s="1"/>
  <c r="F987" i="1" s="1"/>
  <c r="B991" i="1"/>
  <c r="C991" i="1" s="1"/>
  <c r="D991" i="1" s="1"/>
  <c r="F991" i="1" s="1"/>
  <c r="B1005" i="1"/>
  <c r="C1005" i="1" s="1"/>
  <c r="D1005" i="1" s="1"/>
  <c r="F1005" i="1" s="1"/>
  <c r="B1009" i="1"/>
  <c r="C1009" i="1" s="1"/>
  <c r="D1009" i="1" s="1"/>
  <c r="F1009" i="1" s="1"/>
  <c r="B1014" i="1"/>
  <c r="C1014" i="1" s="1"/>
  <c r="D1014" i="1" s="1"/>
  <c r="F1014" i="1" s="1"/>
  <c r="B1023" i="1"/>
  <c r="C1023" i="1" s="1"/>
  <c r="D1023" i="1" s="1"/>
  <c r="F1023" i="1" s="1"/>
  <c r="B1046" i="1"/>
  <c r="C1046" i="1" s="1"/>
  <c r="D1046" i="1" s="1"/>
  <c r="F1046" i="1" s="1"/>
  <c r="B1060" i="1"/>
  <c r="C1060" i="1" s="1"/>
  <c r="D1060" i="1" s="1"/>
  <c r="F1060" i="1" s="1"/>
  <c r="B1065" i="1"/>
  <c r="C1065" i="1" s="1"/>
  <c r="D1065" i="1" s="1"/>
  <c r="F1065" i="1" s="1"/>
  <c r="B1074" i="1"/>
  <c r="C1074" i="1" s="1"/>
  <c r="D1074" i="1" s="1"/>
  <c r="F1074" i="1" s="1"/>
  <c r="B1092" i="1"/>
  <c r="C1092" i="1" s="1"/>
  <c r="D1092" i="1" s="1"/>
  <c r="F1092" i="1" s="1"/>
  <c r="B1097" i="1"/>
  <c r="C1097" i="1" s="1"/>
  <c r="D1097" i="1" s="1"/>
  <c r="F1097" i="1" s="1"/>
  <c r="B1106" i="1"/>
  <c r="C1106" i="1" s="1"/>
  <c r="D1106" i="1" s="1"/>
  <c r="F1106" i="1" s="1"/>
  <c r="B1115" i="1"/>
  <c r="C1115" i="1" s="1"/>
  <c r="D1115" i="1" s="1"/>
  <c r="F1115" i="1" s="1"/>
  <c r="B1119" i="1"/>
  <c r="C1119" i="1" s="1"/>
  <c r="D1119" i="1" s="1"/>
  <c r="F1119" i="1" s="1"/>
  <c r="B1124" i="1"/>
  <c r="C1124" i="1" s="1"/>
  <c r="D1124" i="1" s="1"/>
  <c r="F1124" i="1" s="1"/>
  <c r="B1147" i="1"/>
  <c r="C1147" i="1" s="1"/>
  <c r="D1147" i="1" s="1"/>
  <c r="F1147" i="1" s="1"/>
  <c r="B1152" i="1"/>
  <c r="C1152" i="1" s="1"/>
  <c r="D1152" i="1" s="1"/>
  <c r="F1152" i="1" s="1"/>
  <c r="B1176" i="1"/>
  <c r="C1176" i="1" s="1"/>
  <c r="D1176" i="1" s="1"/>
  <c r="F1176" i="1" s="1"/>
  <c r="B1212" i="1"/>
  <c r="C1212" i="1" s="1"/>
  <c r="D1212" i="1" s="1"/>
  <c r="F1212" i="1" s="1"/>
  <c r="B1221" i="1"/>
  <c r="C1221" i="1" s="1"/>
  <c r="D1221" i="1" s="1"/>
  <c r="F1221" i="1" s="1"/>
  <c r="B121" i="1"/>
  <c r="C121" i="1" s="1"/>
  <c r="D121" i="1" s="1"/>
  <c r="F121" i="1" s="1"/>
  <c r="B239" i="1"/>
  <c r="C239" i="1" s="1"/>
  <c r="D239" i="1" s="1"/>
  <c r="F239" i="1" s="1"/>
  <c r="B258" i="1"/>
  <c r="C258" i="1" s="1"/>
  <c r="D258" i="1" s="1"/>
  <c r="F258" i="1" s="1"/>
  <c r="B311" i="1"/>
  <c r="C311" i="1" s="1"/>
  <c r="D311" i="1" s="1"/>
  <c r="F311" i="1" s="1"/>
  <c r="B332" i="1"/>
  <c r="C332" i="1" s="1"/>
  <c r="D332" i="1" s="1"/>
  <c r="F332" i="1" s="1"/>
  <c r="B350" i="1"/>
  <c r="C350" i="1" s="1"/>
  <c r="D350" i="1" s="1"/>
  <c r="F350" i="1" s="1"/>
  <c r="B406" i="1"/>
  <c r="C406" i="1" s="1"/>
  <c r="D406" i="1" s="1"/>
  <c r="F406" i="1" s="1"/>
  <c r="B574" i="1"/>
  <c r="C574" i="1" s="1"/>
  <c r="D574" i="1" s="1"/>
  <c r="F574" i="1" s="1"/>
  <c r="B696" i="1"/>
  <c r="C696" i="1" s="1"/>
  <c r="D696" i="1" s="1"/>
  <c r="F696" i="1" s="1"/>
  <c r="B711" i="1"/>
  <c r="C711" i="1" s="1"/>
  <c r="D711" i="1" s="1"/>
  <c r="F711" i="1" s="1"/>
  <c r="B750" i="1"/>
  <c r="C750" i="1" s="1"/>
  <c r="D750" i="1" s="1"/>
  <c r="F750" i="1" s="1"/>
  <c r="B780" i="1"/>
  <c r="C780" i="1" s="1"/>
  <c r="D780" i="1" s="1"/>
  <c r="F780" i="1" s="1"/>
  <c r="B802" i="1"/>
  <c r="C802" i="1" s="1"/>
  <c r="D802" i="1" s="1"/>
  <c r="F802" i="1" s="1"/>
  <c r="B856" i="1"/>
  <c r="C856" i="1" s="1"/>
  <c r="D856" i="1" s="1"/>
  <c r="F856" i="1" s="1"/>
  <c r="B872" i="1"/>
  <c r="C872" i="1" s="1"/>
  <c r="D872" i="1" s="1"/>
  <c r="F872" i="1" s="1"/>
  <c r="B883" i="1"/>
  <c r="C883" i="1" s="1"/>
  <c r="D883" i="1" s="1"/>
  <c r="F883" i="1" s="1"/>
  <c r="B904" i="1"/>
  <c r="C904" i="1" s="1"/>
  <c r="D904" i="1" s="1"/>
  <c r="F904" i="1" s="1"/>
  <c r="B909" i="1"/>
  <c r="C909" i="1" s="1"/>
  <c r="D909" i="1" s="1"/>
  <c r="F909" i="1" s="1"/>
  <c r="B935" i="1"/>
  <c r="C935" i="1" s="1"/>
  <c r="D935" i="1" s="1"/>
  <c r="F935" i="1" s="1"/>
  <c r="B945" i="1"/>
  <c r="C945" i="1" s="1"/>
  <c r="D945" i="1" s="1"/>
  <c r="F945" i="1" s="1"/>
  <c r="B974" i="1"/>
  <c r="C974" i="1" s="1"/>
  <c r="D974" i="1" s="1"/>
  <c r="F974" i="1" s="1"/>
  <c r="B979" i="1"/>
  <c r="C979" i="1" s="1"/>
  <c r="D979" i="1" s="1"/>
  <c r="F979" i="1" s="1"/>
  <c r="B996" i="1"/>
  <c r="C996" i="1" s="1"/>
  <c r="D996" i="1" s="1"/>
  <c r="F996" i="1" s="1"/>
  <c r="B1019" i="1"/>
  <c r="C1019" i="1" s="1"/>
  <c r="D1019" i="1" s="1"/>
  <c r="F1019" i="1" s="1"/>
  <c r="B1033" i="1"/>
  <c r="C1033" i="1" s="1"/>
  <c r="D1033" i="1" s="1"/>
  <c r="F1033" i="1" s="1"/>
  <c r="B1042" i="1"/>
  <c r="C1042" i="1" s="1"/>
  <c r="D1042" i="1" s="1"/>
  <c r="F1042" i="1" s="1"/>
  <c r="B1051" i="1"/>
  <c r="C1051" i="1" s="1"/>
  <c r="D1051" i="1" s="1"/>
  <c r="F1051" i="1" s="1"/>
  <c r="B1070" i="1"/>
  <c r="C1070" i="1" s="1"/>
  <c r="D1070" i="1" s="1"/>
  <c r="F1070" i="1" s="1"/>
  <c r="B1079" i="1"/>
  <c r="C1079" i="1" s="1"/>
  <c r="D1079" i="1" s="1"/>
  <c r="F1079" i="1" s="1"/>
  <c r="B1083" i="1"/>
  <c r="C1083" i="1" s="1"/>
  <c r="D1083" i="1" s="1"/>
  <c r="F1083" i="1" s="1"/>
  <c r="B1088" i="1"/>
  <c r="C1088" i="1" s="1"/>
  <c r="D1088" i="1" s="1"/>
  <c r="F1088" i="1" s="1"/>
  <c r="B1138" i="1"/>
  <c r="C1138" i="1" s="1"/>
  <c r="D1138" i="1" s="1"/>
  <c r="F1138" i="1" s="1"/>
  <c r="B1157" i="1"/>
  <c r="C1157" i="1" s="1"/>
  <c r="D1157" i="1" s="1"/>
  <c r="F1157" i="1" s="1"/>
  <c r="B1162" i="1"/>
  <c r="C1162" i="1" s="1"/>
  <c r="D1162" i="1" s="1"/>
  <c r="F1162" i="1" s="1"/>
  <c r="B1172" i="1"/>
  <c r="C1172" i="1" s="1"/>
  <c r="D1172" i="1" s="1"/>
  <c r="F1172" i="1" s="1"/>
  <c r="B1181" i="1"/>
  <c r="C1181" i="1" s="1"/>
  <c r="D1181" i="1" s="1"/>
  <c r="F1181" i="1" s="1"/>
  <c r="B1185" i="1"/>
  <c r="C1185" i="1" s="1"/>
  <c r="D1185" i="1" s="1"/>
  <c r="F1185" i="1" s="1"/>
  <c r="B1190" i="1"/>
  <c r="C1190" i="1" s="1"/>
  <c r="D1190" i="1" s="1"/>
  <c r="F1190" i="1" s="1"/>
  <c r="B1199" i="1"/>
  <c r="C1199" i="1" s="1"/>
  <c r="D1199" i="1" s="1"/>
  <c r="F1199" i="1" s="1"/>
  <c r="B1208" i="1"/>
  <c r="C1208" i="1" s="1"/>
  <c r="D1208" i="1" s="1"/>
  <c r="F1208" i="1" s="1"/>
  <c r="B1217" i="1"/>
  <c r="C1217" i="1" s="1"/>
  <c r="D1217" i="1" s="1"/>
  <c r="F1217" i="1" s="1"/>
  <c r="B1226" i="1"/>
  <c r="C1226" i="1" s="1"/>
  <c r="D1226" i="1" s="1"/>
  <c r="F1226" i="1" s="1"/>
  <c r="B1248" i="1"/>
  <c r="C1248" i="1" s="1"/>
  <c r="D1248" i="1" s="1"/>
  <c r="F1248" i="1" s="1"/>
  <c r="B1271" i="1"/>
  <c r="C1271" i="1" s="1"/>
  <c r="D1271" i="1" s="1"/>
  <c r="F1271" i="1" s="1"/>
  <c r="B1280" i="1"/>
  <c r="C1280" i="1" s="1"/>
  <c r="D1280" i="1" s="1"/>
  <c r="F1280" i="1" s="1"/>
  <c r="B1303" i="1"/>
  <c r="C1303" i="1" s="1"/>
  <c r="D1303" i="1" s="1"/>
  <c r="F1303" i="1" s="1"/>
  <c r="B1312" i="1"/>
  <c r="C1312" i="1" s="1"/>
  <c r="D1312" i="1" s="1"/>
  <c r="F1312" i="1" s="1"/>
  <c r="B268" i="1"/>
  <c r="C268" i="1" s="1"/>
  <c r="D268" i="1" s="1"/>
  <c r="F268" i="1" s="1"/>
  <c r="B360" i="1"/>
  <c r="C360" i="1" s="1"/>
  <c r="D360" i="1" s="1"/>
  <c r="F360" i="1" s="1"/>
  <c r="B473" i="1"/>
  <c r="C473" i="1" s="1"/>
  <c r="D473" i="1" s="1"/>
  <c r="F473" i="1" s="1"/>
  <c r="B482" i="1"/>
  <c r="C482" i="1" s="1"/>
  <c r="D482" i="1" s="1"/>
  <c r="F482" i="1" s="1"/>
  <c r="B512" i="1"/>
  <c r="C512" i="1" s="1"/>
  <c r="D512" i="1" s="1"/>
  <c r="F512" i="1" s="1"/>
  <c r="B521" i="1"/>
  <c r="C521" i="1" s="1"/>
  <c r="D521" i="1" s="1"/>
  <c r="F521" i="1" s="1"/>
  <c r="B530" i="1"/>
  <c r="C530" i="1" s="1"/>
  <c r="D530" i="1" s="1"/>
  <c r="F530" i="1" s="1"/>
  <c r="B555" i="1"/>
  <c r="C555" i="1" s="1"/>
  <c r="D555" i="1" s="1"/>
  <c r="F555" i="1" s="1"/>
  <c r="B644" i="1"/>
  <c r="C644" i="1" s="1"/>
  <c r="D644" i="1" s="1"/>
  <c r="F644" i="1" s="1"/>
  <c r="B667" i="1"/>
  <c r="C667" i="1" s="1"/>
  <c r="D667" i="1" s="1"/>
  <c r="F667" i="1" s="1"/>
  <c r="B681" i="1"/>
  <c r="C681" i="1" s="1"/>
  <c r="D681" i="1" s="1"/>
  <c r="F681" i="1" s="1"/>
  <c r="B720" i="1"/>
  <c r="C720" i="1" s="1"/>
  <c r="D720" i="1" s="1"/>
  <c r="F720" i="1" s="1"/>
  <c r="B759" i="1"/>
  <c r="C759" i="1" s="1"/>
  <c r="D759" i="1" s="1"/>
  <c r="F759" i="1" s="1"/>
  <c r="B808" i="1"/>
  <c r="C808" i="1" s="1"/>
  <c r="D808" i="1" s="1"/>
  <c r="F808" i="1" s="1"/>
  <c r="B820" i="1"/>
  <c r="C820" i="1" s="1"/>
  <c r="D820" i="1" s="1"/>
  <c r="F820" i="1" s="1"/>
  <c r="B833" i="1"/>
  <c r="C833" i="1" s="1"/>
  <c r="D833" i="1" s="1"/>
  <c r="F833" i="1" s="1"/>
  <c r="B888" i="1"/>
  <c r="C888" i="1" s="1"/>
  <c r="D888" i="1" s="1"/>
  <c r="F888" i="1" s="1"/>
  <c r="B893" i="1"/>
  <c r="C893" i="1" s="1"/>
  <c r="D893" i="1" s="1"/>
  <c r="F893" i="1" s="1"/>
  <c r="B899" i="1"/>
  <c r="C899" i="1" s="1"/>
  <c r="D899" i="1" s="1"/>
  <c r="F899" i="1" s="1"/>
  <c r="B955" i="1"/>
  <c r="C955" i="1" s="1"/>
  <c r="D955" i="1" s="1"/>
  <c r="F955" i="1" s="1"/>
  <c r="B965" i="1"/>
  <c r="C965" i="1" s="1"/>
  <c r="D965" i="1" s="1"/>
  <c r="F965" i="1" s="1"/>
  <c r="B970" i="1"/>
  <c r="C970" i="1" s="1"/>
  <c r="D970" i="1" s="1"/>
  <c r="F970" i="1" s="1"/>
  <c r="B1001" i="1"/>
  <c r="C1001" i="1" s="1"/>
  <c r="D1001" i="1" s="1"/>
  <c r="F1001" i="1" s="1"/>
  <c r="B1010" i="1"/>
  <c r="C1010" i="1" s="1"/>
  <c r="D1010" i="1" s="1"/>
  <c r="F1010" i="1" s="1"/>
  <c r="B1015" i="1"/>
  <c r="C1015" i="1" s="1"/>
  <c r="D1015" i="1" s="1"/>
  <c r="F1015" i="1" s="1"/>
  <c r="B1024" i="1"/>
  <c r="C1024" i="1" s="1"/>
  <c r="D1024" i="1" s="1"/>
  <c r="F1024" i="1" s="1"/>
  <c r="B1029" i="1"/>
  <c r="C1029" i="1" s="1"/>
  <c r="D1029" i="1" s="1"/>
  <c r="F1029" i="1" s="1"/>
  <c r="B1038" i="1"/>
  <c r="C1038" i="1" s="1"/>
  <c r="D1038" i="1" s="1"/>
  <c r="F1038" i="1" s="1"/>
  <c r="B1056" i="1"/>
  <c r="C1056" i="1" s="1"/>
  <c r="D1056" i="1" s="1"/>
  <c r="F1056" i="1" s="1"/>
  <c r="B1061" i="1"/>
  <c r="C1061" i="1" s="1"/>
  <c r="D1061" i="1" s="1"/>
  <c r="F1061" i="1" s="1"/>
  <c r="B1102" i="1"/>
  <c r="C1102" i="1" s="1"/>
  <c r="D1102" i="1" s="1"/>
  <c r="F1102" i="1" s="1"/>
  <c r="B1111" i="1"/>
  <c r="C1111" i="1" s="1"/>
  <c r="D1111" i="1" s="1"/>
  <c r="F1111" i="1" s="1"/>
  <c r="B1120" i="1"/>
  <c r="C1120" i="1" s="1"/>
  <c r="D1120" i="1" s="1"/>
  <c r="F1120" i="1" s="1"/>
  <c r="B1129" i="1"/>
  <c r="C1129" i="1" s="1"/>
  <c r="D1129" i="1" s="1"/>
  <c r="F1129" i="1" s="1"/>
  <c r="B1134" i="1"/>
  <c r="C1134" i="1" s="1"/>
  <c r="D1134" i="1" s="1"/>
  <c r="F1134" i="1" s="1"/>
  <c r="B1143" i="1"/>
  <c r="C1143" i="1" s="1"/>
  <c r="D1143" i="1" s="1"/>
  <c r="F1143" i="1" s="1"/>
  <c r="B1167" i="1"/>
  <c r="C1167" i="1" s="1"/>
  <c r="D1167" i="1" s="1"/>
  <c r="F1167" i="1" s="1"/>
  <c r="B1177" i="1"/>
  <c r="C1177" i="1" s="1"/>
  <c r="D1177" i="1" s="1"/>
  <c r="F1177" i="1" s="1"/>
  <c r="B1195" i="1"/>
  <c r="C1195" i="1" s="1"/>
  <c r="D1195" i="1" s="1"/>
  <c r="F1195" i="1" s="1"/>
  <c r="B155" i="1"/>
  <c r="C155" i="1" s="1"/>
  <c r="D155" i="1" s="1"/>
  <c r="F155" i="1" s="1"/>
  <c r="B209" i="1"/>
  <c r="C209" i="1" s="1"/>
  <c r="D209" i="1" s="1"/>
  <c r="F209" i="1" s="1"/>
  <c r="B380" i="1"/>
  <c r="C380" i="1" s="1"/>
  <c r="D380" i="1" s="1"/>
  <c r="F380" i="1" s="1"/>
  <c r="B504" i="1"/>
  <c r="C504" i="1" s="1"/>
  <c r="D504" i="1" s="1"/>
  <c r="F504" i="1" s="1"/>
  <c r="B622" i="1"/>
  <c r="C622" i="1" s="1"/>
  <c r="D622" i="1" s="1"/>
  <c r="F622" i="1" s="1"/>
  <c r="B629" i="1"/>
  <c r="C629" i="1" s="1"/>
  <c r="D629" i="1" s="1"/>
  <c r="F629" i="1" s="1"/>
  <c r="B637" i="1"/>
  <c r="C637" i="1" s="1"/>
  <c r="D637" i="1" s="1"/>
  <c r="F637" i="1" s="1"/>
  <c r="B689" i="1"/>
  <c r="C689" i="1" s="1"/>
  <c r="D689" i="1" s="1"/>
  <c r="F689" i="1" s="1"/>
  <c r="B705" i="1"/>
  <c r="C705" i="1" s="1"/>
  <c r="D705" i="1" s="1"/>
  <c r="F705" i="1" s="1"/>
  <c r="B712" i="1"/>
  <c r="C712" i="1" s="1"/>
  <c r="D712" i="1" s="1"/>
  <c r="F712" i="1" s="1"/>
  <c r="B781" i="1"/>
  <c r="C781" i="1" s="1"/>
  <c r="D781" i="1" s="1"/>
  <c r="F781" i="1" s="1"/>
  <c r="B815" i="1"/>
  <c r="C815" i="1" s="1"/>
  <c r="D815" i="1" s="1"/>
  <c r="F815" i="1" s="1"/>
  <c r="B851" i="1"/>
  <c r="C851" i="1" s="1"/>
  <c r="D851" i="1" s="1"/>
  <c r="F851" i="1" s="1"/>
  <c r="B862" i="1"/>
  <c r="C862" i="1" s="1"/>
  <c r="D862" i="1" s="1"/>
  <c r="F862" i="1" s="1"/>
  <c r="B868" i="1"/>
  <c r="C868" i="1" s="1"/>
  <c r="D868" i="1" s="1"/>
  <c r="F868" i="1" s="1"/>
  <c r="B878" i="1"/>
  <c r="C878" i="1" s="1"/>
  <c r="D878" i="1" s="1"/>
  <c r="F878" i="1" s="1"/>
  <c r="B910" i="1"/>
  <c r="C910" i="1" s="1"/>
  <c r="D910" i="1" s="1"/>
  <c r="F910" i="1" s="1"/>
  <c r="B915" i="1"/>
  <c r="C915" i="1" s="1"/>
  <c r="D915" i="1" s="1"/>
  <c r="F915" i="1" s="1"/>
  <c r="B920" i="1"/>
  <c r="C920" i="1" s="1"/>
  <c r="D920" i="1" s="1"/>
  <c r="F920" i="1" s="1"/>
  <c r="B931" i="1"/>
  <c r="C931" i="1" s="1"/>
  <c r="D931" i="1" s="1"/>
  <c r="F931" i="1" s="1"/>
  <c r="B941" i="1"/>
  <c r="C941" i="1" s="1"/>
  <c r="D941" i="1" s="1"/>
  <c r="F941" i="1" s="1"/>
  <c r="B946" i="1"/>
  <c r="C946" i="1" s="1"/>
  <c r="D946" i="1" s="1"/>
  <c r="F946" i="1" s="1"/>
  <c r="B951" i="1"/>
  <c r="C951" i="1" s="1"/>
  <c r="D951" i="1" s="1"/>
  <c r="F951" i="1" s="1"/>
  <c r="B984" i="1"/>
  <c r="C984" i="1" s="1"/>
  <c r="D984" i="1" s="1"/>
  <c r="F984" i="1" s="1"/>
  <c r="B988" i="1"/>
  <c r="C988" i="1" s="1"/>
  <c r="D988" i="1" s="1"/>
  <c r="F988" i="1" s="1"/>
  <c r="B992" i="1"/>
  <c r="C992" i="1" s="1"/>
  <c r="D992" i="1" s="1"/>
  <c r="F992" i="1" s="1"/>
  <c r="B997" i="1"/>
  <c r="C997" i="1" s="1"/>
  <c r="D997" i="1" s="1"/>
  <c r="F997" i="1" s="1"/>
  <c r="B1006" i="1"/>
  <c r="C1006" i="1" s="1"/>
  <c r="D1006" i="1" s="1"/>
  <c r="F1006" i="1" s="1"/>
  <c r="B1034" i="1"/>
  <c r="C1034" i="1" s="1"/>
  <c r="D1034" i="1" s="1"/>
  <c r="F1034" i="1" s="1"/>
  <c r="B1043" i="1"/>
  <c r="C1043" i="1" s="1"/>
  <c r="D1043" i="1" s="1"/>
  <c r="F1043" i="1" s="1"/>
  <c r="B1047" i="1"/>
  <c r="C1047" i="1" s="1"/>
  <c r="D1047" i="1" s="1"/>
  <c r="F1047" i="1" s="1"/>
  <c r="B1052" i="1"/>
  <c r="C1052" i="1" s="1"/>
  <c r="D1052" i="1" s="1"/>
  <c r="F1052" i="1" s="1"/>
  <c r="B1066" i="1"/>
  <c r="C1066" i="1" s="1"/>
  <c r="D1066" i="1" s="1"/>
  <c r="F1066" i="1" s="1"/>
  <c r="B1075" i="1"/>
  <c r="C1075" i="1" s="1"/>
  <c r="D1075" i="1" s="1"/>
  <c r="F1075" i="1" s="1"/>
  <c r="B1084" i="1"/>
  <c r="C1084" i="1" s="1"/>
  <c r="D1084" i="1" s="1"/>
  <c r="F1084" i="1" s="1"/>
  <c r="B1093" i="1"/>
  <c r="C1093" i="1" s="1"/>
  <c r="D1093" i="1" s="1"/>
  <c r="F1093" i="1" s="1"/>
  <c r="B1098" i="1"/>
  <c r="C1098" i="1" s="1"/>
  <c r="D1098" i="1" s="1"/>
  <c r="F1098" i="1" s="1"/>
  <c r="B1107" i="1"/>
  <c r="C1107" i="1" s="1"/>
  <c r="D1107" i="1" s="1"/>
  <c r="F1107" i="1" s="1"/>
  <c r="B1116" i="1"/>
  <c r="C1116" i="1" s="1"/>
  <c r="D1116" i="1" s="1"/>
  <c r="F1116" i="1" s="1"/>
  <c r="B1125" i="1"/>
  <c r="C1125" i="1" s="1"/>
  <c r="D1125" i="1" s="1"/>
  <c r="F1125" i="1" s="1"/>
  <c r="B1148" i="1"/>
  <c r="C1148" i="1" s="1"/>
  <c r="D1148" i="1" s="1"/>
  <c r="F1148" i="1" s="1"/>
  <c r="B1153" i="1"/>
  <c r="C1153" i="1" s="1"/>
  <c r="D1153" i="1" s="1"/>
  <c r="F1153" i="1" s="1"/>
  <c r="B1173" i="1"/>
  <c r="C1173" i="1" s="1"/>
  <c r="D1173" i="1" s="1"/>
  <c r="F1173" i="1" s="1"/>
  <c r="B1186" i="1"/>
  <c r="C1186" i="1" s="1"/>
  <c r="D1186" i="1" s="1"/>
  <c r="F1186" i="1" s="1"/>
  <c r="B1200" i="1"/>
  <c r="C1200" i="1" s="1"/>
  <c r="D1200" i="1" s="1"/>
  <c r="F1200" i="1" s="1"/>
  <c r="B1209" i="1"/>
  <c r="C1209" i="1" s="1"/>
  <c r="D1209" i="1" s="1"/>
  <c r="F1209" i="1" s="1"/>
  <c r="B1218" i="1"/>
  <c r="C1218" i="1" s="1"/>
  <c r="D1218" i="1" s="1"/>
  <c r="F1218" i="1" s="1"/>
  <c r="B1231" i="1"/>
  <c r="C1231" i="1" s="1"/>
  <c r="D1231" i="1" s="1"/>
  <c r="F1231" i="1" s="1"/>
  <c r="B1240" i="1"/>
  <c r="C1240" i="1" s="1"/>
  <c r="D1240" i="1" s="1"/>
  <c r="F1240" i="1" s="1"/>
  <c r="B1249" i="1"/>
  <c r="C1249" i="1" s="1"/>
  <c r="D1249" i="1" s="1"/>
  <c r="F1249" i="1" s="1"/>
  <c r="B260" i="1"/>
  <c r="C260" i="1" s="1"/>
  <c r="D260" i="1" s="1"/>
  <c r="F260" i="1" s="1"/>
  <c r="B281" i="1"/>
  <c r="C281" i="1" s="1"/>
  <c r="D281" i="1" s="1"/>
  <c r="F281" i="1" s="1"/>
  <c r="B313" i="1"/>
  <c r="C313" i="1" s="1"/>
  <c r="D313" i="1" s="1"/>
  <c r="F313" i="1" s="1"/>
  <c r="B343" i="1"/>
  <c r="C343" i="1" s="1"/>
  <c r="D343" i="1" s="1"/>
  <c r="F343" i="1" s="1"/>
  <c r="B426" i="1"/>
  <c r="C426" i="1" s="1"/>
  <c r="D426" i="1" s="1"/>
  <c r="F426" i="1" s="1"/>
  <c r="B531" i="1"/>
  <c r="C531" i="1" s="1"/>
  <c r="D531" i="1" s="1"/>
  <c r="F531" i="1" s="1"/>
  <c r="B540" i="1"/>
  <c r="C540" i="1" s="1"/>
  <c r="D540" i="1" s="1"/>
  <c r="F540" i="1" s="1"/>
  <c r="B575" i="1"/>
  <c r="C575" i="1" s="1"/>
  <c r="D575" i="1" s="1"/>
  <c r="F575" i="1" s="1"/>
  <c r="B698" i="1"/>
  <c r="C698" i="1" s="1"/>
  <c r="D698" i="1" s="1"/>
  <c r="F698" i="1" s="1"/>
  <c r="B721" i="1"/>
  <c r="C721" i="1" s="1"/>
  <c r="D721" i="1" s="1"/>
  <c r="F721" i="1" s="1"/>
  <c r="B737" i="1"/>
  <c r="C737" i="1" s="1"/>
  <c r="D737" i="1" s="1"/>
  <c r="F737" i="1" s="1"/>
  <c r="B803" i="1"/>
  <c r="C803" i="1" s="1"/>
  <c r="D803" i="1" s="1"/>
  <c r="F803" i="1" s="1"/>
  <c r="B821" i="1"/>
  <c r="C821" i="1" s="1"/>
  <c r="D821" i="1" s="1"/>
  <c r="F821" i="1" s="1"/>
  <c r="B828" i="1"/>
  <c r="C828" i="1" s="1"/>
  <c r="D828" i="1" s="1"/>
  <c r="F828" i="1" s="1"/>
  <c r="B834" i="1"/>
  <c r="C834" i="1" s="1"/>
  <c r="D834" i="1" s="1"/>
  <c r="F834" i="1" s="1"/>
  <c r="B841" i="1"/>
  <c r="C841" i="1" s="1"/>
  <c r="D841" i="1" s="1"/>
  <c r="F841" i="1" s="1"/>
  <c r="B846" i="1"/>
  <c r="C846" i="1" s="1"/>
  <c r="D846" i="1" s="1"/>
  <c r="F846" i="1" s="1"/>
  <c r="B873" i="1"/>
  <c r="C873" i="1" s="1"/>
  <c r="D873" i="1" s="1"/>
  <c r="F873" i="1" s="1"/>
  <c r="B884" i="1"/>
  <c r="C884" i="1" s="1"/>
  <c r="D884" i="1" s="1"/>
  <c r="F884" i="1" s="1"/>
  <c r="B889" i="1"/>
  <c r="C889" i="1" s="1"/>
  <c r="D889" i="1" s="1"/>
  <c r="F889" i="1" s="1"/>
  <c r="B905" i="1"/>
  <c r="C905" i="1" s="1"/>
  <c r="D905" i="1" s="1"/>
  <c r="F905" i="1" s="1"/>
  <c r="B926" i="1"/>
  <c r="C926" i="1" s="1"/>
  <c r="D926" i="1" s="1"/>
  <c r="F926" i="1" s="1"/>
  <c r="B936" i="1"/>
  <c r="C936" i="1" s="1"/>
  <c r="D936" i="1" s="1"/>
  <c r="F936" i="1" s="1"/>
  <c r="B966" i="1"/>
  <c r="C966" i="1" s="1"/>
  <c r="D966" i="1" s="1"/>
  <c r="F966" i="1" s="1"/>
  <c r="B975" i="1"/>
  <c r="C975" i="1" s="1"/>
  <c r="D975" i="1" s="1"/>
  <c r="F975" i="1" s="1"/>
  <c r="B980" i="1"/>
  <c r="C980" i="1" s="1"/>
  <c r="D980" i="1" s="1"/>
  <c r="F980" i="1" s="1"/>
  <c r="B1020" i="1"/>
  <c r="C1020" i="1" s="1"/>
  <c r="D1020" i="1" s="1"/>
  <c r="F1020" i="1" s="1"/>
  <c r="B1025" i="1"/>
  <c r="C1025" i="1" s="1"/>
  <c r="D1025" i="1" s="1"/>
  <c r="F1025" i="1" s="1"/>
  <c r="B1071" i="1"/>
  <c r="C1071" i="1" s="1"/>
  <c r="D1071" i="1" s="1"/>
  <c r="F1071" i="1" s="1"/>
  <c r="B1080" i="1"/>
  <c r="C1080" i="1" s="1"/>
  <c r="D1080" i="1" s="1"/>
  <c r="F1080" i="1" s="1"/>
  <c r="B1089" i="1"/>
  <c r="C1089" i="1" s="1"/>
  <c r="D1089" i="1" s="1"/>
  <c r="F1089" i="1" s="1"/>
  <c r="B1130" i="1"/>
  <c r="C1130" i="1" s="1"/>
  <c r="D1130" i="1" s="1"/>
  <c r="F1130" i="1" s="1"/>
  <c r="B1139" i="1"/>
  <c r="C1139" i="1" s="1"/>
  <c r="D1139" i="1" s="1"/>
  <c r="F1139" i="1" s="1"/>
  <c r="B1158" i="1"/>
  <c r="C1158" i="1" s="1"/>
  <c r="D1158" i="1" s="1"/>
  <c r="F1158" i="1" s="1"/>
  <c r="B1163" i="1"/>
  <c r="C1163" i="1" s="1"/>
  <c r="D1163" i="1" s="1"/>
  <c r="F1163" i="1" s="1"/>
  <c r="B1168" i="1"/>
  <c r="C1168" i="1" s="1"/>
  <c r="D1168" i="1" s="1"/>
  <c r="F1168" i="1" s="1"/>
  <c r="B1182" i="1"/>
  <c r="C1182" i="1" s="1"/>
  <c r="D1182" i="1" s="1"/>
  <c r="F1182" i="1" s="1"/>
  <c r="B1191" i="1"/>
  <c r="C1191" i="1" s="1"/>
  <c r="D1191" i="1" s="1"/>
  <c r="F1191" i="1" s="1"/>
  <c r="B1196" i="1"/>
  <c r="C1196" i="1" s="1"/>
  <c r="D1196" i="1" s="1"/>
  <c r="F1196" i="1" s="1"/>
  <c r="B202" i="1"/>
  <c r="C202" i="1" s="1"/>
  <c r="D202" i="1" s="1"/>
  <c r="F202" i="1" s="1"/>
  <c r="B374" i="1"/>
  <c r="C374" i="1" s="1"/>
  <c r="D374" i="1" s="1"/>
  <c r="F374" i="1" s="1"/>
  <c r="B419" i="1"/>
  <c r="C419" i="1" s="1"/>
  <c r="D419" i="1" s="1"/>
  <c r="F419" i="1" s="1"/>
  <c r="B458" i="1"/>
  <c r="C458" i="1" s="1"/>
  <c r="D458" i="1" s="1"/>
  <c r="F458" i="1" s="1"/>
  <c r="B468" i="1"/>
  <c r="C468" i="1" s="1"/>
  <c r="D468" i="1" s="1"/>
  <c r="F468" i="1" s="1"/>
  <c r="B670" i="1"/>
  <c r="C670" i="1" s="1"/>
  <c r="D670" i="1" s="1"/>
  <c r="F670" i="1" s="1"/>
  <c r="B738" i="1"/>
  <c r="C738" i="1" s="1"/>
  <c r="D738" i="1" s="1"/>
  <c r="F738" i="1" s="1"/>
  <c r="B769" i="1"/>
  <c r="C769" i="1" s="1"/>
  <c r="D769" i="1" s="1"/>
  <c r="F769" i="1" s="1"/>
  <c r="B804" i="1"/>
  <c r="C804" i="1" s="1"/>
  <c r="D804" i="1" s="1"/>
  <c r="F804" i="1" s="1"/>
  <c r="B842" i="1"/>
  <c r="C842" i="1" s="1"/>
  <c r="D842" i="1" s="1"/>
  <c r="F842" i="1" s="1"/>
  <c r="B859" i="1"/>
  <c r="C859" i="1" s="1"/>
  <c r="D859" i="1" s="1"/>
  <c r="F859" i="1" s="1"/>
  <c r="B864" i="1"/>
  <c r="C864" i="1" s="1"/>
  <c r="D864" i="1" s="1"/>
  <c r="F864" i="1" s="1"/>
  <c r="B901" i="1"/>
  <c r="C901" i="1" s="1"/>
  <c r="D901" i="1" s="1"/>
  <c r="F901" i="1" s="1"/>
  <c r="B906" i="1"/>
  <c r="C906" i="1" s="1"/>
  <c r="D906" i="1" s="1"/>
  <c r="F906" i="1" s="1"/>
  <c r="B917" i="1"/>
  <c r="C917" i="1" s="1"/>
  <c r="D917" i="1" s="1"/>
  <c r="F917" i="1" s="1"/>
  <c r="B927" i="1"/>
  <c r="C927" i="1" s="1"/>
  <c r="D927" i="1" s="1"/>
  <c r="F927" i="1" s="1"/>
  <c r="B957" i="1"/>
  <c r="C957" i="1" s="1"/>
  <c r="D957" i="1" s="1"/>
  <c r="F957" i="1" s="1"/>
  <c r="B981" i="1"/>
  <c r="C981" i="1" s="1"/>
  <c r="D981" i="1" s="1"/>
  <c r="F981" i="1" s="1"/>
  <c r="B1003" i="1"/>
  <c r="C1003" i="1" s="1"/>
  <c r="D1003" i="1" s="1"/>
  <c r="F1003" i="1" s="1"/>
  <c r="B1012" i="1"/>
  <c r="C1012" i="1" s="1"/>
  <c r="D1012" i="1" s="1"/>
  <c r="F1012" i="1" s="1"/>
  <c r="B1021" i="1"/>
  <c r="C1021" i="1" s="1"/>
  <c r="D1021" i="1" s="1"/>
  <c r="F1021" i="1" s="1"/>
  <c r="B1026" i="1"/>
  <c r="C1026" i="1" s="1"/>
  <c r="D1026" i="1" s="1"/>
  <c r="F1026" i="1" s="1"/>
  <c r="B1058" i="1"/>
  <c r="C1058" i="1" s="1"/>
  <c r="D1058" i="1" s="1"/>
  <c r="F1058" i="1" s="1"/>
  <c r="B1063" i="1"/>
  <c r="C1063" i="1" s="1"/>
  <c r="D1063" i="1" s="1"/>
  <c r="F1063" i="1" s="1"/>
  <c r="B1072" i="1"/>
  <c r="C1072" i="1" s="1"/>
  <c r="D1072" i="1" s="1"/>
  <c r="F1072" i="1" s="1"/>
  <c r="B1081" i="1"/>
  <c r="C1081" i="1" s="1"/>
  <c r="D1081" i="1" s="1"/>
  <c r="F1081" i="1" s="1"/>
  <c r="B1131" i="1"/>
  <c r="C1131" i="1" s="1"/>
  <c r="D1131" i="1" s="1"/>
  <c r="F1131" i="1" s="1"/>
  <c r="B1136" i="1"/>
  <c r="C1136" i="1" s="1"/>
  <c r="D1136" i="1" s="1"/>
  <c r="F1136" i="1" s="1"/>
  <c r="B1140" i="1"/>
  <c r="C1140" i="1" s="1"/>
  <c r="D1140" i="1" s="1"/>
  <c r="F1140" i="1" s="1"/>
  <c r="B1145" i="1"/>
  <c r="C1145" i="1" s="1"/>
  <c r="D1145" i="1" s="1"/>
  <c r="F1145" i="1" s="1"/>
  <c r="B1150" i="1"/>
  <c r="C1150" i="1" s="1"/>
  <c r="D1150" i="1" s="1"/>
  <c r="F1150" i="1" s="1"/>
  <c r="B1179" i="1"/>
  <c r="C1179" i="1" s="1"/>
  <c r="D1179" i="1" s="1"/>
  <c r="F1179" i="1" s="1"/>
  <c r="B1183" i="1"/>
  <c r="C1183" i="1" s="1"/>
  <c r="D1183" i="1" s="1"/>
  <c r="F1183" i="1" s="1"/>
  <c r="B1197" i="1"/>
  <c r="C1197" i="1" s="1"/>
  <c r="D1197" i="1" s="1"/>
  <c r="F1197" i="1" s="1"/>
  <c r="B1215" i="1"/>
  <c r="C1215" i="1" s="1"/>
  <c r="D1215" i="1" s="1"/>
  <c r="F1215" i="1" s="1"/>
  <c r="B1224" i="1"/>
  <c r="C1224" i="1" s="1"/>
  <c r="D1224" i="1" s="1"/>
  <c r="F1224" i="1" s="1"/>
  <c r="B1237" i="1"/>
  <c r="C1237" i="1" s="1"/>
  <c r="D1237" i="1" s="1"/>
  <c r="F1237" i="1" s="1"/>
  <c r="B1246" i="1"/>
  <c r="C1246" i="1" s="1"/>
  <c r="D1246" i="1" s="1"/>
  <c r="F1246" i="1" s="1"/>
  <c r="B1264" i="1"/>
  <c r="C1264" i="1" s="1"/>
  <c r="D1264" i="1" s="1"/>
  <c r="F1264" i="1" s="1"/>
  <c r="B1269" i="1"/>
  <c r="C1269" i="1" s="1"/>
  <c r="D1269" i="1" s="1"/>
  <c r="F1269" i="1" s="1"/>
  <c r="B1301" i="1"/>
  <c r="C1301" i="1" s="1"/>
  <c r="D1301" i="1" s="1"/>
  <c r="F1301" i="1" s="1"/>
  <c r="B243" i="1"/>
  <c r="C243" i="1" s="1"/>
  <c r="D243" i="1" s="1"/>
  <c r="F243" i="1" s="1"/>
  <c r="B392" i="1"/>
  <c r="C392" i="1" s="1"/>
  <c r="D392" i="1" s="1"/>
  <c r="F392" i="1" s="1"/>
  <c r="B403" i="1"/>
  <c r="C403" i="1" s="1"/>
  <c r="D403" i="1" s="1"/>
  <c r="F403" i="1" s="1"/>
  <c r="B549" i="1"/>
  <c r="C549" i="1" s="1"/>
  <c r="D549" i="1" s="1"/>
  <c r="F549" i="1" s="1"/>
  <c r="B654" i="1"/>
  <c r="C654" i="1" s="1"/>
  <c r="D654" i="1" s="1"/>
  <c r="F654" i="1" s="1"/>
  <c r="B763" i="1"/>
  <c r="C763" i="1" s="1"/>
  <c r="D763" i="1" s="1"/>
  <c r="F763" i="1" s="1"/>
  <c r="B782" i="1"/>
  <c r="C782" i="1" s="1"/>
  <c r="D782" i="1" s="1"/>
  <c r="F782" i="1" s="1"/>
  <c r="B882" i="1"/>
  <c r="C882" i="1" s="1"/>
  <c r="D882" i="1" s="1"/>
  <c r="F882" i="1" s="1"/>
  <c r="B949" i="1"/>
  <c r="C949" i="1" s="1"/>
  <c r="D949" i="1" s="1"/>
  <c r="F949" i="1" s="1"/>
  <c r="B1055" i="1"/>
  <c r="C1055" i="1" s="1"/>
  <c r="D1055" i="1" s="1"/>
  <c r="F1055" i="1" s="1"/>
  <c r="B1064" i="1"/>
  <c r="C1064" i="1" s="1"/>
  <c r="D1064" i="1" s="1"/>
  <c r="F1064" i="1" s="1"/>
  <c r="B1087" i="1"/>
  <c r="C1087" i="1" s="1"/>
  <c r="D1087" i="1" s="1"/>
  <c r="F1087" i="1" s="1"/>
  <c r="B1103" i="1"/>
  <c r="C1103" i="1" s="1"/>
  <c r="D1103" i="1" s="1"/>
  <c r="F1103" i="1" s="1"/>
  <c r="B1236" i="1"/>
  <c r="C1236" i="1" s="1"/>
  <c r="D1236" i="1" s="1"/>
  <c r="F1236" i="1" s="1"/>
  <c r="B1242" i="1"/>
  <c r="C1242" i="1" s="1"/>
  <c r="D1242" i="1" s="1"/>
  <c r="F1242" i="1" s="1"/>
  <c r="B1254" i="1"/>
  <c r="C1254" i="1" s="1"/>
  <c r="D1254" i="1" s="1"/>
  <c r="F1254" i="1" s="1"/>
  <c r="B1259" i="1"/>
  <c r="C1259" i="1" s="1"/>
  <c r="D1259" i="1" s="1"/>
  <c r="F1259" i="1" s="1"/>
  <c r="B1282" i="1"/>
  <c r="C1282" i="1" s="1"/>
  <c r="D1282" i="1" s="1"/>
  <c r="F1282" i="1" s="1"/>
  <c r="B1288" i="1"/>
  <c r="C1288" i="1" s="1"/>
  <c r="D1288" i="1" s="1"/>
  <c r="F1288" i="1" s="1"/>
  <c r="B1293" i="1"/>
  <c r="C1293" i="1" s="1"/>
  <c r="D1293" i="1" s="1"/>
  <c r="F1293" i="1" s="1"/>
  <c r="B1298" i="1"/>
  <c r="C1298" i="1" s="1"/>
  <c r="D1298" i="1" s="1"/>
  <c r="F1298" i="1" s="1"/>
  <c r="B1330" i="1"/>
  <c r="C1330" i="1" s="1"/>
  <c r="D1330" i="1" s="1"/>
  <c r="F1330" i="1" s="1"/>
  <c r="B1358" i="1"/>
  <c r="C1358" i="1" s="1"/>
  <c r="D1358" i="1" s="1"/>
  <c r="F1358" i="1" s="1"/>
  <c r="B1363" i="1"/>
  <c r="C1363" i="1" s="1"/>
  <c r="D1363" i="1" s="1"/>
  <c r="F1363" i="1" s="1"/>
  <c r="B1378" i="1"/>
  <c r="C1378" i="1" s="1"/>
  <c r="D1378" i="1" s="1"/>
  <c r="F1378" i="1" s="1"/>
  <c r="B1388" i="1"/>
  <c r="C1388" i="1" s="1"/>
  <c r="D1388" i="1" s="1"/>
  <c r="F1388" i="1" s="1"/>
  <c r="B1398" i="1"/>
  <c r="C1398" i="1" s="1"/>
  <c r="D1398" i="1" s="1"/>
  <c r="F1398" i="1" s="1"/>
  <c r="B1413" i="1"/>
  <c r="C1413" i="1" s="1"/>
  <c r="D1413" i="1" s="1"/>
  <c r="F1413" i="1" s="1"/>
  <c r="B1418" i="1"/>
  <c r="C1418" i="1" s="1"/>
  <c r="D1418" i="1" s="1"/>
  <c r="F1418" i="1" s="1"/>
  <c r="B1428" i="1"/>
  <c r="C1428" i="1" s="1"/>
  <c r="D1428" i="1" s="1"/>
  <c r="F1428" i="1" s="1"/>
  <c r="B1438" i="1"/>
  <c r="C1438" i="1" s="1"/>
  <c r="D1438" i="1" s="1"/>
  <c r="F1438" i="1" s="1"/>
  <c r="B1443" i="1"/>
  <c r="C1443" i="1" s="1"/>
  <c r="D1443" i="1" s="1"/>
  <c r="F1443" i="1" s="1"/>
  <c r="B1448" i="1"/>
  <c r="C1448" i="1" s="1"/>
  <c r="D1448" i="1" s="1"/>
  <c r="F1448" i="1" s="1"/>
  <c r="B1453" i="1"/>
  <c r="C1453" i="1" s="1"/>
  <c r="D1453" i="1" s="1"/>
  <c r="F1453" i="1" s="1"/>
  <c r="B1458" i="1"/>
  <c r="C1458" i="1" s="1"/>
  <c r="D1458" i="1" s="1"/>
  <c r="F1458" i="1" s="1"/>
  <c r="B1473" i="1"/>
  <c r="C1473" i="1" s="1"/>
  <c r="D1473" i="1" s="1"/>
  <c r="F1473" i="1" s="1"/>
  <c r="B1478" i="1"/>
  <c r="C1478" i="1" s="1"/>
  <c r="D1478" i="1" s="1"/>
  <c r="F1478" i="1" s="1"/>
  <c r="B1483" i="1"/>
  <c r="C1483" i="1" s="1"/>
  <c r="D1483" i="1" s="1"/>
  <c r="F1483" i="1" s="1"/>
  <c r="B1493" i="1"/>
  <c r="C1493" i="1" s="1"/>
  <c r="D1493" i="1" s="1"/>
  <c r="F1493" i="1" s="1"/>
  <c r="B1498" i="1"/>
  <c r="C1498" i="1" s="1"/>
  <c r="D1498" i="1" s="1"/>
  <c r="F1498" i="1" s="1"/>
  <c r="B1517" i="1"/>
  <c r="C1517" i="1" s="1"/>
  <c r="D1517" i="1" s="1"/>
  <c r="F1517" i="1" s="1"/>
  <c r="B1522" i="1"/>
  <c r="C1522" i="1" s="1"/>
  <c r="D1522" i="1" s="1"/>
  <c r="F1522" i="1" s="1"/>
  <c r="B1531" i="1"/>
  <c r="C1531" i="1" s="1"/>
  <c r="D1531" i="1" s="1"/>
  <c r="F1531" i="1" s="1"/>
  <c r="B1536" i="1"/>
  <c r="C1536" i="1" s="1"/>
  <c r="D1536" i="1" s="1"/>
  <c r="F1536" i="1" s="1"/>
  <c r="B1583" i="1"/>
  <c r="C1583" i="1" s="1"/>
  <c r="D1583" i="1" s="1"/>
  <c r="F1583" i="1" s="1"/>
  <c r="B1592" i="1"/>
  <c r="C1592" i="1" s="1"/>
  <c r="D1592" i="1" s="1"/>
  <c r="F1592" i="1" s="1"/>
  <c r="B1606" i="1"/>
  <c r="C1606" i="1" s="1"/>
  <c r="D1606" i="1" s="1"/>
  <c r="F1606" i="1" s="1"/>
  <c r="B1611" i="1"/>
  <c r="C1611" i="1" s="1"/>
  <c r="D1611" i="1" s="1"/>
  <c r="F1611" i="1" s="1"/>
  <c r="B1626" i="1"/>
  <c r="C1626" i="1" s="1"/>
  <c r="D1626" i="1" s="1"/>
  <c r="F1626" i="1" s="1"/>
  <c r="B1641" i="1"/>
  <c r="C1641" i="1" s="1"/>
  <c r="D1641" i="1" s="1"/>
  <c r="F1641" i="1" s="1"/>
  <c r="B1682" i="1"/>
  <c r="C1682" i="1" s="1"/>
  <c r="D1682" i="1" s="1"/>
  <c r="F1682" i="1" s="1"/>
  <c r="B1691" i="1"/>
  <c r="C1691" i="1" s="1"/>
  <c r="D1691" i="1" s="1"/>
  <c r="F1691" i="1" s="1"/>
  <c r="B1700" i="1"/>
  <c r="C1700" i="1" s="1"/>
  <c r="D1700" i="1" s="1"/>
  <c r="F1700" i="1" s="1"/>
  <c r="B1709" i="1"/>
  <c r="C1709" i="1" s="1"/>
  <c r="D1709" i="1" s="1"/>
  <c r="F1709" i="1" s="1"/>
  <c r="B1739" i="1"/>
  <c r="C1739" i="1" s="1"/>
  <c r="D1739" i="1" s="1"/>
  <c r="F1739" i="1" s="1"/>
  <c r="B1744" i="1"/>
  <c r="C1744" i="1" s="1"/>
  <c r="D1744" i="1" s="1"/>
  <c r="F1744" i="1" s="1"/>
  <c r="B1749" i="1"/>
  <c r="C1749" i="1" s="1"/>
  <c r="D1749" i="1" s="1"/>
  <c r="F1749" i="1" s="1"/>
  <c r="B1755" i="1"/>
  <c r="C1755" i="1" s="1"/>
  <c r="D1755" i="1" s="1"/>
  <c r="F1755" i="1" s="1"/>
  <c r="B744" i="1"/>
  <c r="C744" i="1" s="1"/>
  <c r="D744" i="1" s="1"/>
  <c r="F744" i="1" s="1"/>
  <c r="B812" i="1"/>
  <c r="C812" i="1" s="1"/>
  <c r="D812" i="1" s="1"/>
  <c r="F812" i="1" s="1"/>
  <c r="B875" i="1"/>
  <c r="C875" i="1" s="1"/>
  <c r="D875" i="1" s="1"/>
  <c r="F875" i="1" s="1"/>
  <c r="B897" i="1"/>
  <c r="C897" i="1" s="1"/>
  <c r="D897" i="1" s="1"/>
  <c r="F897" i="1" s="1"/>
  <c r="B605" i="1"/>
  <c r="C605" i="1" s="1"/>
  <c r="D605" i="1" s="1"/>
  <c r="F605" i="1" s="1"/>
  <c r="B755" i="1"/>
  <c r="C755" i="1" s="1"/>
  <c r="D755" i="1" s="1"/>
  <c r="F755" i="1" s="1"/>
  <c r="B793" i="1"/>
  <c r="C793" i="1" s="1"/>
  <c r="D793" i="1" s="1"/>
  <c r="F793" i="1" s="1"/>
  <c r="B891" i="1"/>
  <c r="C891" i="1" s="1"/>
  <c r="D891" i="1" s="1"/>
  <c r="F891" i="1" s="1"/>
  <c r="B942" i="1"/>
  <c r="C942" i="1" s="1"/>
  <c r="D942" i="1" s="1"/>
  <c r="F942" i="1" s="1"/>
  <c r="B958" i="1"/>
  <c r="C958" i="1" s="1"/>
  <c r="D958" i="1" s="1"/>
  <c r="F958" i="1" s="1"/>
  <c r="B989" i="1"/>
  <c r="C989" i="1" s="1"/>
  <c r="D989" i="1" s="1"/>
  <c r="F989" i="1" s="1"/>
  <c r="B1013" i="1"/>
  <c r="C1013" i="1" s="1"/>
  <c r="D1013" i="1" s="1"/>
  <c r="F1013" i="1" s="1"/>
  <c r="B1073" i="1"/>
  <c r="C1073" i="1" s="1"/>
  <c r="D1073" i="1" s="1"/>
  <c r="F1073" i="1" s="1"/>
  <c r="B1112" i="1"/>
  <c r="C1112" i="1" s="1"/>
  <c r="D1112" i="1" s="1"/>
  <c r="F1112" i="1" s="1"/>
  <c r="B1135" i="1"/>
  <c r="C1135" i="1" s="1"/>
  <c r="D1135" i="1" s="1"/>
  <c r="F1135" i="1" s="1"/>
  <c r="B1151" i="1"/>
  <c r="C1151" i="1" s="1"/>
  <c r="D1151" i="1" s="1"/>
  <c r="F1151" i="1" s="1"/>
  <c r="B1219" i="1"/>
  <c r="C1219" i="1" s="1"/>
  <c r="D1219" i="1" s="1"/>
  <c r="F1219" i="1" s="1"/>
  <c r="B1232" i="1"/>
  <c r="C1232" i="1" s="1"/>
  <c r="D1232" i="1" s="1"/>
  <c r="F1232" i="1" s="1"/>
  <c r="B1243" i="1"/>
  <c r="C1243" i="1" s="1"/>
  <c r="D1243" i="1" s="1"/>
  <c r="F1243" i="1" s="1"/>
  <c r="B1266" i="1"/>
  <c r="C1266" i="1" s="1"/>
  <c r="D1266" i="1" s="1"/>
  <c r="F1266" i="1" s="1"/>
  <c r="B1277" i="1"/>
  <c r="C1277" i="1" s="1"/>
  <c r="D1277" i="1" s="1"/>
  <c r="F1277" i="1" s="1"/>
  <c r="B1283" i="1"/>
  <c r="C1283" i="1" s="1"/>
  <c r="D1283" i="1" s="1"/>
  <c r="F1283" i="1" s="1"/>
  <c r="B1294" i="1"/>
  <c r="C1294" i="1" s="1"/>
  <c r="D1294" i="1" s="1"/>
  <c r="F1294" i="1" s="1"/>
  <c r="B1309" i="1"/>
  <c r="C1309" i="1" s="1"/>
  <c r="D1309" i="1" s="1"/>
  <c r="F1309" i="1" s="1"/>
  <c r="B1314" i="1"/>
  <c r="C1314" i="1" s="1"/>
  <c r="D1314" i="1" s="1"/>
  <c r="F1314" i="1" s="1"/>
  <c r="B1325" i="1"/>
  <c r="C1325" i="1" s="1"/>
  <c r="D1325" i="1" s="1"/>
  <c r="F1325" i="1" s="1"/>
  <c r="B1340" i="1"/>
  <c r="C1340" i="1" s="1"/>
  <c r="D1340" i="1" s="1"/>
  <c r="F1340" i="1" s="1"/>
  <c r="B1359" i="1"/>
  <c r="C1359" i="1" s="1"/>
  <c r="D1359" i="1" s="1"/>
  <c r="F1359" i="1" s="1"/>
  <c r="B1364" i="1"/>
  <c r="C1364" i="1" s="1"/>
  <c r="D1364" i="1" s="1"/>
  <c r="F1364" i="1" s="1"/>
  <c r="B1369" i="1"/>
  <c r="C1369" i="1" s="1"/>
  <c r="D1369" i="1" s="1"/>
  <c r="F1369" i="1" s="1"/>
  <c r="B1389" i="1"/>
  <c r="C1389" i="1" s="1"/>
  <c r="D1389" i="1" s="1"/>
  <c r="F1389" i="1" s="1"/>
  <c r="B1394" i="1"/>
  <c r="C1394" i="1" s="1"/>
  <c r="D1394" i="1" s="1"/>
  <c r="F1394" i="1" s="1"/>
  <c r="B1399" i="1"/>
  <c r="C1399" i="1" s="1"/>
  <c r="D1399" i="1" s="1"/>
  <c r="F1399" i="1" s="1"/>
  <c r="B1419" i="1"/>
  <c r="C1419" i="1" s="1"/>
  <c r="D1419" i="1" s="1"/>
  <c r="F1419" i="1" s="1"/>
  <c r="B1433" i="1"/>
  <c r="C1433" i="1" s="1"/>
  <c r="D1433" i="1" s="1"/>
  <c r="F1433" i="1" s="1"/>
  <c r="B1449" i="1"/>
  <c r="C1449" i="1" s="1"/>
  <c r="D1449" i="1" s="1"/>
  <c r="F1449" i="1" s="1"/>
  <c r="B1474" i="1"/>
  <c r="C1474" i="1" s="1"/>
  <c r="D1474" i="1" s="1"/>
  <c r="F1474" i="1" s="1"/>
  <c r="B1479" i="1"/>
  <c r="C1479" i="1" s="1"/>
  <c r="D1479" i="1" s="1"/>
  <c r="F1479" i="1" s="1"/>
  <c r="B1484" i="1"/>
  <c r="C1484" i="1" s="1"/>
  <c r="D1484" i="1" s="1"/>
  <c r="F1484" i="1" s="1"/>
  <c r="B1494" i="1"/>
  <c r="C1494" i="1" s="1"/>
  <c r="D1494" i="1" s="1"/>
  <c r="F1494" i="1" s="1"/>
  <c r="B1499" i="1"/>
  <c r="C1499" i="1" s="1"/>
  <c r="D1499" i="1" s="1"/>
  <c r="F1499" i="1" s="1"/>
  <c r="B1504" i="1"/>
  <c r="C1504" i="1" s="1"/>
  <c r="D1504" i="1" s="1"/>
  <c r="F1504" i="1" s="1"/>
  <c r="B1513" i="1"/>
  <c r="C1513" i="1" s="1"/>
  <c r="D1513" i="1" s="1"/>
  <c r="F1513" i="1" s="1"/>
  <c r="B1518" i="1"/>
  <c r="C1518" i="1" s="1"/>
  <c r="D1518" i="1" s="1"/>
  <c r="F1518" i="1" s="1"/>
  <c r="B1532" i="1"/>
  <c r="C1532" i="1" s="1"/>
  <c r="D1532" i="1" s="1"/>
  <c r="F1532" i="1" s="1"/>
  <c r="B1546" i="1"/>
  <c r="C1546" i="1" s="1"/>
  <c r="D1546" i="1" s="1"/>
  <c r="F1546" i="1" s="1"/>
  <c r="B1551" i="1"/>
  <c r="C1551" i="1" s="1"/>
  <c r="D1551" i="1" s="1"/>
  <c r="F1551" i="1" s="1"/>
  <c r="B1579" i="1"/>
  <c r="C1579" i="1" s="1"/>
  <c r="D1579" i="1" s="1"/>
  <c r="F1579" i="1" s="1"/>
  <c r="B1584" i="1"/>
  <c r="C1584" i="1" s="1"/>
  <c r="D1584" i="1" s="1"/>
  <c r="F1584" i="1" s="1"/>
  <c r="B1588" i="1"/>
  <c r="C1588" i="1" s="1"/>
  <c r="D1588" i="1" s="1"/>
  <c r="F1588" i="1" s="1"/>
  <c r="B1593" i="1"/>
  <c r="C1593" i="1" s="1"/>
  <c r="D1593" i="1" s="1"/>
  <c r="F1593" i="1" s="1"/>
  <c r="B1607" i="1"/>
  <c r="C1607" i="1" s="1"/>
  <c r="D1607" i="1" s="1"/>
  <c r="F1607" i="1" s="1"/>
  <c r="B1617" i="1"/>
  <c r="C1617" i="1" s="1"/>
  <c r="D1617" i="1" s="1"/>
  <c r="F1617" i="1" s="1"/>
  <c r="B1627" i="1"/>
  <c r="C1627" i="1" s="1"/>
  <c r="D1627" i="1" s="1"/>
  <c r="F1627" i="1" s="1"/>
  <c r="B1632" i="1"/>
  <c r="C1632" i="1" s="1"/>
  <c r="D1632" i="1" s="1"/>
  <c r="F1632" i="1" s="1"/>
  <c r="B1642" i="1"/>
  <c r="C1642" i="1" s="1"/>
  <c r="D1642" i="1" s="1"/>
  <c r="F1642" i="1" s="1"/>
  <c r="B1647" i="1"/>
  <c r="C1647" i="1" s="1"/>
  <c r="D1647" i="1" s="1"/>
  <c r="F1647" i="1" s="1"/>
  <c r="B1662" i="1"/>
  <c r="C1662" i="1" s="1"/>
  <c r="D1662" i="1" s="1"/>
  <c r="F1662" i="1" s="1"/>
  <c r="B373" i="1"/>
  <c r="C373" i="1" s="1"/>
  <c r="D373" i="1" s="1"/>
  <c r="F373" i="1" s="1"/>
  <c r="B562" i="1"/>
  <c r="C562" i="1" s="1"/>
  <c r="D562" i="1" s="1"/>
  <c r="F562" i="1" s="1"/>
  <c r="B725" i="1"/>
  <c r="C725" i="1" s="1"/>
  <c r="D725" i="1" s="1"/>
  <c r="F725" i="1" s="1"/>
  <c r="B832" i="1"/>
  <c r="C832" i="1" s="1"/>
  <c r="D832" i="1" s="1"/>
  <c r="F832" i="1" s="1"/>
  <c r="B967" i="1"/>
  <c r="C967" i="1" s="1"/>
  <c r="D967" i="1" s="1"/>
  <c r="F967" i="1" s="1"/>
  <c r="B982" i="1"/>
  <c r="C982" i="1" s="1"/>
  <c r="D982" i="1" s="1"/>
  <c r="F982" i="1" s="1"/>
  <c r="B998" i="1"/>
  <c r="C998" i="1" s="1"/>
  <c r="D998" i="1" s="1"/>
  <c r="F998" i="1" s="1"/>
  <c r="B1036" i="1"/>
  <c r="C1036" i="1" s="1"/>
  <c r="D1036" i="1" s="1"/>
  <c r="F1036" i="1" s="1"/>
  <c r="B1057" i="1"/>
  <c r="C1057" i="1" s="1"/>
  <c r="D1057" i="1" s="1"/>
  <c r="F1057" i="1" s="1"/>
  <c r="B1121" i="1"/>
  <c r="C1121" i="1" s="1"/>
  <c r="D1121" i="1" s="1"/>
  <c r="F1121" i="1" s="1"/>
  <c r="B1128" i="1"/>
  <c r="C1128" i="1" s="1"/>
  <c r="D1128" i="1" s="1"/>
  <c r="F1128" i="1" s="1"/>
  <c r="B1175" i="1"/>
  <c r="C1175" i="1" s="1"/>
  <c r="D1175" i="1" s="1"/>
  <c r="F1175" i="1" s="1"/>
  <c r="B1205" i="1"/>
  <c r="C1205" i="1" s="1"/>
  <c r="D1205" i="1" s="1"/>
  <c r="F1205" i="1" s="1"/>
  <c r="B1250" i="1"/>
  <c r="C1250" i="1" s="1"/>
  <c r="D1250" i="1" s="1"/>
  <c r="F1250" i="1" s="1"/>
  <c r="B1289" i="1"/>
  <c r="C1289" i="1" s="1"/>
  <c r="D1289" i="1" s="1"/>
  <c r="F1289" i="1" s="1"/>
  <c r="B1299" i="1"/>
  <c r="C1299" i="1" s="1"/>
  <c r="D1299" i="1" s="1"/>
  <c r="F1299" i="1" s="1"/>
  <c r="B1320" i="1"/>
  <c r="C1320" i="1" s="1"/>
  <c r="D1320" i="1" s="1"/>
  <c r="F1320" i="1" s="1"/>
  <c r="B1331" i="1"/>
  <c r="C1331" i="1" s="1"/>
  <c r="D1331" i="1" s="1"/>
  <c r="F1331" i="1" s="1"/>
  <c r="B1336" i="1"/>
  <c r="C1336" i="1" s="1"/>
  <c r="D1336" i="1" s="1"/>
  <c r="F1336" i="1" s="1"/>
  <c r="B1345" i="1"/>
  <c r="C1345" i="1" s="1"/>
  <c r="D1345" i="1" s="1"/>
  <c r="F1345" i="1" s="1"/>
  <c r="B1350" i="1"/>
  <c r="C1350" i="1" s="1"/>
  <c r="D1350" i="1" s="1"/>
  <c r="F1350" i="1" s="1"/>
  <c r="B1379" i="1"/>
  <c r="C1379" i="1" s="1"/>
  <c r="D1379" i="1" s="1"/>
  <c r="F1379" i="1" s="1"/>
  <c r="B1410" i="1"/>
  <c r="C1410" i="1" s="1"/>
  <c r="D1410" i="1" s="1"/>
  <c r="F1410" i="1" s="1"/>
  <c r="B1414" i="1"/>
  <c r="C1414" i="1" s="1"/>
  <c r="D1414" i="1" s="1"/>
  <c r="F1414" i="1" s="1"/>
  <c r="B1429" i="1"/>
  <c r="C1429" i="1" s="1"/>
  <c r="D1429" i="1" s="1"/>
  <c r="F1429" i="1" s="1"/>
  <c r="B1439" i="1"/>
  <c r="C1439" i="1" s="1"/>
  <c r="D1439" i="1" s="1"/>
  <c r="F1439" i="1" s="1"/>
  <c r="B1444" i="1"/>
  <c r="C1444" i="1" s="1"/>
  <c r="D1444" i="1" s="1"/>
  <c r="F1444" i="1" s="1"/>
  <c r="B1454" i="1"/>
  <c r="C1454" i="1" s="1"/>
  <c r="D1454" i="1" s="1"/>
  <c r="F1454" i="1" s="1"/>
  <c r="B1459" i="1"/>
  <c r="C1459" i="1" s="1"/>
  <c r="D1459" i="1" s="1"/>
  <c r="F1459" i="1" s="1"/>
  <c r="B1464" i="1"/>
  <c r="C1464" i="1" s="1"/>
  <c r="D1464" i="1" s="1"/>
  <c r="F1464" i="1" s="1"/>
  <c r="B1469" i="1"/>
  <c r="C1469" i="1" s="1"/>
  <c r="D1469" i="1" s="1"/>
  <c r="F1469" i="1" s="1"/>
  <c r="B105" i="1"/>
  <c r="C105" i="1" s="1"/>
  <c r="D105" i="1" s="1"/>
  <c r="F105" i="1" s="1"/>
  <c r="B385" i="1"/>
  <c r="C385" i="1" s="1"/>
  <c r="D385" i="1" s="1"/>
  <c r="F385" i="1" s="1"/>
  <c r="B618" i="1"/>
  <c r="C618" i="1" s="1"/>
  <c r="D618" i="1" s="1"/>
  <c r="F618" i="1" s="1"/>
  <c r="B676" i="1"/>
  <c r="C676" i="1" s="1"/>
  <c r="D676" i="1" s="1"/>
  <c r="F676" i="1" s="1"/>
  <c r="B824" i="1"/>
  <c r="C824" i="1" s="1"/>
  <c r="D824" i="1" s="1"/>
  <c r="F824" i="1" s="1"/>
  <c r="B869" i="1"/>
  <c r="C869" i="1" s="1"/>
  <c r="D869" i="1" s="1"/>
  <c r="F869" i="1" s="1"/>
  <c r="B892" i="1"/>
  <c r="C892" i="1" s="1"/>
  <c r="D892" i="1" s="1"/>
  <c r="F892" i="1" s="1"/>
  <c r="B952" i="1"/>
  <c r="C952" i="1" s="1"/>
  <c r="D952" i="1" s="1"/>
  <c r="F952" i="1" s="1"/>
  <c r="B990" i="1"/>
  <c r="C990" i="1" s="1"/>
  <c r="D990" i="1" s="1"/>
  <c r="F990" i="1" s="1"/>
  <c r="B1022" i="1"/>
  <c r="C1022" i="1" s="1"/>
  <c r="D1022" i="1" s="1"/>
  <c r="F1022" i="1" s="1"/>
  <c r="B1030" i="1"/>
  <c r="C1030" i="1" s="1"/>
  <c r="D1030" i="1" s="1"/>
  <c r="F1030" i="1" s="1"/>
  <c r="B1050" i="1"/>
  <c r="C1050" i="1" s="1"/>
  <c r="D1050" i="1" s="1"/>
  <c r="F1050" i="1" s="1"/>
  <c r="B1067" i="1"/>
  <c r="C1067" i="1" s="1"/>
  <c r="D1067" i="1" s="1"/>
  <c r="F1067" i="1" s="1"/>
  <c r="B1090" i="1"/>
  <c r="C1090" i="1" s="1"/>
  <c r="D1090" i="1" s="1"/>
  <c r="F1090" i="1" s="1"/>
  <c r="B1144" i="1"/>
  <c r="C1144" i="1" s="1"/>
  <c r="D1144" i="1" s="1"/>
  <c r="F1144" i="1" s="1"/>
  <c r="B1213" i="1"/>
  <c r="C1213" i="1" s="1"/>
  <c r="D1213" i="1" s="1"/>
  <c r="F1213" i="1" s="1"/>
  <c r="B1220" i="1"/>
  <c r="C1220" i="1" s="1"/>
  <c r="D1220" i="1" s="1"/>
  <c r="F1220" i="1" s="1"/>
  <c r="B1238" i="1"/>
  <c r="C1238" i="1" s="1"/>
  <c r="D1238" i="1" s="1"/>
  <c r="F1238" i="1" s="1"/>
  <c r="B1244" i="1"/>
  <c r="C1244" i="1" s="1"/>
  <c r="D1244" i="1" s="1"/>
  <c r="F1244" i="1" s="1"/>
  <c r="B1261" i="1"/>
  <c r="C1261" i="1" s="1"/>
  <c r="D1261" i="1" s="1"/>
  <c r="F1261" i="1" s="1"/>
  <c r="B1267" i="1"/>
  <c r="C1267" i="1" s="1"/>
  <c r="D1267" i="1" s="1"/>
  <c r="F1267" i="1" s="1"/>
  <c r="B1273" i="1"/>
  <c r="C1273" i="1" s="1"/>
  <c r="D1273" i="1" s="1"/>
  <c r="F1273" i="1" s="1"/>
  <c r="B1284" i="1"/>
  <c r="C1284" i="1" s="1"/>
  <c r="D1284" i="1" s="1"/>
  <c r="F1284" i="1" s="1"/>
  <c r="B1295" i="1"/>
  <c r="C1295" i="1" s="1"/>
  <c r="D1295" i="1" s="1"/>
  <c r="F1295" i="1" s="1"/>
  <c r="B1305" i="1"/>
  <c r="C1305" i="1" s="1"/>
  <c r="D1305" i="1" s="1"/>
  <c r="F1305" i="1" s="1"/>
  <c r="B1310" i="1"/>
  <c r="C1310" i="1" s="1"/>
  <c r="D1310" i="1" s="1"/>
  <c r="F1310" i="1" s="1"/>
  <c r="B1315" i="1"/>
  <c r="C1315" i="1" s="1"/>
  <c r="D1315" i="1" s="1"/>
  <c r="F1315" i="1" s="1"/>
  <c r="B1326" i="1"/>
  <c r="C1326" i="1" s="1"/>
  <c r="D1326" i="1" s="1"/>
  <c r="F1326" i="1" s="1"/>
  <c r="B1341" i="1"/>
  <c r="C1341" i="1" s="1"/>
  <c r="D1341" i="1" s="1"/>
  <c r="F1341" i="1" s="1"/>
  <c r="B1355" i="1"/>
  <c r="C1355" i="1" s="1"/>
  <c r="D1355" i="1" s="1"/>
  <c r="F1355" i="1" s="1"/>
  <c r="B1365" i="1"/>
  <c r="C1365" i="1" s="1"/>
  <c r="D1365" i="1" s="1"/>
  <c r="F1365" i="1" s="1"/>
  <c r="B1375" i="1"/>
  <c r="C1375" i="1" s="1"/>
  <c r="D1375" i="1" s="1"/>
  <c r="F1375" i="1" s="1"/>
  <c r="B1385" i="1"/>
  <c r="C1385" i="1" s="1"/>
  <c r="D1385" i="1" s="1"/>
  <c r="F1385" i="1" s="1"/>
  <c r="B1390" i="1"/>
  <c r="C1390" i="1" s="1"/>
  <c r="D1390" i="1" s="1"/>
  <c r="F1390" i="1" s="1"/>
  <c r="B1395" i="1"/>
  <c r="C1395" i="1" s="1"/>
  <c r="D1395" i="1" s="1"/>
  <c r="F1395" i="1" s="1"/>
  <c r="B1400" i="1"/>
  <c r="C1400" i="1" s="1"/>
  <c r="D1400" i="1" s="1"/>
  <c r="F1400" i="1" s="1"/>
  <c r="B1405" i="1"/>
  <c r="C1405" i="1" s="1"/>
  <c r="D1405" i="1" s="1"/>
  <c r="F1405" i="1" s="1"/>
  <c r="B1420" i="1"/>
  <c r="C1420" i="1" s="1"/>
  <c r="D1420" i="1" s="1"/>
  <c r="F1420" i="1" s="1"/>
  <c r="B1424" i="1"/>
  <c r="C1424" i="1" s="1"/>
  <c r="D1424" i="1" s="1"/>
  <c r="F1424" i="1" s="1"/>
  <c r="B1434" i="1"/>
  <c r="C1434" i="1" s="1"/>
  <c r="D1434" i="1" s="1"/>
  <c r="F1434" i="1" s="1"/>
  <c r="B1485" i="1"/>
  <c r="C1485" i="1" s="1"/>
  <c r="D1485" i="1" s="1"/>
  <c r="F1485" i="1" s="1"/>
  <c r="B1490" i="1"/>
  <c r="C1490" i="1" s="1"/>
  <c r="D1490" i="1" s="1"/>
  <c r="F1490" i="1" s="1"/>
  <c r="B1500" i="1"/>
  <c r="C1500" i="1" s="1"/>
  <c r="D1500" i="1" s="1"/>
  <c r="F1500" i="1" s="1"/>
  <c r="B1514" i="1"/>
  <c r="C1514" i="1" s="1"/>
  <c r="D1514" i="1" s="1"/>
  <c r="F1514" i="1" s="1"/>
  <c r="B1519" i="1"/>
  <c r="C1519" i="1" s="1"/>
  <c r="D1519" i="1" s="1"/>
  <c r="F1519" i="1" s="1"/>
  <c r="B1528" i="1"/>
  <c r="C1528" i="1" s="1"/>
  <c r="D1528" i="1" s="1"/>
  <c r="F1528" i="1" s="1"/>
  <c r="B1547" i="1"/>
  <c r="C1547" i="1" s="1"/>
  <c r="D1547" i="1" s="1"/>
  <c r="F1547" i="1" s="1"/>
  <c r="B1561" i="1"/>
  <c r="C1561" i="1" s="1"/>
  <c r="D1561" i="1" s="1"/>
  <c r="F1561" i="1" s="1"/>
  <c r="B1566" i="1"/>
  <c r="C1566" i="1" s="1"/>
  <c r="D1566" i="1" s="1"/>
  <c r="F1566" i="1" s="1"/>
  <c r="B1570" i="1"/>
  <c r="C1570" i="1" s="1"/>
  <c r="D1570" i="1" s="1"/>
  <c r="F1570" i="1" s="1"/>
  <c r="B1575" i="1"/>
  <c r="C1575" i="1" s="1"/>
  <c r="D1575" i="1" s="1"/>
  <c r="F1575" i="1" s="1"/>
  <c r="B1580" i="1"/>
  <c r="C1580" i="1" s="1"/>
  <c r="D1580" i="1" s="1"/>
  <c r="F1580" i="1" s="1"/>
  <c r="B1589" i="1"/>
  <c r="C1589" i="1" s="1"/>
  <c r="D1589" i="1" s="1"/>
  <c r="F1589" i="1" s="1"/>
  <c r="B1603" i="1"/>
  <c r="C1603" i="1" s="1"/>
  <c r="D1603" i="1" s="1"/>
  <c r="F1603" i="1" s="1"/>
  <c r="B1608" i="1"/>
  <c r="C1608" i="1" s="1"/>
  <c r="D1608" i="1" s="1"/>
  <c r="F1608" i="1" s="1"/>
  <c r="B1623" i="1"/>
  <c r="C1623" i="1" s="1"/>
  <c r="D1623" i="1" s="1"/>
  <c r="F1623" i="1" s="1"/>
  <c r="B1628" i="1"/>
  <c r="C1628" i="1" s="1"/>
  <c r="D1628" i="1" s="1"/>
  <c r="F1628" i="1" s="1"/>
  <c r="B1633" i="1"/>
  <c r="C1633" i="1" s="1"/>
  <c r="D1633" i="1" s="1"/>
  <c r="F1633" i="1" s="1"/>
  <c r="B1638" i="1"/>
  <c r="C1638" i="1" s="1"/>
  <c r="D1638" i="1" s="1"/>
  <c r="F1638" i="1" s="1"/>
  <c r="B1643" i="1"/>
  <c r="C1643" i="1" s="1"/>
  <c r="D1643" i="1" s="1"/>
  <c r="F1643" i="1" s="1"/>
  <c r="B1648" i="1"/>
  <c r="C1648" i="1" s="1"/>
  <c r="D1648" i="1" s="1"/>
  <c r="F1648" i="1" s="1"/>
  <c r="B1653" i="1"/>
  <c r="C1653" i="1" s="1"/>
  <c r="D1653" i="1" s="1"/>
  <c r="F1653" i="1" s="1"/>
  <c r="B95" i="1"/>
  <c r="C95" i="1" s="1"/>
  <c r="D95" i="1" s="1"/>
  <c r="F95" i="1" s="1"/>
  <c r="B553" i="1"/>
  <c r="C553" i="1" s="1"/>
  <c r="D553" i="1" s="1"/>
  <c r="F553" i="1" s="1"/>
  <c r="B657" i="1"/>
  <c r="C657" i="1" s="1"/>
  <c r="D657" i="1" s="1"/>
  <c r="F657" i="1" s="1"/>
  <c r="B900" i="1"/>
  <c r="C900" i="1" s="1"/>
  <c r="D900" i="1" s="1"/>
  <c r="F900" i="1" s="1"/>
  <c r="B968" i="1"/>
  <c r="C968" i="1" s="1"/>
  <c r="D968" i="1" s="1"/>
  <c r="F968" i="1" s="1"/>
  <c r="B999" i="1"/>
  <c r="C999" i="1" s="1"/>
  <c r="D999" i="1" s="1"/>
  <c r="F999" i="1" s="1"/>
  <c r="B1007" i="1"/>
  <c r="C1007" i="1" s="1"/>
  <c r="D1007" i="1" s="1"/>
  <c r="F1007" i="1" s="1"/>
  <c r="B1037" i="1"/>
  <c r="C1037" i="1" s="1"/>
  <c r="D1037" i="1" s="1"/>
  <c r="F1037" i="1" s="1"/>
  <c r="B1044" i="1"/>
  <c r="C1044" i="1" s="1"/>
  <c r="D1044" i="1" s="1"/>
  <c r="F1044" i="1" s="1"/>
  <c r="B1099" i="1"/>
  <c r="C1099" i="1" s="1"/>
  <c r="D1099" i="1" s="1"/>
  <c r="F1099" i="1" s="1"/>
  <c r="B1161" i="1"/>
  <c r="C1161" i="1" s="1"/>
  <c r="D1161" i="1" s="1"/>
  <c r="F1161" i="1" s="1"/>
  <c r="B1169" i="1"/>
  <c r="C1169" i="1" s="1"/>
  <c r="D1169" i="1" s="1"/>
  <c r="F1169" i="1" s="1"/>
  <c r="B1192" i="1"/>
  <c r="C1192" i="1" s="1"/>
  <c r="D1192" i="1" s="1"/>
  <c r="F1192" i="1" s="1"/>
  <c r="B1227" i="1"/>
  <c r="C1227" i="1" s="1"/>
  <c r="D1227" i="1" s="1"/>
  <c r="F1227" i="1" s="1"/>
  <c r="B1256" i="1"/>
  <c r="C1256" i="1" s="1"/>
  <c r="D1256" i="1" s="1"/>
  <c r="F1256" i="1" s="1"/>
  <c r="B1290" i="1"/>
  <c r="C1290" i="1" s="1"/>
  <c r="D1290" i="1" s="1"/>
  <c r="F1290" i="1" s="1"/>
  <c r="B1300" i="1"/>
  <c r="C1300" i="1" s="1"/>
  <c r="D1300" i="1" s="1"/>
  <c r="F1300" i="1" s="1"/>
  <c r="B1321" i="1"/>
  <c r="C1321" i="1" s="1"/>
  <c r="D1321" i="1" s="1"/>
  <c r="F1321" i="1" s="1"/>
  <c r="B1332" i="1"/>
  <c r="C1332" i="1" s="1"/>
  <c r="D1332" i="1" s="1"/>
  <c r="F1332" i="1" s="1"/>
  <c r="B1360" i="1"/>
  <c r="C1360" i="1" s="1"/>
  <c r="D1360" i="1" s="1"/>
  <c r="F1360" i="1" s="1"/>
  <c r="B1370" i="1"/>
  <c r="C1370" i="1" s="1"/>
  <c r="D1370" i="1" s="1"/>
  <c r="F1370" i="1" s="1"/>
  <c r="B1380" i="1"/>
  <c r="C1380" i="1" s="1"/>
  <c r="D1380" i="1" s="1"/>
  <c r="F1380" i="1" s="1"/>
  <c r="B1440" i="1"/>
  <c r="C1440" i="1" s="1"/>
  <c r="D1440" i="1" s="1"/>
  <c r="F1440" i="1" s="1"/>
  <c r="B1450" i="1"/>
  <c r="C1450" i="1" s="1"/>
  <c r="D1450" i="1" s="1"/>
  <c r="F1450" i="1" s="1"/>
  <c r="B1455" i="1"/>
  <c r="C1455" i="1" s="1"/>
  <c r="D1455" i="1" s="1"/>
  <c r="F1455" i="1" s="1"/>
  <c r="B1460" i="1"/>
  <c r="C1460" i="1" s="1"/>
  <c r="D1460" i="1" s="1"/>
  <c r="F1460" i="1" s="1"/>
  <c r="B1465" i="1"/>
  <c r="C1465" i="1" s="1"/>
  <c r="D1465" i="1" s="1"/>
  <c r="F1465" i="1" s="1"/>
  <c r="B1470" i="1"/>
  <c r="C1470" i="1" s="1"/>
  <c r="D1470" i="1" s="1"/>
  <c r="F1470" i="1" s="1"/>
  <c r="B1475" i="1"/>
  <c r="C1475" i="1" s="1"/>
  <c r="D1475" i="1" s="1"/>
  <c r="F1475" i="1" s="1"/>
  <c r="B1480" i="1"/>
  <c r="C1480" i="1" s="1"/>
  <c r="D1480" i="1" s="1"/>
  <c r="F1480" i="1" s="1"/>
  <c r="B1495" i="1"/>
  <c r="C1495" i="1" s="1"/>
  <c r="D1495" i="1" s="1"/>
  <c r="F1495" i="1" s="1"/>
  <c r="B1505" i="1"/>
  <c r="C1505" i="1" s="1"/>
  <c r="D1505" i="1" s="1"/>
  <c r="F1505" i="1" s="1"/>
  <c r="B1524" i="1"/>
  <c r="C1524" i="1" s="1"/>
  <c r="D1524" i="1" s="1"/>
  <c r="F1524" i="1" s="1"/>
  <c r="B1533" i="1"/>
  <c r="C1533" i="1" s="1"/>
  <c r="D1533" i="1" s="1"/>
  <c r="F1533" i="1" s="1"/>
  <c r="B1538" i="1"/>
  <c r="C1538" i="1" s="1"/>
  <c r="D1538" i="1" s="1"/>
  <c r="F1538" i="1" s="1"/>
  <c r="B1552" i="1"/>
  <c r="C1552" i="1" s="1"/>
  <c r="D1552" i="1" s="1"/>
  <c r="F1552" i="1" s="1"/>
  <c r="B1557" i="1"/>
  <c r="C1557" i="1" s="1"/>
  <c r="D1557" i="1" s="1"/>
  <c r="F1557" i="1" s="1"/>
  <c r="B1594" i="1"/>
  <c r="C1594" i="1" s="1"/>
  <c r="D1594" i="1" s="1"/>
  <c r="F1594" i="1" s="1"/>
  <c r="B1599" i="1"/>
  <c r="C1599" i="1" s="1"/>
  <c r="D1599" i="1" s="1"/>
  <c r="F1599" i="1" s="1"/>
  <c r="B1613" i="1"/>
  <c r="C1613" i="1" s="1"/>
  <c r="D1613" i="1" s="1"/>
  <c r="F1613" i="1" s="1"/>
  <c r="B1618" i="1"/>
  <c r="C1618" i="1" s="1"/>
  <c r="D1618" i="1" s="1"/>
  <c r="F1618" i="1" s="1"/>
  <c r="B1674" i="1"/>
  <c r="C1674" i="1" s="1"/>
  <c r="D1674" i="1" s="1"/>
  <c r="F1674" i="1" s="1"/>
  <c r="B1679" i="1"/>
  <c r="C1679" i="1" s="1"/>
  <c r="D1679" i="1" s="1"/>
  <c r="F1679" i="1" s="1"/>
  <c r="B1684" i="1"/>
  <c r="C1684" i="1" s="1"/>
  <c r="D1684" i="1" s="1"/>
  <c r="F1684" i="1" s="1"/>
  <c r="B1693" i="1"/>
  <c r="C1693" i="1" s="1"/>
  <c r="D1693" i="1" s="1"/>
  <c r="F1693" i="1" s="1"/>
  <c r="B1702" i="1"/>
  <c r="C1702" i="1" s="1"/>
  <c r="D1702" i="1" s="1"/>
  <c r="F1702" i="1" s="1"/>
  <c r="B1711" i="1"/>
  <c r="C1711" i="1" s="1"/>
  <c r="D1711" i="1" s="1"/>
  <c r="F1711" i="1" s="1"/>
  <c r="B1736" i="1"/>
  <c r="C1736" i="1" s="1"/>
  <c r="D1736" i="1" s="1"/>
  <c r="F1736" i="1" s="1"/>
  <c r="B1741" i="1"/>
  <c r="C1741" i="1" s="1"/>
  <c r="D1741" i="1" s="1"/>
  <c r="F1741" i="1" s="1"/>
  <c r="B1746" i="1"/>
  <c r="C1746" i="1" s="1"/>
  <c r="D1746" i="1" s="1"/>
  <c r="F1746" i="1" s="1"/>
  <c r="B587" i="1"/>
  <c r="C587" i="1" s="1"/>
  <c r="D587" i="1" s="1"/>
  <c r="F587" i="1" s="1"/>
  <c r="B816" i="1"/>
  <c r="C816" i="1" s="1"/>
  <c r="D816" i="1" s="1"/>
  <c r="F816" i="1" s="1"/>
  <c r="B843" i="1"/>
  <c r="C843" i="1" s="1"/>
  <c r="D843" i="1" s="1"/>
  <c r="F843" i="1" s="1"/>
  <c r="B852" i="1"/>
  <c r="C852" i="1" s="1"/>
  <c r="D852" i="1" s="1"/>
  <c r="F852" i="1" s="1"/>
  <c r="B870" i="1"/>
  <c r="C870" i="1" s="1"/>
  <c r="D870" i="1" s="1"/>
  <c r="F870" i="1" s="1"/>
  <c r="B879" i="1"/>
  <c r="C879" i="1" s="1"/>
  <c r="D879" i="1" s="1"/>
  <c r="F879" i="1" s="1"/>
  <c r="B928" i="1"/>
  <c r="C928" i="1" s="1"/>
  <c r="D928" i="1" s="1"/>
  <c r="F928" i="1" s="1"/>
  <c r="B976" i="1"/>
  <c r="C976" i="1" s="1"/>
  <c r="D976" i="1" s="1"/>
  <c r="F976" i="1" s="1"/>
  <c r="B1016" i="1"/>
  <c r="C1016" i="1" s="1"/>
  <c r="D1016" i="1" s="1"/>
  <c r="F1016" i="1" s="1"/>
  <c r="B1068" i="1"/>
  <c r="C1068" i="1" s="1"/>
  <c r="D1068" i="1" s="1"/>
  <c r="F1068" i="1" s="1"/>
  <c r="B1076" i="1"/>
  <c r="C1076" i="1" s="1"/>
  <c r="D1076" i="1" s="1"/>
  <c r="F1076" i="1" s="1"/>
  <c r="B1091" i="1"/>
  <c r="C1091" i="1" s="1"/>
  <c r="D1091" i="1" s="1"/>
  <c r="F1091" i="1" s="1"/>
  <c r="B1154" i="1"/>
  <c r="C1154" i="1" s="1"/>
  <c r="D1154" i="1" s="1"/>
  <c r="F1154" i="1" s="1"/>
  <c r="B1214" i="1"/>
  <c r="C1214" i="1" s="1"/>
  <c r="D1214" i="1" s="1"/>
  <c r="F1214" i="1" s="1"/>
  <c r="B1239" i="1"/>
  <c r="C1239" i="1" s="1"/>
  <c r="D1239" i="1" s="1"/>
  <c r="F1239" i="1" s="1"/>
  <c r="B1245" i="1"/>
  <c r="C1245" i="1" s="1"/>
  <c r="D1245" i="1" s="1"/>
  <c r="F1245" i="1" s="1"/>
  <c r="B1268" i="1"/>
  <c r="C1268" i="1" s="1"/>
  <c r="D1268" i="1" s="1"/>
  <c r="F1268" i="1" s="1"/>
  <c r="B1285" i="1"/>
  <c r="C1285" i="1" s="1"/>
  <c r="D1285" i="1" s="1"/>
  <c r="F1285" i="1" s="1"/>
  <c r="B1306" i="1"/>
  <c r="C1306" i="1" s="1"/>
  <c r="D1306" i="1" s="1"/>
  <c r="F1306" i="1" s="1"/>
  <c r="B1311" i="1"/>
  <c r="C1311" i="1" s="1"/>
  <c r="D1311" i="1" s="1"/>
  <c r="F1311" i="1" s="1"/>
  <c r="B1316" i="1"/>
  <c r="C1316" i="1" s="1"/>
  <c r="D1316" i="1" s="1"/>
  <c r="F1316" i="1" s="1"/>
  <c r="B1327" i="1"/>
  <c r="C1327" i="1" s="1"/>
  <c r="D1327" i="1" s="1"/>
  <c r="F1327" i="1" s="1"/>
  <c r="B1337" i="1"/>
  <c r="C1337" i="1" s="1"/>
  <c r="D1337" i="1" s="1"/>
  <c r="F1337" i="1" s="1"/>
  <c r="B1346" i="1"/>
  <c r="C1346" i="1" s="1"/>
  <c r="D1346" i="1" s="1"/>
  <c r="F1346" i="1" s="1"/>
  <c r="B1351" i="1"/>
  <c r="C1351" i="1" s="1"/>
  <c r="D1351" i="1" s="1"/>
  <c r="F1351" i="1" s="1"/>
  <c r="B1356" i="1"/>
  <c r="C1356" i="1" s="1"/>
  <c r="D1356" i="1" s="1"/>
  <c r="F1356" i="1" s="1"/>
  <c r="B1366" i="1"/>
  <c r="C1366" i="1" s="1"/>
  <c r="D1366" i="1" s="1"/>
  <c r="F1366" i="1" s="1"/>
  <c r="B1386" i="1"/>
  <c r="C1386" i="1" s="1"/>
  <c r="D1386" i="1" s="1"/>
  <c r="F1386" i="1" s="1"/>
  <c r="B1391" i="1"/>
  <c r="C1391" i="1" s="1"/>
  <c r="D1391" i="1" s="1"/>
  <c r="F1391" i="1" s="1"/>
  <c r="B1401" i="1"/>
  <c r="C1401" i="1" s="1"/>
  <c r="D1401" i="1" s="1"/>
  <c r="F1401" i="1" s="1"/>
  <c r="B1411" i="1"/>
  <c r="C1411" i="1" s="1"/>
  <c r="D1411" i="1" s="1"/>
  <c r="F1411" i="1" s="1"/>
  <c r="B1415" i="1"/>
  <c r="C1415" i="1" s="1"/>
  <c r="D1415" i="1" s="1"/>
  <c r="F1415" i="1" s="1"/>
  <c r="B1425" i="1"/>
  <c r="C1425" i="1" s="1"/>
  <c r="D1425" i="1" s="1"/>
  <c r="F1425" i="1" s="1"/>
  <c r="B1430" i="1"/>
  <c r="C1430" i="1" s="1"/>
  <c r="D1430" i="1" s="1"/>
  <c r="F1430" i="1" s="1"/>
  <c r="B1435" i="1"/>
  <c r="C1435" i="1" s="1"/>
  <c r="D1435" i="1" s="1"/>
  <c r="F1435" i="1" s="1"/>
  <c r="B1445" i="1"/>
  <c r="C1445" i="1" s="1"/>
  <c r="D1445" i="1" s="1"/>
  <c r="F1445" i="1" s="1"/>
  <c r="B1491" i="1"/>
  <c r="C1491" i="1" s="1"/>
  <c r="D1491" i="1" s="1"/>
  <c r="F1491" i="1" s="1"/>
  <c r="B1501" i="1"/>
  <c r="C1501" i="1" s="1"/>
  <c r="D1501" i="1" s="1"/>
  <c r="F1501" i="1" s="1"/>
  <c r="B1510" i="1"/>
  <c r="C1510" i="1" s="1"/>
  <c r="D1510" i="1" s="1"/>
  <c r="F1510" i="1" s="1"/>
  <c r="B1515" i="1"/>
  <c r="C1515" i="1" s="1"/>
  <c r="D1515" i="1" s="1"/>
  <c r="F1515" i="1" s="1"/>
  <c r="B1543" i="1"/>
  <c r="C1543" i="1" s="1"/>
  <c r="D1543" i="1" s="1"/>
  <c r="F1543" i="1" s="1"/>
  <c r="B1548" i="1"/>
  <c r="C1548" i="1" s="1"/>
  <c r="D1548" i="1" s="1"/>
  <c r="F1548" i="1" s="1"/>
  <c r="B1562" i="1"/>
  <c r="C1562" i="1" s="1"/>
  <c r="D1562" i="1" s="1"/>
  <c r="F1562" i="1" s="1"/>
  <c r="B1571" i="1"/>
  <c r="C1571" i="1" s="1"/>
  <c r="D1571" i="1" s="1"/>
  <c r="F1571" i="1" s="1"/>
  <c r="B1585" i="1"/>
  <c r="C1585" i="1" s="1"/>
  <c r="D1585" i="1" s="1"/>
  <c r="F1585" i="1" s="1"/>
  <c r="B1604" i="1"/>
  <c r="C1604" i="1" s="1"/>
  <c r="D1604" i="1" s="1"/>
  <c r="F1604" i="1" s="1"/>
  <c r="B1629" i="1"/>
  <c r="C1629" i="1" s="1"/>
  <c r="D1629" i="1" s="1"/>
  <c r="F1629" i="1" s="1"/>
  <c r="B1634" i="1"/>
  <c r="C1634" i="1" s="1"/>
  <c r="D1634" i="1" s="1"/>
  <c r="F1634" i="1" s="1"/>
  <c r="B1644" i="1"/>
  <c r="C1644" i="1" s="1"/>
  <c r="D1644" i="1" s="1"/>
  <c r="F1644" i="1" s="1"/>
  <c r="B1649" i="1"/>
  <c r="C1649" i="1" s="1"/>
  <c r="D1649" i="1" s="1"/>
  <c r="F1649" i="1" s="1"/>
  <c r="B1659" i="1"/>
  <c r="C1659" i="1" s="1"/>
  <c r="D1659" i="1" s="1"/>
  <c r="F1659" i="1" s="1"/>
  <c r="B1664" i="1"/>
  <c r="C1664" i="1" s="1"/>
  <c r="D1664" i="1" s="1"/>
  <c r="F1664" i="1" s="1"/>
  <c r="B1669" i="1"/>
  <c r="C1669" i="1" s="1"/>
  <c r="D1669" i="1" s="1"/>
  <c r="F1669" i="1" s="1"/>
  <c r="B1721" i="1"/>
  <c r="C1721" i="1" s="1"/>
  <c r="D1721" i="1" s="1"/>
  <c r="F1721" i="1" s="1"/>
  <c r="B1726" i="1"/>
  <c r="C1726" i="1" s="1"/>
  <c r="D1726" i="1" s="1"/>
  <c r="F1726" i="1" s="1"/>
  <c r="B1731" i="1"/>
  <c r="C1731" i="1" s="1"/>
  <c r="D1731" i="1" s="1"/>
  <c r="F1731" i="1" s="1"/>
  <c r="B1752" i="1"/>
  <c r="C1752" i="1" s="1"/>
  <c r="D1752" i="1" s="1"/>
  <c r="F1752" i="1" s="1"/>
  <c r="B686" i="1"/>
  <c r="C686" i="1" s="1"/>
  <c r="D686" i="1" s="1"/>
  <c r="F686" i="1" s="1"/>
  <c r="B768" i="1"/>
  <c r="C768" i="1" s="1"/>
  <c r="D768" i="1" s="1"/>
  <c r="F768" i="1" s="1"/>
  <c r="B797" i="1"/>
  <c r="C797" i="1" s="1"/>
  <c r="D797" i="1" s="1"/>
  <c r="F797" i="1" s="1"/>
  <c r="B911" i="1"/>
  <c r="C911" i="1" s="1"/>
  <c r="D911" i="1" s="1"/>
  <c r="F911" i="1" s="1"/>
  <c r="B192" i="1"/>
  <c r="C192" i="1" s="1"/>
  <c r="D192" i="1" s="1"/>
  <c r="F192" i="1" s="1"/>
  <c r="B410" i="1"/>
  <c r="C410" i="1" s="1"/>
  <c r="D410" i="1" s="1"/>
  <c r="F410" i="1" s="1"/>
  <c r="B600" i="1"/>
  <c r="C600" i="1" s="1"/>
  <c r="D600" i="1" s="1"/>
  <c r="F600" i="1" s="1"/>
  <c r="B760" i="1"/>
  <c r="C760" i="1" s="1"/>
  <c r="D760" i="1" s="1"/>
  <c r="F760" i="1" s="1"/>
  <c r="B817" i="1"/>
  <c r="C817" i="1" s="1"/>
  <c r="D817" i="1" s="1"/>
  <c r="F817" i="1" s="1"/>
  <c r="B887" i="1"/>
  <c r="C887" i="1" s="1"/>
  <c r="D887" i="1" s="1"/>
  <c r="F887" i="1" s="1"/>
  <c r="B895" i="1"/>
  <c r="C895" i="1" s="1"/>
  <c r="D895" i="1" s="1"/>
  <c r="F895" i="1" s="1"/>
  <c r="B954" i="1"/>
  <c r="C954" i="1" s="1"/>
  <c r="D954" i="1" s="1"/>
  <c r="F954" i="1" s="1"/>
  <c r="B977" i="1"/>
  <c r="C977" i="1" s="1"/>
  <c r="D977" i="1" s="1"/>
  <c r="F977" i="1" s="1"/>
  <c r="B993" i="1"/>
  <c r="C993" i="1" s="1"/>
  <c r="D993" i="1" s="1"/>
  <c r="F993" i="1" s="1"/>
  <c r="B1039" i="1"/>
  <c r="C1039" i="1" s="1"/>
  <c r="D1039" i="1" s="1"/>
  <c r="F1039" i="1" s="1"/>
  <c r="B1053" i="1"/>
  <c r="C1053" i="1" s="1"/>
  <c r="D1053" i="1" s="1"/>
  <c r="F1053" i="1" s="1"/>
  <c r="B1069" i="1"/>
  <c r="C1069" i="1" s="1"/>
  <c r="D1069" i="1" s="1"/>
  <c r="F1069" i="1" s="1"/>
  <c r="B1077" i="1"/>
  <c r="C1077" i="1" s="1"/>
  <c r="D1077" i="1" s="1"/>
  <c r="F1077" i="1" s="1"/>
  <c r="B1085" i="1"/>
  <c r="C1085" i="1" s="1"/>
  <c r="D1085" i="1" s="1"/>
  <c r="F1085" i="1" s="1"/>
  <c r="B1187" i="1"/>
  <c r="C1187" i="1" s="1"/>
  <c r="D1187" i="1" s="1"/>
  <c r="F1187" i="1" s="1"/>
  <c r="B1257" i="1"/>
  <c r="C1257" i="1" s="1"/>
  <c r="D1257" i="1" s="1"/>
  <c r="F1257" i="1" s="1"/>
  <c r="B1275" i="1"/>
  <c r="C1275" i="1" s="1"/>
  <c r="D1275" i="1" s="1"/>
  <c r="F1275" i="1" s="1"/>
  <c r="B1286" i="1"/>
  <c r="C1286" i="1" s="1"/>
  <c r="D1286" i="1" s="1"/>
  <c r="F1286" i="1" s="1"/>
  <c r="B1291" i="1"/>
  <c r="C1291" i="1" s="1"/>
  <c r="D1291" i="1" s="1"/>
  <c r="F1291" i="1" s="1"/>
  <c r="B1317" i="1"/>
  <c r="C1317" i="1" s="1"/>
  <c r="D1317" i="1" s="1"/>
  <c r="F1317" i="1" s="1"/>
  <c r="B1333" i="1"/>
  <c r="C1333" i="1" s="1"/>
  <c r="D1333" i="1" s="1"/>
  <c r="F1333" i="1" s="1"/>
  <c r="B1338" i="1"/>
  <c r="C1338" i="1" s="1"/>
  <c r="D1338" i="1" s="1"/>
  <c r="F1338" i="1" s="1"/>
  <c r="B1347" i="1"/>
  <c r="C1347" i="1" s="1"/>
  <c r="D1347" i="1" s="1"/>
  <c r="F1347" i="1" s="1"/>
  <c r="B1361" i="1"/>
  <c r="C1361" i="1" s="1"/>
  <c r="D1361" i="1" s="1"/>
  <c r="F1361" i="1" s="1"/>
  <c r="B1392" i="1"/>
  <c r="C1392" i="1" s="1"/>
  <c r="D1392" i="1" s="1"/>
  <c r="F1392" i="1" s="1"/>
  <c r="B1402" i="1"/>
  <c r="C1402" i="1" s="1"/>
  <c r="D1402" i="1" s="1"/>
  <c r="F1402" i="1" s="1"/>
  <c r="B1416" i="1"/>
  <c r="C1416" i="1" s="1"/>
  <c r="D1416" i="1" s="1"/>
  <c r="F1416" i="1" s="1"/>
  <c r="B1426" i="1"/>
  <c r="C1426" i="1" s="1"/>
  <c r="D1426" i="1" s="1"/>
  <c r="F1426" i="1" s="1"/>
  <c r="B1431" i="1"/>
  <c r="C1431" i="1" s="1"/>
  <c r="D1431" i="1" s="1"/>
  <c r="F1431" i="1" s="1"/>
  <c r="B1436" i="1"/>
  <c r="C1436" i="1" s="1"/>
  <c r="D1436" i="1" s="1"/>
  <c r="F1436" i="1" s="1"/>
  <c r="B1441" i="1"/>
  <c r="C1441" i="1" s="1"/>
  <c r="D1441" i="1" s="1"/>
  <c r="F1441" i="1" s="1"/>
  <c r="B1446" i="1"/>
  <c r="C1446" i="1" s="1"/>
  <c r="D1446" i="1" s="1"/>
  <c r="F1446" i="1" s="1"/>
  <c r="B1466" i="1"/>
  <c r="C1466" i="1" s="1"/>
  <c r="D1466" i="1" s="1"/>
  <c r="F1466" i="1" s="1"/>
  <c r="B1481" i="1"/>
  <c r="C1481" i="1" s="1"/>
  <c r="D1481" i="1" s="1"/>
  <c r="F1481" i="1" s="1"/>
  <c r="B1525" i="1"/>
  <c r="C1525" i="1" s="1"/>
  <c r="D1525" i="1" s="1"/>
  <c r="F1525" i="1" s="1"/>
  <c r="B642" i="1"/>
  <c r="C642" i="1" s="1"/>
  <c r="D642" i="1" s="1"/>
  <c r="F642" i="1" s="1"/>
  <c r="B679" i="1"/>
  <c r="C679" i="1" s="1"/>
  <c r="D679" i="1" s="1"/>
  <c r="F679" i="1" s="1"/>
  <c r="B699" i="1"/>
  <c r="C699" i="1" s="1"/>
  <c r="D699" i="1" s="1"/>
  <c r="F699" i="1" s="1"/>
  <c r="B790" i="1"/>
  <c r="C790" i="1" s="1"/>
  <c r="D790" i="1" s="1"/>
  <c r="F790" i="1" s="1"/>
  <c r="B837" i="1"/>
  <c r="C837" i="1" s="1"/>
  <c r="D837" i="1" s="1"/>
  <c r="F837" i="1" s="1"/>
  <c r="B922" i="1"/>
  <c r="C922" i="1" s="1"/>
  <c r="D922" i="1" s="1"/>
  <c r="F922" i="1" s="1"/>
  <c r="B938" i="1"/>
  <c r="C938" i="1" s="1"/>
  <c r="D938" i="1" s="1"/>
  <c r="F938" i="1" s="1"/>
  <c r="B947" i="1"/>
  <c r="C947" i="1" s="1"/>
  <c r="D947" i="1" s="1"/>
  <c r="F947" i="1" s="1"/>
  <c r="B963" i="1"/>
  <c r="C963" i="1" s="1"/>
  <c r="D963" i="1" s="1"/>
  <c r="F963" i="1" s="1"/>
  <c r="B971" i="1"/>
  <c r="C971" i="1" s="1"/>
  <c r="D971" i="1" s="1"/>
  <c r="F971" i="1" s="1"/>
  <c r="B1032" i="1"/>
  <c r="C1032" i="1" s="1"/>
  <c r="D1032" i="1" s="1"/>
  <c r="F1032" i="1" s="1"/>
  <c r="B1062" i="1"/>
  <c r="C1062" i="1" s="1"/>
  <c r="D1062" i="1" s="1"/>
  <c r="F1062" i="1" s="1"/>
  <c r="B1101" i="1"/>
  <c r="C1101" i="1" s="1"/>
  <c r="D1101" i="1" s="1"/>
  <c r="F1101" i="1" s="1"/>
  <c r="B1117" i="1"/>
  <c r="C1117" i="1" s="1"/>
  <c r="D1117" i="1" s="1"/>
  <c r="F1117" i="1" s="1"/>
  <c r="B1132" i="1"/>
  <c r="C1132" i="1" s="1"/>
  <c r="D1132" i="1" s="1"/>
  <c r="F1132" i="1" s="1"/>
  <c r="B1164" i="1"/>
  <c r="C1164" i="1" s="1"/>
  <c r="D1164" i="1" s="1"/>
  <c r="F1164" i="1" s="1"/>
  <c r="B1171" i="1"/>
  <c r="C1171" i="1" s="1"/>
  <c r="D1171" i="1" s="1"/>
  <c r="F1171" i="1" s="1"/>
  <c r="B1194" i="1"/>
  <c r="C1194" i="1" s="1"/>
  <c r="D1194" i="1" s="1"/>
  <c r="F1194" i="1" s="1"/>
  <c r="B1223" i="1"/>
  <c r="C1223" i="1" s="1"/>
  <c r="D1223" i="1" s="1"/>
  <c r="F1223" i="1" s="1"/>
  <c r="B1229" i="1"/>
  <c r="C1229" i="1" s="1"/>
  <c r="D1229" i="1" s="1"/>
  <c r="F1229" i="1" s="1"/>
  <c r="B1281" i="1"/>
  <c r="C1281" i="1" s="1"/>
  <c r="D1281" i="1" s="1"/>
  <c r="F1281" i="1" s="1"/>
  <c r="B1302" i="1"/>
  <c r="C1302" i="1" s="1"/>
  <c r="D1302" i="1" s="1"/>
  <c r="F1302" i="1" s="1"/>
  <c r="B1307" i="1"/>
  <c r="C1307" i="1" s="1"/>
  <c r="D1307" i="1" s="1"/>
  <c r="F1307" i="1" s="1"/>
  <c r="B1323" i="1"/>
  <c r="C1323" i="1" s="1"/>
  <c r="D1323" i="1" s="1"/>
  <c r="F1323" i="1" s="1"/>
  <c r="B1328" i="1"/>
  <c r="C1328" i="1" s="1"/>
  <c r="D1328" i="1" s="1"/>
  <c r="F1328" i="1" s="1"/>
  <c r="B1352" i="1"/>
  <c r="C1352" i="1" s="1"/>
  <c r="D1352" i="1" s="1"/>
  <c r="F1352" i="1" s="1"/>
  <c r="B1357" i="1"/>
  <c r="C1357" i="1" s="1"/>
  <c r="D1357" i="1" s="1"/>
  <c r="F1357" i="1" s="1"/>
  <c r="B1367" i="1"/>
  <c r="C1367" i="1" s="1"/>
  <c r="D1367" i="1" s="1"/>
  <c r="F1367" i="1" s="1"/>
  <c r="B1372" i="1"/>
  <c r="C1372" i="1" s="1"/>
  <c r="D1372" i="1" s="1"/>
  <c r="F1372" i="1" s="1"/>
  <c r="B1377" i="1"/>
  <c r="C1377" i="1" s="1"/>
  <c r="D1377" i="1" s="1"/>
  <c r="F1377" i="1" s="1"/>
  <c r="B1382" i="1"/>
  <c r="C1382" i="1" s="1"/>
  <c r="D1382" i="1" s="1"/>
  <c r="F1382" i="1" s="1"/>
  <c r="B1387" i="1"/>
  <c r="C1387" i="1" s="1"/>
  <c r="D1387" i="1" s="1"/>
  <c r="F1387" i="1" s="1"/>
  <c r="B1407" i="1"/>
  <c r="C1407" i="1" s="1"/>
  <c r="D1407" i="1" s="1"/>
  <c r="F1407" i="1" s="1"/>
  <c r="B1452" i="1"/>
  <c r="C1452" i="1" s="1"/>
  <c r="D1452" i="1" s="1"/>
  <c r="F1452" i="1" s="1"/>
  <c r="B1487" i="1"/>
  <c r="C1487" i="1" s="1"/>
  <c r="D1487" i="1" s="1"/>
  <c r="F1487" i="1" s="1"/>
  <c r="B1492" i="1"/>
  <c r="C1492" i="1" s="1"/>
  <c r="D1492" i="1" s="1"/>
  <c r="F1492" i="1" s="1"/>
  <c r="B1497" i="1"/>
  <c r="C1497" i="1" s="1"/>
  <c r="D1497" i="1" s="1"/>
  <c r="F1497" i="1" s="1"/>
  <c r="B1502" i="1"/>
  <c r="C1502" i="1" s="1"/>
  <c r="D1502" i="1" s="1"/>
  <c r="F1502" i="1" s="1"/>
  <c r="B1511" i="1"/>
  <c r="C1511" i="1" s="1"/>
  <c r="D1511" i="1" s="1"/>
  <c r="F1511" i="1" s="1"/>
  <c r="B1516" i="1"/>
  <c r="C1516" i="1" s="1"/>
  <c r="D1516" i="1" s="1"/>
  <c r="F1516" i="1" s="1"/>
  <c r="B1521" i="1"/>
  <c r="C1521" i="1" s="1"/>
  <c r="D1521" i="1" s="1"/>
  <c r="F1521" i="1" s="1"/>
  <c r="B253" i="1"/>
  <c r="C253" i="1" s="1"/>
  <c r="D253" i="1" s="1"/>
  <c r="F253" i="1" s="1"/>
  <c r="B359" i="1"/>
  <c r="C359" i="1" s="1"/>
  <c r="D359" i="1" s="1"/>
  <c r="F359" i="1" s="1"/>
  <c r="B412" i="1"/>
  <c r="C412" i="1" s="1"/>
  <c r="D412" i="1" s="1"/>
  <c r="F412" i="1" s="1"/>
  <c r="B480" i="1"/>
  <c r="C480" i="1" s="1"/>
  <c r="D480" i="1" s="1"/>
  <c r="F480" i="1" s="1"/>
  <c r="B624" i="1"/>
  <c r="C624" i="1" s="1"/>
  <c r="D624" i="1" s="1"/>
  <c r="F624" i="1" s="1"/>
  <c r="B811" i="1"/>
  <c r="C811" i="1" s="1"/>
  <c r="D811" i="1" s="1"/>
  <c r="F811" i="1" s="1"/>
  <c r="B829" i="1"/>
  <c r="C829" i="1" s="1"/>
  <c r="D829" i="1" s="1"/>
  <c r="F829" i="1" s="1"/>
  <c r="B847" i="1"/>
  <c r="C847" i="1" s="1"/>
  <c r="D847" i="1" s="1"/>
  <c r="F847" i="1" s="1"/>
  <c r="B855" i="1"/>
  <c r="C855" i="1" s="1"/>
  <c r="D855" i="1" s="1"/>
  <c r="F855" i="1" s="1"/>
  <c r="B865" i="1"/>
  <c r="C865" i="1" s="1"/>
  <c r="D865" i="1" s="1"/>
  <c r="F865" i="1" s="1"/>
  <c r="B874" i="1"/>
  <c r="C874" i="1" s="1"/>
  <c r="D874" i="1" s="1"/>
  <c r="F874" i="1" s="1"/>
  <c r="B923" i="1"/>
  <c r="C923" i="1" s="1"/>
  <c r="D923" i="1" s="1"/>
  <c r="F923" i="1" s="1"/>
  <c r="B932" i="1"/>
  <c r="C932" i="1" s="1"/>
  <c r="D932" i="1" s="1"/>
  <c r="F932" i="1" s="1"/>
  <c r="B956" i="1"/>
  <c r="C956" i="1" s="1"/>
  <c r="D956" i="1" s="1"/>
  <c r="F956" i="1" s="1"/>
  <c r="B964" i="1"/>
  <c r="C964" i="1" s="1"/>
  <c r="D964" i="1" s="1"/>
  <c r="F964" i="1" s="1"/>
  <c r="B1011" i="1"/>
  <c r="C1011" i="1" s="1"/>
  <c r="D1011" i="1" s="1"/>
  <c r="F1011" i="1" s="1"/>
  <c r="B1027" i="1"/>
  <c r="C1027" i="1" s="1"/>
  <c r="D1027" i="1" s="1"/>
  <c r="F1027" i="1" s="1"/>
  <c r="B1048" i="1"/>
  <c r="C1048" i="1" s="1"/>
  <c r="D1048" i="1" s="1"/>
  <c r="F1048" i="1" s="1"/>
  <c r="B1110" i="1"/>
  <c r="C1110" i="1" s="1"/>
  <c r="D1110" i="1" s="1"/>
  <c r="F1110" i="1" s="1"/>
  <c r="B1118" i="1"/>
  <c r="C1118" i="1" s="1"/>
  <c r="D1118" i="1" s="1"/>
  <c r="F1118" i="1" s="1"/>
  <c r="B1133" i="1"/>
  <c r="C1133" i="1" s="1"/>
  <c r="D1133" i="1" s="1"/>
  <c r="F1133" i="1" s="1"/>
  <c r="B1141" i="1"/>
  <c r="C1141" i="1" s="1"/>
  <c r="D1141" i="1" s="1"/>
  <c r="F1141" i="1" s="1"/>
  <c r="B1149" i="1"/>
  <c r="C1149" i="1" s="1"/>
  <c r="D1149" i="1" s="1"/>
  <c r="F1149" i="1" s="1"/>
  <c r="B1165" i="1"/>
  <c r="C1165" i="1" s="1"/>
  <c r="D1165" i="1" s="1"/>
  <c r="F1165" i="1" s="1"/>
  <c r="B1203" i="1"/>
  <c r="C1203" i="1" s="1"/>
  <c r="D1203" i="1" s="1"/>
  <c r="F1203" i="1" s="1"/>
  <c r="B1210" i="1"/>
  <c r="C1210" i="1" s="1"/>
  <c r="D1210" i="1" s="1"/>
  <c r="F1210" i="1" s="1"/>
  <c r="B1230" i="1"/>
  <c r="C1230" i="1" s="1"/>
  <c r="D1230" i="1" s="1"/>
  <c r="F1230" i="1" s="1"/>
  <c r="B1276" i="1"/>
  <c r="C1276" i="1" s="1"/>
  <c r="D1276" i="1" s="1"/>
  <c r="F1276" i="1" s="1"/>
  <c r="B1308" i="1"/>
  <c r="C1308" i="1" s="1"/>
  <c r="D1308" i="1" s="1"/>
  <c r="F1308" i="1" s="1"/>
  <c r="B1313" i="1"/>
  <c r="C1313" i="1" s="1"/>
  <c r="D1313" i="1" s="1"/>
  <c r="F1313" i="1" s="1"/>
  <c r="B1318" i="1"/>
  <c r="C1318" i="1" s="1"/>
  <c r="D1318" i="1" s="1"/>
  <c r="F1318" i="1" s="1"/>
  <c r="B1334" i="1"/>
  <c r="C1334" i="1" s="1"/>
  <c r="D1334" i="1" s="1"/>
  <c r="F1334" i="1" s="1"/>
  <c r="B1339" i="1"/>
  <c r="C1339" i="1" s="1"/>
  <c r="D1339" i="1" s="1"/>
  <c r="F1339" i="1" s="1"/>
  <c r="B1353" i="1"/>
  <c r="C1353" i="1" s="1"/>
  <c r="D1353" i="1" s="1"/>
  <c r="F1353" i="1" s="1"/>
  <c r="B1368" i="1"/>
  <c r="C1368" i="1" s="1"/>
  <c r="D1368" i="1" s="1"/>
  <c r="F1368" i="1" s="1"/>
  <c r="B1373" i="1"/>
  <c r="C1373" i="1" s="1"/>
  <c r="D1373" i="1" s="1"/>
  <c r="F1373" i="1" s="1"/>
  <c r="B1383" i="1"/>
  <c r="C1383" i="1" s="1"/>
  <c r="D1383" i="1" s="1"/>
  <c r="F1383" i="1" s="1"/>
  <c r="B1393" i="1"/>
  <c r="C1393" i="1" s="1"/>
  <c r="D1393" i="1" s="1"/>
  <c r="F1393" i="1" s="1"/>
  <c r="B1403" i="1"/>
  <c r="C1403" i="1" s="1"/>
  <c r="D1403" i="1" s="1"/>
  <c r="F1403" i="1" s="1"/>
  <c r="B1408" i="1"/>
  <c r="C1408" i="1" s="1"/>
  <c r="D1408" i="1" s="1"/>
  <c r="F1408" i="1" s="1"/>
  <c r="B1432" i="1"/>
  <c r="C1432" i="1" s="1"/>
  <c r="D1432" i="1" s="1"/>
  <c r="F1432" i="1" s="1"/>
  <c r="B1488" i="1"/>
  <c r="C1488" i="1" s="1"/>
  <c r="D1488" i="1" s="1"/>
  <c r="F1488" i="1" s="1"/>
  <c r="B1503" i="1"/>
  <c r="C1503" i="1" s="1"/>
  <c r="D1503" i="1" s="1"/>
  <c r="F1503" i="1" s="1"/>
  <c r="B1512" i="1"/>
  <c r="C1512" i="1" s="1"/>
  <c r="D1512" i="1" s="1"/>
  <c r="F1512" i="1" s="1"/>
  <c r="B1526" i="1"/>
  <c r="C1526" i="1" s="1"/>
  <c r="D1526" i="1" s="1"/>
  <c r="F1526" i="1" s="1"/>
  <c r="B1540" i="1"/>
  <c r="C1540" i="1" s="1"/>
  <c r="D1540" i="1" s="1"/>
  <c r="F1540" i="1" s="1"/>
  <c r="B1545" i="1"/>
  <c r="C1545" i="1" s="1"/>
  <c r="D1545" i="1" s="1"/>
  <c r="F1545" i="1" s="1"/>
  <c r="B1550" i="1"/>
  <c r="C1550" i="1" s="1"/>
  <c r="D1550" i="1" s="1"/>
  <c r="F1550" i="1" s="1"/>
  <c r="B1564" i="1"/>
  <c r="C1564" i="1" s="1"/>
  <c r="D1564" i="1" s="1"/>
  <c r="F1564" i="1" s="1"/>
  <c r="B1573" i="1"/>
  <c r="C1573" i="1" s="1"/>
  <c r="D1573" i="1" s="1"/>
  <c r="F1573" i="1" s="1"/>
  <c r="B1578" i="1"/>
  <c r="C1578" i="1" s="1"/>
  <c r="D1578" i="1" s="1"/>
  <c r="F1578" i="1" s="1"/>
  <c r="B1587" i="1"/>
  <c r="C1587" i="1" s="1"/>
  <c r="D1587" i="1" s="1"/>
  <c r="F1587" i="1" s="1"/>
  <c r="B1616" i="1"/>
  <c r="C1616" i="1" s="1"/>
  <c r="D1616" i="1" s="1"/>
  <c r="F1616" i="1" s="1"/>
  <c r="B1621" i="1"/>
  <c r="C1621" i="1" s="1"/>
  <c r="D1621" i="1" s="1"/>
  <c r="F1621" i="1" s="1"/>
  <c r="B1631" i="1"/>
  <c r="C1631" i="1" s="1"/>
  <c r="D1631" i="1" s="1"/>
  <c r="F1631" i="1" s="1"/>
  <c r="B1636" i="1"/>
  <c r="C1636" i="1" s="1"/>
  <c r="D1636" i="1" s="1"/>
  <c r="F1636" i="1" s="1"/>
  <c r="B1646" i="1"/>
  <c r="C1646" i="1" s="1"/>
  <c r="D1646" i="1" s="1"/>
  <c r="F1646" i="1" s="1"/>
  <c r="B1651" i="1"/>
  <c r="C1651" i="1" s="1"/>
  <c r="D1651" i="1" s="1"/>
  <c r="F1651" i="1" s="1"/>
  <c r="B1656" i="1"/>
  <c r="C1656" i="1" s="1"/>
  <c r="D1656" i="1" s="1"/>
  <c r="F1656" i="1" s="1"/>
  <c r="B1661" i="1"/>
  <c r="C1661" i="1" s="1"/>
  <c r="D1661" i="1" s="1"/>
  <c r="F1661" i="1" s="1"/>
  <c r="B1666" i="1"/>
  <c r="C1666" i="1" s="1"/>
  <c r="D1666" i="1" s="1"/>
  <c r="F1666" i="1" s="1"/>
  <c r="B1686" i="1"/>
  <c r="C1686" i="1" s="1"/>
  <c r="D1686" i="1" s="1"/>
  <c r="F1686" i="1" s="1"/>
  <c r="B1695" i="1"/>
  <c r="C1695" i="1" s="1"/>
  <c r="D1695" i="1" s="1"/>
  <c r="F1695" i="1" s="1"/>
  <c r="B1704" i="1"/>
  <c r="C1704" i="1" s="1"/>
  <c r="D1704" i="1" s="1"/>
  <c r="F1704" i="1" s="1"/>
  <c r="B1713" i="1"/>
  <c r="C1713" i="1" s="1"/>
  <c r="D1713" i="1" s="1"/>
  <c r="F1713" i="1" s="1"/>
  <c r="B1718" i="1"/>
  <c r="C1718" i="1" s="1"/>
  <c r="D1718" i="1" s="1"/>
  <c r="F1718" i="1" s="1"/>
  <c r="B1723" i="1"/>
  <c r="C1723" i="1" s="1"/>
  <c r="D1723" i="1" s="1"/>
  <c r="F1723" i="1" s="1"/>
  <c r="B913" i="1"/>
  <c r="C913" i="1" s="1"/>
  <c r="D913" i="1" s="1"/>
  <c r="F913" i="1" s="1"/>
  <c r="B1094" i="1"/>
  <c r="C1094" i="1" s="1"/>
  <c r="D1094" i="1" s="1"/>
  <c r="F1094" i="1" s="1"/>
  <c r="B1126" i="1"/>
  <c r="C1126" i="1" s="1"/>
  <c r="D1126" i="1" s="1"/>
  <c r="F1126" i="1" s="1"/>
  <c r="B1178" i="1"/>
  <c r="C1178" i="1" s="1"/>
  <c r="D1178" i="1" s="1"/>
  <c r="F1178" i="1" s="1"/>
  <c r="B1253" i="1"/>
  <c r="C1253" i="1" s="1"/>
  <c r="D1253" i="1" s="1"/>
  <c r="F1253" i="1" s="1"/>
  <c r="B1262" i="1"/>
  <c r="C1262" i="1" s="1"/>
  <c r="D1262" i="1" s="1"/>
  <c r="F1262" i="1" s="1"/>
  <c r="B1319" i="1"/>
  <c r="C1319" i="1" s="1"/>
  <c r="D1319" i="1" s="1"/>
  <c r="F1319" i="1" s="1"/>
  <c r="B1381" i="1"/>
  <c r="C1381" i="1" s="1"/>
  <c r="D1381" i="1" s="1"/>
  <c r="F1381" i="1" s="1"/>
  <c r="B1409" i="1"/>
  <c r="C1409" i="1" s="1"/>
  <c r="D1409" i="1" s="1"/>
  <c r="F1409" i="1" s="1"/>
  <c r="B1417" i="1"/>
  <c r="C1417" i="1" s="1"/>
  <c r="D1417" i="1" s="1"/>
  <c r="F1417" i="1" s="1"/>
  <c r="B1468" i="1"/>
  <c r="C1468" i="1" s="1"/>
  <c r="D1468" i="1" s="1"/>
  <c r="F1468" i="1" s="1"/>
  <c r="B1486" i="1"/>
  <c r="C1486" i="1" s="1"/>
  <c r="D1486" i="1" s="1"/>
  <c r="F1486" i="1" s="1"/>
  <c r="B1520" i="1"/>
  <c r="C1520" i="1" s="1"/>
  <c r="D1520" i="1" s="1"/>
  <c r="F1520" i="1" s="1"/>
  <c r="B1541" i="1"/>
  <c r="C1541" i="1" s="1"/>
  <c r="D1541" i="1" s="1"/>
  <c r="F1541" i="1" s="1"/>
  <c r="B1555" i="1"/>
  <c r="C1555" i="1" s="1"/>
  <c r="D1555" i="1" s="1"/>
  <c r="F1555" i="1" s="1"/>
  <c r="B1576" i="1"/>
  <c r="C1576" i="1" s="1"/>
  <c r="D1576" i="1" s="1"/>
  <c r="F1576" i="1" s="1"/>
  <c r="B1597" i="1"/>
  <c r="C1597" i="1" s="1"/>
  <c r="D1597" i="1" s="1"/>
  <c r="F1597" i="1" s="1"/>
  <c r="B1625" i="1"/>
  <c r="C1625" i="1" s="1"/>
  <c r="D1625" i="1" s="1"/>
  <c r="F1625" i="1" s="1"/>
  <c r="B1663" i="1"/>
  <c r="C1663" i="1" s="1"/>
  <c r="D1663" i="1" s="1"/>
  <c r="F1663" i="1" s="1"/>
  <c r="B1670" i="1"/>
  <c r="C1670" i="1" s="1"/>
  <c r="D1670" i="1" s="1"/>
  <c r="F1670" i="1" s="1"/>
  <c r="B1689" i="1"/>
  <c r="C1689" i="1" s="1"/>
  <c r="D1689" i="1" s="1"/>
  <c r="F1689" i="1" s="1"/>
  <c r="B1706" i="1"/>
  <c r="C1706" i="1" s="1"/>
  <c r="D1706" i="1" s="1"/>
  <c r="F1706" i="1" s="1"/>
  <c r="B1712" i="1"/>
  <c r="C1712" i="1" s="1"/>
  <c r="D1712" i="1" s="1"/>
  <c r="F1712" i="1" s="1"/>
  <c r="B1730" i="1"/>
  <c r="C1730" i="1" s="1"/>
  <c r="D1730" i="1" s="1"/>
  <c r="F1730" i="1" s="1"/>
  <c r="B1761" i="1"/>
  <c r="C1761" i="1" s="1"/>
  <c r="D1761" i="1" s="1"/>
  <c r="F1761" i="1" s="1"/>
  <c r="B1772" i="1"/>
  <c r="C1772" i="1" s="1"/>
  <c r="D1772" i="1" s="1"/>
  <c r="F1772" i="1" s="1"/>
  <c r="B1783" i="1"/>
  <c r="C1783" i="1" s="1"/>
  <c r="D1783" i="1" s="1"/>
  <c r="F1783" i="1" s="1"/>
  <c r="B1789" i="1"/>
  <c r="C1789" i="1" s="1"/>
  <c r="D1789" i="1" s="1"/>
  <c r="F1789" i="1" s="1"/>
  <c r="B1794" i="1"/>
  <c r="C1794" i="1" s="1"/>
  <c r="D1794" i="1" s="1"/>
  <c r="F1794" i="1" s="1"/>
  <c r="B1805" i="1"/>
  <c r="C1805" i="1" s="1"/>
  <c r="D1805" i="1" s="1"/>
  <c r="F1805" i="1" s="1"/>
  <c r="B1816" i="1"/>
  <c r="C1816" i="1" s="1"/>
  <c r="D1816" i="1" s="1"/>
  <c r="F1816" i="1" s="1"/>
  <c r="B1827" i="1"/>
  <c r="C1827" i="1" s="1"/>
  <c r="D1827" i="1" s="1"/>
  <c r="F1827" i="1" s="1"/>
  <c r="B1838" i="1"/>
  <c r="C1838" i="1" s="1"/>
  <c r="D1838" i="1" s="1"/>
  <c r="F1838" i="1" s="1"/>
  <c r="B1849" i="1"/>
  <c r="C1849" i="1" s="1"/>
  <c r="D1849" i="1" s="1"/>
  <c r="F1849" i="1" s="1"/>
  <c r="B1854" i="1"/>
  <c r="C1854" i="1" s="1"/>
  <c r="D1854" i="1" s="1"/>
  <c r="F1854" i="1" s="1"/>
  <c r="B1860" i="1"/>
  <c r="C1860" i="1" s="1"/>
  <c r="D1860" i="1" s="1"/>
  <c r="F1860" i="1" s="1"/>
  <c r="B1891" i="1"/>
  <c r="C1891" i="1" s="1"/>
  <c r="D1891" i="1" s="1"/>
  <c r="F1891" i="1" s="1"/>
  <c r="B1002" i="1"/>
  <c r="C1002" i="1" s="1"/>
  <c r="D1002" i="1" s="1"/>
  <c r="F1002" i="1" s="1"/>
  <c r="B1041" i="1"/>
  <c r="C1041" i="1" s="1"/>
  <c r="D1041" i="1" s="1"/>
  <c r="F1041" i="1" s="1"/>
  <c r="B1159" i="1"/>
  <c r="C1159" i="1" s="1"/>
  <c r="D1159" i="1" s="1"/>
  <c r="F1159" i="1" s="1"/>
  <c r="B1374" i="1"/>
  <c r="C1374" i="1" s="1"/>
  <c r="D1374" i="1" s="1"/>
  <c r="F1374" i="1" s="1"/>
  <c r="B1461" i="1"/>
  <c r="C1461" i="1" s="1"/>
  <c r="D1461" i="1" s="1"/>
  <c r="F1461" i="1" s="1"/>
  <c r="B1477" i="1"/>
  <c r="C1477" i="1" s="1"/>
  <c r="D1477" i="1" s="1"/>
  <c r="F1477" i="1" s="1"/>
  <c r="B1535" i="1"/>
  <c r="C1535" i="1" s="1"/>
  <c r="D1535" i="1" s="1"/>
  <c r="F1535" i="1" s="1"/>
  <c r="B1549" i="1"/>
  <c r="C1549" i="1" s="1"/>
  <c r="D1549" i="1" s="1"/>
  <c r="F1549" i="1" s="1"/>
  <c r="B1563" i="1"/>
  <c r="C1563" i="1" s="1"/>
  <c r="D1563" i="1" s="1"/>
  <c r="F1563" i="1" s="1"/>
  <c r="B1569" i="1"/>
  <c r="C1569" i="1" s="1"/>
  <c r="D1569" i="1" s="1"/>
  <c r="F1569" i="1" s="1"/>
  <c r="B1591" i="1"/>
  <c r="C1591" i="1" s="1"/>
  <c r="D1591" i="1" s="1"/>
  <c r="F1591" i="1" s="1"/>
  <c r="B1650" i="1"/>
  <c r="C1650" i="1" s="1"/>
  <c r="D1650" i="1" s="1"/>
  <c r="F1650" i="1" s="1"/>
  <c r="B1657" i="1"/>
  <c r="C1657" i="1" s="1"/>
  <c r="D1657" i="1" s="1"/>
  <c r="F1657" i="1" s="1"/>
  <c r="B1677" i="1"/>
  <c r="C1677" i="1" s="1"/>
  <c r="D1677" i="1" s="1"/>
  <c r="F1677" i="1" s="1"/>
  <c r="B1683" i="1"/>
  <c r="C1683" i="1" s="1"/>
  <c r="D1683" i="1" s="1"/>
  <c r="F1683" i="1" s="1"/>
  <c r="B1756" i="1"/>
  <c r="C1756" i="1" s="1"/>
  <c r="D1756" i="1" s="1"/>
  <c r="F1756" i="1" s="1"/>
  <c r="B1767" i="1"/>
  <c r="C1767" i="1" s="1"/>
  <c r="D1767" i="1" s="1"/>
  <c r="F1767" i="1" s="1"/>
  <c r="B1778" i="1"/>
  <c r="C1778" i="1" s="1"/>
  <c r="D1778" i="1" s="1"/>
  <c r="F1778" i="1" s="1"/>
  <c r="B1800" i="1"/>
  <c r="C1800" i="1" s="1"/>
  <c r="D1800" i="1" s="1"/>
  <c r="F1800" i="1" s="1"/>
  <c r="B1811" i="1"/>
  <c r="C1811" i="1" s="1"/>
  <c r="D1811" i="1" s="1"/>
  <c r="F1811" i="1" s="1"/>
  <c r="B1822" i="1"/>
  <c r="C1822" i="1" s="1"/>
  <c r="D1822" i="1" s="1"/>
  <c r="F1822" i="1" s="1"/>
  <c r="B1833" i="1"/>
  <c r="C1833" i="1" s="1"/>
  <c r="D1833" i="1" s="1"/>
  <c r="F1833" i="1" s="1"/>
  <c r="B1871" i="1"/>
  <c r="C1871" i="1" s="1"/>
  <c r="D1871" i="1" s="1"/>
  <c r="F1871" i="1" s="1"/>
  <c r="B1876" i="1"/>
  <c r="C1876" i="1" s="1"/>
  <c r="D1876" i="1" s="1"/>
  <c r="F1876" i="1" s="1"/>
  <c r="B1881" i="1"/>
  <c r="C1881" i="1" s="1"/>
  <c r="D1881" i="1" s="1"/>
  <c r="F1881" i="1" s="1"/>
  <c r="B1886" i="1"/>
  <c r="C1886" i="1" s="1"/>
  <c r="D1886" i="1" s="1"/>
  <c r="F1886" i="1" s="1"/>
  <c r="B1896" i="1"/>
  <c r="C1896" i="1" s="1"/>
  <c r="D1896" i="1" s="1"/>
  <c r="F1896" i="1" s="1"/>
  <c r="B1901" i="1"/>
  <c r="C1901" i="1" s="1"/>
  <c r="D1901" i="1" s="1"/>
  <c r="F1901" i="1" s="1"/>
  <c r="B1922" i="1"/>
  <c r="C1922" i="1" s="1"/>
  <c r="D1922" i="1" s="1"/>
  <c r="F1922" i="1" s="1"/>
  <c r="B1932" i="1"/>
  <c r="C1932" i="1" s="1"/>
  <c r="D1932" i="1" s="1"/>
  <c r="F1932" i="1" s="1"/>
  <c r="B1937" i="1"/>
  <c r="C1937" i="1" s="1"/>
  <c r="D1937" i="1" s="1"/>
  <c r="F1937" i="1" s="1"/>
  <c r="B1963" i="1"/>
  <c r="C1963" i="1" s="1"/>
  <c r="D1963" i="1" s="1"/>
  <c r="F1963" i="1" s="1"/>
  <c r="B1983" i="1"/>
  <c r="C1983" i="1" s="1"/>
  <c r="D1983" i="1" s="1"/>
  <c r="F1983" i="1" s="1"/>
  <c r="B1988" i="1"/>
  <c r="C1988" i="1" s="1"/>
  <c r="D1988" i="1" s="1"/>
  <c r="F1988" i="1" s="1"/>
  <c r="B1999" i="1"/>
  <c r="C1999" i="1" s="1"/>
  <c r="D1999" i="1" s="1"/>
  <c r="F1999" i="1" s="1"/>
  <c r="B2014" i="1"/>
  <c r="C2014" i="1" s="1"/>
  <c r="D2014" i="1" s="1"/>
  <c r="F2014" i="1" s="1"/>
  <c r="B2029" i="1"/>
  <c r="C2029" i="1" s="1"/>
  <c r="D2029" i="1" s="1"/>
  <c r="F2029" i="1" s="1"/>
  <c r="B2039" i="1"/>
  <c r="C2039" i="1" s="1"/>
  <c r="D2039" i="1" s="1"/>
  <c r="F2039" i="1" s="1"/>
  <c r="B2050" i="1"/>
  <c r="C2050" i="1" s="1"/>
  <c r="D2050" i="1" s="1"/>
  <c r="F2050" i="1" s="1"/>
  <c r="B2065" i="1"/>
  <c r="C2065" i="1" s="1"/>
  <c r="D2065" i="1" s="1"/>
  <c r="F2065" i="1" s="1"/>
  <c r="B2075" i="1"/>
  <c r="C2075" i="1" s="1"/>
  <c r="D2075" i="1" s="1"/>
  <c r="F2075" i="1" s="1"/>
  <c r="B2106" i="1"/>
  <c r="C2106" i="1" s="1"/>
  <c r="D2106" i="1" s="1"/>
  <c r="F2106" i="1" s="1"/>
  <c r="B2116" i="1"/>
  <c r="C2116" i="1" s="1"/>
  <c r="D2116" i="1" s="1"/>
  <c r="F2116" i="1" s="1"/>
  <c r="B2121" i="1"/>
  <c r="C2121" i="1" s="1"/>
  <c r="D2121" i="1" s="1"/>
  <c r="F2121" i="1" s="1"/>
  <c r="B937" i="1"/>
  <c r="C937" i="1" s="1"/>
  <c r="D937" i="1" s="1"/>
  <c r="F937" i="1" s="1"/>
  <c r="B1170" i="1"/>
  <c r="C1170" i="1" s="1"/>
  <c r="D1170" i="1" s="1"/>
  <c r="F1170" i="1" s="1"/>
  <c r="B1189" i="1"/>
  <c r="C1189" i="1" s="1"/>
  <c r="D1189" i="1" s="1"/>
  <c r="F1189" i="1" s="1"/>
  <c r="B1228" i="1"/>
  <c r="C1228" i="1" s="1"/>
  <c r="D1228" i="1" s="1"/>
  <c r="F1228" i="1" s="1"/>
  <c r="B1263" i="1"/>
  <c r="C1263" i="1" s="1"/>
  <c r="D1263" i="1" s="1"/>
  <c r="F1263" i="1" s="1"/>
  <c r="B1272" i="1"/>
  <c r="C1272" i="1" s="1"/>
  <c r="D1272" i="1" s="1"/>
  <c r="F1272" i="1" s="1"/>
  <c r="B1348" i="1"/>
  <c r="C1348" i="1" s="1"/>
  <c r="D1348" i="1" s="1"/>
  <c r="F1348" i="1" s="1"/>
  <c r="B1427" i="1"/>
  <c r="C1427" i="1" s="1"/>
  <c r="D1427" i="1" s="1"/>
  <c r="F1427" i="1" s="1"/>
  <c r="B1437" i="1"/>
  <c r="C1437" i="1" s="1"/>
  <c r="D1437" i="1" s="1"/>
  <c r="F1437" i="1" s="1"/>
  <c r="B1496" i="1"/>
  <c r="C1496" i="1" s="1"/>
  <c r="D1496" i="1" s="1"/>
  <c r="F1496" i="1" s="1"/>
  <c r="B1529" i="1"/>
  <c r="C1529" i="1" s="1"/>
  <c r="D1529" i="1" s="1"/>
  <c r="F1529" i="1" s="1"/>
  <c r="B1542" i="1"/>
  <c r="C1542" i="1" s="1"/>
  <c r="D1542" i="1" s="1"/>
  <c r="F1542" i="1" s="1"/>
  <c r="B1556" i="1"/>
  <c r="C1556" i="1" s="1"/>
  <c r="D1556" i="1" s="1"/>
  <c r="F1556" i="1" s="1"/>
  <c r="B1577" i="1"/>
  <c r="C1577" i="1" s="1"/>
  <c r="D1577" i="1" s="1"/>
  <c r="F1577" i="1" s="1"/>
  <c r="B1598" i="1"/>
  <c r="C1598" i="1" s="1"/>
  <c r="D1598" i="1" s="1"/>
  <c r="F1598" i="1" s="1"/>
  <c r="B1605" i="1"/>
  <c r="C1605" i="1" s="1"/>
  <c r="D1605" i="1" s="1"/>
  <c r="F1605" i="1" s="1"/>
  <c r="B1619" i="1"/>
  <c r="C1619" i="1" s="1"/>
  <c r="D1619" i="1" s="1"/>
  <c r="F1619" i="1" s="1"/>
  <c r="B1635" i="1"/>
  <c r="C1635" i="1" s="1"/>
  <c r="D1635" i="1" s="1"/>
  <c r="F1635" i="1" s="1"/>
  <c r="B1671" i="1"/>
  <c r="C1671" i="1" s="1"/>
  <c r="D1671" i="1" s="1"/>
  <c r="F1671" i="1" s="1"/>
  <c r="B1690" i="1"/>
  <c r="C1690" i="1" s="1"/>
  <c r="D1690" i="1" s="1"/>
  <c r="F1690" i="1" s="1"/>
  <c r="B1696" i="1"/>
  <c r="C1696" i="1" s="1"/>
  <c r="D1696" i="1" s="1"/>
  <c r="F1696" i="1" s="1"/>
  <c r="B1701" i="1"/>
  <c r="C1701" i="1" s="1"/>
  <c r="D1701" i="1" s="1"/>
  <c r="F1701" i="1" s="1"/>
  <c r="B1707" i="1"/>
  <c r="C1707" i="1" s="1"/>
  <c r="D1707" i="1" s="1"/>
  <c r="F1707" i="1" s="1"/>
  <c r="B1719" i="1"/>
  <c r="C1719" i="1" s="1"/>
  <c r="D1719" i="1" s="1"/>
  <c r="F1719" i="1" s="1"/>
  <c r="B1725" i="1"/>
  <c r="C1725" i="1" s="1"/>
  <c r="D1725" i="1" s="1"/>
  <c r="F1725" i="1" s="1"/>
  <c r="B1737" i="1"/>
  <c r="C1737" i="1" s="1"/>
  <c r="D1737" i="1" s="1"/>
  <c r="F1737" i="1" s="1"/>
  <c r="B1743" i="1"/>
  <c r="C1743" i="1" s="1"/>
  <c r="D1743" i="1" s="1"/>
  <c r="F1743" i="1" s="1"/>
  <c r="B1762" i="1"/>
  <c r="C1762" i="1" s="1"/>
  <c r="D1762" i="1" s="1"/>
  <c r="F1762" i="1" s="1"/>
  <c r="B1773" i="1"/>
  <c r="C1773" i="1" s="1"/>
  <c r="D1773" i="1" s="1"/>
  <c r="F1773" i="1" s="1"/>
  <c r="B1784" i="1"/>
  <c r="C1784" i="1" s="1"/>
  <c r="D1784" i="1" s="1"/>
  <c r="F1784" i="1" s="1"/>
  <c r="B1795" i="1"/>
  <c r="C1795" i="1" s="1"/>
  <c r="D1795" i="1" s="1"/>
  <c r="F1795" i="1" s="1"/>
  <c r="B1817" i="1"/>
  <c r="C1817" i="1" s="1"/>
  <c r="D1817" i="1" s="1"/>
  <c r="F1817" i="1" s="1"/>
  <c r="B1828" i="1"/>
  <c r="C1828" i="1" s="1"/>
  <c r="D1828" i="1" s="1"/>
  <c r="F1828" i="1" s="1"/>
  <c r="B1839" i="1"/>
  <c r="C1839" i="1" s="1"/>
  <c r="D1839" i="1" s="1"/>
  <c r="F1839" i="1" s="1"/>
  <c r="B1844" i="1"/>
  <c r="C1844" i="1" s="1"/>
  <c r="D1844" i="1" s="1"/>
  <c r="F1844" i="1" s="1"/>
  <c r="B1855" i="1"/>
  <c r="C1855" i="1" s="1"/>
  <c r="D1855" i="1" s="1"/>
  <c r="F1855" i="1" s="1"/>
  <c r="B1861" i="1"/>
  <c r="C1861" i="1" s="1"/>
  <c r="D1861" i="1" s="1"/>
  <c r="F1861" i="1" s="1"/>
  <c r="B1866" i="1"/>
  <c r="C1866" i="1" s="1"/>
  <c r="D1866" i="1" s="1"/>
  <c r="F1866" i="1" s="1"/>
  <c r="B1907" i="1"/>
  <c r="C1907" i="1" s="1"/>
  <c r="D1907" i="1" s="1"/>
  <c r="F1907" i="1" s="1"/>
  <c r="B1912" i="1"/>
  <c r="C1912" i="1" s="1"/>
  <c r="D1912" i="1" s="1"/>
  <c r="F1912" i="1" s="1"/>
  <c r="B1917" i="1"/>
  <c r="C1917" i="1" s="1"/>
  <c r="D1917" i="1" s="1"/>
  <c r="F1917" i="1" s="1"/>
  <c r="B1943" i="1"/>
  <c r="C1943" i="1" s="1"/>
  <c r="D1943" i="1" s="1"/>
  <c r="F1943" i="1" s="1"/>
  <c r="B1948" i="1"/>
  <c r="C1948" i="1" s="1"/>
  <c r="D1948" i="1" s="1"/>
  <c r="F1948" i="1" s="1"/>
  <c r="B1953" i="1"/>
  <c r="C1953" i="1" s="1"/>
  <c r="D1953" i="1" s="1"/>
  <c r="F1953" i="1" s="1"/>
  <c r="B1958" i="1"/>
  <c r="C1958" i="1" s="1"/>
  <c r="D1958" i="1" s="1"/>
  <c r="F1958" i="1" s="1"/>
  <c r="B1968" i="1"/>
  <c r="C1968" i="1" s="1"/>
  <c r="D1968" i="1" s="1"/>
  <c r="F1968" i="1" s="1"/>
  <c r="B1973" i="1"/>
  <c r="C1973" i="1" s="1"/>
  <c r="D1973" i="1" s="1"/>
  <c r="F1973" i="1" s="1"/>
  <c r="B1994" i="1"/>
  <c r="C1994" i="1" s="1"/>
  <c r="D1994" i="1" s="1"/>
  <c r="F1994" i="1" s="1"/>
  <c r="B2004" i="1"/>
  <c r="C2004" i="1" s="1"/>
  <c r="D2004" i="1" s="1"/>
  <c r="F2004" i="1" s="1"/>
  <c r="B2009" i="1"/>
  <c r="C2009" i="1" s="1"/>
  <c r="D2009" i="1" s="1"/>
  <c r="F2009" i="1" s="1"/>
  <c r="B2019" i="1"/>
  <c r="C2019" i="1" s="1"/>
  <c r="D2019" i="1" s="1"/>
  <c r="F2019" i="1" s="1"/>
  <c r="B2024" i="1"/>
  <c r="C2024" i="1" s="1"/>
  <c r="D2024" i="1" s="1"/>
  <c r="F2024" i="1" s="1"/>
  <c r="B2035" i="1"/>
  <c r="C2035" i="1" s="1"/>
  <c r="D2035" i="1" s="1"/>
  <c r="F2035" i="1" s="1"/>
  <c r="B2055" i="1"/>
  <c r="C2055" i="1" s="1"/>
  <c r="D2055" i="1" s="1"/>
  <c r="F2055" i="1" s="1"/>
  <c r="B2060" i="1"/>
  <c r="C2060" i="1" s="1"/>
  <c r="D2060" i="1" s="1"/>
  <c r="F2060" i="1" s="1"/>
  <c r="B2071" i="1"/>
  <c r="C2071" i="1" s="1"/>
  <c r="D2071" i="1" s="1"/>
  <c r="F2071" i="1" s="1"/>
  <c r="B2086" i="1"/>
  <c r="C2086" i="1" s="1"/>
  <c r="D2086" i="1" s="1"/>
  <c r="F2086" i="1" s="1"/>
  <c r="B2101" i="1"/>
  <c r="C2101" i="1" s="1"/>
  <c r="D2101" i="1" s="1"/>
  <c r="F2101" i="1" s="1"/>
  <c r="B2111" i="1"/>
  <c r="C2111" i="1" s="1"/>
  <c r="D2111" i="1" s="1"/>
  <c r="F2111" i="1" s="1"/>
  <c r="B2142" i="1"/>
  <c r="C2142" i="1" s="1"/>
  <c r="D2142" i="1" s="1"/>
  <c r="F2142" i="1" s="1"/>
  <c r="B2147" i="1"/>
  <c r="C2147" i="1" s="1"/>
  <c r="D2147" i="1" s="1"/>
  <c r="F2147" i="1" s="1"/>
  <c r="B881" i="1"/>
  <c r="C881" i="1" s="1"/>
  <c r="D881" i="1" s="1"/>
  <c r="F881" i="1" s="1"/>
  <c r="B1086" i="1"/>
  <c r="C1086" i="1" s="1"/>
  <c r="D1086" i="1" s="1"/>
  <c r="F1086" i="1" s="1"/>
  <c r="B1462" i="1"/>
  <c r="C1462" i="1" s="1"/>
  <c r="D1462" i="1" s="1"/>
  <c r="F1462" i="1" s="1"/>
  <c r="B1506" i="1"/>
  <c r="C1506" i="1" s="1"/>
  <c r="D1506" i="1" s="1"/>
  <c r="F1506" i="1" s="1"/>
  <c r="B1612" i="1"/>
  <c r="C1612" i="1" s="1"/>
  <c r="D1612" i="1" s="1"/>
  <c r="F1612" i="1" s="1"/>
  <c r="B1658" i="1"/>
  <c r="C1658" i="1" s="1"/>
  <c r="D1658" i="1" s="1"/>
  <c r="F1658" i="1" s="1"/>
  <c r="B1665" i="1"/>
  <c r="C1665" i="1" s="1"/>
  <c r="D1665" i="1" s="1"/>
  <c r="F1665" i="1" s="1"/>
  <c r="B1678" i="1"/>
  <c r="C1678" i="1" s="1"/>
  <c r="D1678" i="1" s="1"/>
  <c r="F1678" i="1" s="1"/>
  <c r="B1750" i="1"/>
  <c r="C1750" i="1" s="1"/>
  <c r="D1750" i="1" s="1"/>
  <c r="F1750" i="1" s="1"/>
  <c r="B1757" i="1"/>
  <c r="C1757" i="1" s="1"/>
  <c r="D1757" i="1" s="1"/>
  <c r="F1757" i="1" s="1"/>
  <c r="B1768" i="1"/>
  <c r="C1768" i="1" s="1"/>
  <c r="D1768" i="1" s="1"/>
  <c r="F1768" i="1" s="1"/>
  <c r="B1779" i="1"/>
  <c r="C1779" i="1" s="1"/>
  <c r="D1779" i="1" s="1"/>
  <c r="F1779" i="1" s="1"/>
  <c r="B1790" i="1"/>
  <c r="C1790" i="1" s="1"/>
  <c r="D1790" i="1" s="1"/>
  <c r="F1790" i="1" s="1"/>
  <c r="B1801" i="1"/>
  <c r="C1801" i="1" s="1"/>
  <c r="D1801" i="1" s="1"/>
  <c r="F1801" i="1" s="1"/>
  <c r="B1806" i="1"/>
  <c r="C1806" i="1" s="1"/>
  <c r="D1806" i="1" s="1"/>
  <c r="F1806" i="1" s="1"/>
  <c r="B1812" i="1"/>
  <c r="C1812" i="1" s="1"/>
  <c r="D1812" i="1" s="1"/>
  <c r="F1812" i="1" s="1"/>
  <c r="B1823" i="1"/>
  <c r="C1823" i="1" s="1"/>
  <c r="D1823" i="1" s="1"/>
  <c r="F1823" i="1" s="1"/>
  <c r="B1834" i="1"/>
  <c r="C1834" i="1" s="1"/>
  <c r="D1834" i="1" s="1"/>
  <c r="F1834" i="1" s="1"/>
  <c r="B1850" i="1"/>
  <c r="C1850" i="1" s="1"/>
  <c r="D1850" i="1" s="1"/>
  <c r="F1850" i="1" s="1"/>
  <c r="B1872" i="1"/>
  <c r="C1872" i="1" s="1"/>
  <c r="D1872" i="1" s="1"/>
  <c r="F1872" i="1" s="1"/>
  <c r="B1882" i="1"/>
  <c r="C1882" i="1" s="1"/>
  <c r="D1882" i="1" s="1"/>
  <c r="F1882" i="1" s="1"/>
  <c r="B1887" i="1"/>
  <c r="C1887" i="1" s="1"/>
  <c r="D1887" i="1" s="1"/>
  <c r="F1887" i="1" s="1"/>
  <c r="B1892" i="1"/>
  <c r="C1892" i="1" s="1"/>
  <c r="D1892" i="1" s="1"/>
  <c r="F1892" i="1" s="1"/>
  <c r="B1897" i="1"/>
  <c r="C1897" i="1" s="1"/>
  <c r="D1897" i="1" s="1"/>
  <c r="F1897" i="1" s="1"/>
  <c r="B1902" i="1"/>
  <c r="C1902" i="1" s="1"/>
  <c r="D1902" i="1" s="1"/>
  <c r="F1902" i="1" s="1"/>
  <c r="B1923" i="1"/>
  <c r="C1923" i="1" s="1"/>
  <c r="D1923" i="1" s="1"/>
  <c r="F1923" i="1" s="1"/>
  <c r="B1928" i="1"/>
  <c r="C1928" i="1" s="1"/>
  <c r="D1928" i="1" s="1"/>
  <c r="F1928" i="1" s="1"/>
  <c r="B1933" i="1"/>
  <c r="C1933" i="1" s="1"/>
  <c r="D1933" i="1" s="1"/>
  <c r="F1933" i="1" s="1"/>
  <c r="B1938" i="1"/>
  <c r="C1938" i="1" s="1"/>
  <c r="D1938" i="1" s="1"/>
  <c r="F1938" i="1" s="1"/>
  <c r="B1979" i="1"/>
  <c r="C1979" i="1" s="1"/>
  <c r="D1979" i="1" s="1"/>
  <c r="F1979" i="1" s="1"/>
  <c r="B1984" i="1"/>
  <c r="C1984" i="1" s="1"/>
  <c r="D1984" i="1" s="1"/>
  <c r="F1984" i="1" s="1"/>
  <c r="B1989" i="1"/>
  <c r="C1989" i="1" s="1"/>
  <c r="D1989" i="1" s="1"/>
  <c r="F1989" i="1" s="1"/>
  <c r="B962" i="1"/>
  <c r="C962" i="1" s="1"/>
  <c r="D962" i="1" s="1"/>
  <c r="F962" i="1" s="1"/>
  <c r="B1004" i="1"/>
  <c r="C1004" i="1" s="1"/>
  <c r="D1004" i="1" s="1"/>
  <c r="F1004" i="1" s="1"/>
  <c r="B1201" i="1"/>
  <c r="C1201" i="1" s="1"/>
  <c r="D1201" i="1" s="1"/>
  <c r="F1201" i="1" s="1"/>
  <c r="B1322" i="1"/>
  <c r="C1322" i="1" s="1"/>
  <c r="D1322" i="1" s="1"/>
  <c r="F1322" i="1" s="1"/>
  <c r="B1349" i="1"/>
  <c r="C1349" i="1" s="1"/>
  <c r="D1349" i="1" s="1"/>
  <c r="F1349" i="1" s="1"/>
  <c r="B1376" i="1"/>
  <c r="C1376" i="1" s="1"/>
  <c r="D1376" i="1" s="1"/>
  <c r="F1376" i="1" s="1"/>
  <c r="B1384" i="1"/>
  <c r="C1384" i="1" s="1"/>
  <c r="D1384" i="1" s="1"/>
  <c r="F1384" i="1" s="1"/>
  <c r="B1447" i="1"/>
  <c r="C1447" i="1" s="1"/>
  <c r="D1447" i="1" s="1"/>
  <c r="F1447" i="1" s="1"/>
  <c r="B1471" i="1"/>
  <c r="C1471" i="1" s="1"/>
  <c r="D1471" i="1" s="1"/>
  <c r="F1471" i="1" s="1"/>
  <c r="B1489" i="1"/>
  <c r="C1489" i="1" s="1"/>
  <c r="D1489" i="1" s="1"/>
  <c r="F1489" i="1" s="1"/>
  <c r="B1530" i="1"/>
  <c r="C1530" i="1" s="1"/>
  <c r="D1530" i="1" s="1"/>
  <c r="F1530" i="1" s="1"/>
  <c r="B1586" i="1"/>
  <c r="C1586" i="1" s="1"/>
  <c r="D1586" i="1" s="1"/>
  <c r="F1586" i="1" s="1"/>
  <c r="B1620" i="1"/>
  <c r="C1620" i="1" s="1"/>
  <c r="D1620" i="1" s="1"/>
  <c r="F1620" i="1" s="1"/>
  <c r="B1672" i="1"/>
  <c r="C1672" i="1" s="1"/>
  <c r="D1672" i="1" s="1"/>
  <c r="F1672" i="1" s="1"/>
  <c r="B1685" i="1"/>
  <c r="C1685" i="1" s="1"/>
  <c r="D1685" i="1" s="1"/>
  <c r="F1685" i="1" s="1"/>
  <c r="B1708" i="1"/>
  <c r="C1708" i="1" s="1"/>
  <c r="D1708" i="1" s="1"/>
  <c r="F1708" i="1" s="1"/>
  <c r="B1714" i="1"/>
  <c r="C1714" i="1" s="1"/>
  <c r="D1714" i="1" s="1"/>
  <c r="F1714" i="1" s="1"/>
  <c r="B1720" i="1"/>
  <c r="C1720" i="1" s="1"/>
  <c r="D1720" i="1" s="1"/>
  <c r="F1720" i="1" s="1"/>
  <c r="B1732" i="1"/>
  <c r="C1732" i="1" s="1"/>
  <c r="D1732" i="1" s="1"/>
  <c r="F1732" i="1" s="1"/>
  <c r="B1738" i="1"/>
  <c r="C1738" i="1" s="1"/>
  <c r="D1738" i="1" s="1"/>
  <c r="F1738" i="1" s="1"/>
  <c r="B1763" i="1"/>
  <c r="C1763" i="1" s="1"/>
  <c r="D1763" i="1" s="1"/>
  <c r="F1763" i="1" s="1"/>
  <c r="B1774" i="1"/>
  <c r="C1774" i="1" s="1"/>
  <c r="D1774" i="1" s="1"/>
  <c r="F1774" i="1" s="1"/>
  <c r="B1785" i="1"/>
  <c r="C1785" i="1" s="1"/>
  <c r="D1785" i="1" s="1"/>
  <c r="F1785" i="1" s="1"/>
  <c r="B1829" i="1"/>
  <c r="C1829" i="1" s="1"/>
  <c r="D1829" i="1" s="1"/>
  <c r="F1829" i="1" s="1"/>
  <c r="B1840" i="1"/>
  <c r="C1840" i="1" s="1"/>
  <c r="D1840" i="1" s="1"/>
  <c r="F1840" i="1" s="1"/>
  <c r="B1845" i="1"/>
  <c r="C1845" i="1" s="1"/>
  <c r="D1845" i="1" s="1"/>
  <c r="F1845" i="1" s="1"/>
  <c r="B1856" i="1"/>
  <c r="C1856" i="1" s="1"/>
  <c r="D1856" i="1" s="1"/>
  <c r="F1856" i="1" s="1"/>
  <c r="B1867" i="1"/>
  <c r="C1867" i="1" s="1"/>
  <c r="D1867" i="1" s="1"/>
  <c r="F1867" i="1" s="1"/>
  <c r="B1877" i="1"/>
  <c r="C1877" i="1" s="1"/>
  <c r="D1877" i="1" s="1"/>
  <c r="F1877" i="1" s="1"/>
  <c r="B1908" i="1"/>
  <c r="C1908" i="1" s="1"/>
  <c r="D1908" i="1" s="1"/>
  <c r="F1908" i="1" s="1"/>
  <c r="B1918" i="1"/>
  <c r="C1918" i="1" s="1"/>
  <c r="D1918" i="1" s="1"/>
  <c r="F1918" i="1" s="1"/>
  <c r="B1944" i="1"/>
  <c r="C1944" i="1" s="1"/>
  <c r="D1944" i="1" s="1"/>
  <c r="F1944" i="1" s="1"/>
  <c r="B1954" i="1"/>
  <c r="C1954" i="1" s="1"/>
  <c r="D1954" i="1" s="1"/>
  <c r="F1954" i="1" s="1"/>
  <c r="B1959" i="1"/>
  <c r="C1959" i="1" s="1"/>
  <c r="D1959" i="1" s="1"/>
  <c r="F1959" i="1" s="1"/>
  <c r="B1964" i="1"/>
  <c r="C1964" i="1" s="1"/>
  <c r="D1964" i="1" s="1"/>
  <c r="F1964" i="1" s="1"/>
  <c r="B1969" i="1"/>
  <c r="C1969" i="1" s="1"/>
  <c r="D1969" i="1" s="1"/>
  <c r="F1969" i="1" s="1"/>
  <c r="B1974" i="1"/>
  <c r="C1974" i="1" s="1"/>
  <c r="D1974" i="1" s="1"/>
  <c r="F1974" i="1" s="1"/>
  <c r="B1995" i="1"/>
  <c r="C1995" i="1" s="1"/>
  <c r="D1995" i="1" s="1"/>
  <c r="F1995" i="1" s="1"/>
  <c r="B2000" i="1"/>
  <c r="C2000" i="1" s="1"/>
  <c r="D2000" i="1" s="1"/>
  <c r="F2000" i="1" s="1"/>
  <c r="B2005" i="1"/>
  <c r="C2005" i="1" s="1"/>
  <c r="D2005" i="1" s="1"/>
  <c r="F2005" i="1" s="1"/>
  <c r="B2010" i="1"/>
  <c r="C2010" i="1" s="1"/>
  <c r="D2010" i="1" s="1"/>
  <c r="F2010" i="1" s="1"/>
  <c r="B2015" i="1"/>
  <c r="C2015" i="1" s="1"/>
  <c r="D2015" i="1" s="1"/>
  <c r="F2015" i="1" s="1"/>
  <c r="B2020" i="1"/>
  <c r="C2020" i="1" s="1"/>
  <c r="D2020" i="1" s="1"/>
  <c r="F2020" i="1" s="1"/>
  <c r="B2025" i="1"/>
  <c r="C2025" i="1" s="1"/>
  <c r="D2025" i="1" s="1"/>
  <c r="F2025" i="1" s="1"/>
  <c r="B2051" i="1"/>
  <c r="C2051" i="1" s="1"/>
  <c r="D2051" i="1" s="1"/>
  <c r="F2051" i="1" s="1"/>
  <c r="B2056" i="1"/>
  <c r="C2056" i="1" s="1"/>
  <c r="D2056" i="1" s="1"/>
  <c r="F2056" i="1" s="1"/>
  <c r="B2061" i="1"/>
  <c r="C2061" i="1" s="1"/>
  <c r="D2061" i="1" s="1"/>
  <c r="F2061" i="1" s="1"/>
  <c r="B2102" i="1"/>
  <c r="C2102" i="1" s="1"/>
  <c r="D2102" i="1" s="1"/>
  <c r="F2102" i="1" s="1"/>
  <c r="B985" i="1"/>
  <c r="C985" i="1" s="1"/>
  <c r="D985" i="1" s="1"/>
  <c r="F985" i="1" s="1"/>
  <c r="B1078" i="1"/>
  <c r="C1078" i="1" s="1"/>
  <c r="D1078" i="1" s="1"/>
  <c r="F1078" i="1" s="1"/>
  <c r="B1108" i="1"/>
  <c r="C1108" i="1" s="1"/>
  <c r="D1108" i="1" s="1"/>
  <c r="F1108" i="1" s="1"/>
  <c r="B1211" i="1"/>
  <c r="C1211" i="1" s="1"/>
  <c r="D1211" i="1" s="1"/>
  <c r="F1211" i="1" s="1"/>
  <c r="B1222" i="1"/>
  <c r="C1222" i="1" s="1"/>
  <c r="D1222" i="1" s="1"/>
  <c r="F1222" i="1" s="1"/>
  <c r="B1342" i="1"/>
  <c r="C1342" i="1" s="1"/>
  <c r="D1342" i="1" s="1"/>
  <c r="F1342" i="1" s="1"/>
  <c r="B1404" i="1"/>
  <c r="C1404" i="1" s="1"/>
  <c r="D1404" i="1" s="1"/>
  <c r="F1404" i="1" s="1"/>
  <c r="B1412" i="1"/>
  <c r="C1412" i="1" s="1"/>
  <c r="D1412" i="1" s="1"/>
  <c r="F1412" i="1" s="1"/>
  <c r="B1421" i="1"/>
  <c r="C1421" i="1" s="1"/>
  <c r="D1421" i="1" s="1"/>
  <c r="F1421" i="1" s="1"/>
  <c r="B1456" i="1"/>
  <c r="C1456" i="1" s="1"/>
  <c r="D1456" i="1" s="1"/>
  <c r="F1456" i="1" s="1"/>
  <c r="B1463" i="1"/>
  <c r="C1463" i="1" s="1"/>
  <c r="D1463" i="1" s="1"/>
  <c r="F1463" i="1" s="1"/>
  <c r="B1507" i="1"/>
  <c r="C1507" i="1" s="1"/>
  <c r="D1507" i="1" s="1"/>
  <c r="F1507" i="1" s="1"/>
  <c r="B1537" i="1"/>
  <c r="C1537" i="1" s="1"/>
  <c r="D1537" i="1" s="1"/>
  <c r="F1537" i="1" s="1"/>
  <c r="B1544" i="1"/>
  <c r="C1544" i="1" s="1"/>
  <c r="D1544" i="1" s="1"/>
  <c r="F1544" i="1" s="1"/>
  <c r="B1558" i="1"/>
  <c r="C1558" i="1" s="1"/>
  <c r="D1558" i="1" s="1"/>
  <c r="F1558" i="1" s="1"/>
  <c r="B1565" i="1"/>
  <c r="C1565" i="1" s="1"/>
  <c r="D1565" i="1" s="1"/>
  <c r="F1565" i="1" s="1"/>
  <c r="B1572" i="1"/>
  <c r="C1572" i="1" s="1"/>
  <c r="D1572" i="1" s="1"/>
  <c r="F1572" i="1" s="1"/>
  <c r="B1600" i="1"/>
  <c r="C1600" i="1" s="1"/>
  <c r="D1600" i="1" s="1"/>
  <c r="F1600" i="1" s="1"/>
  <c r="B1652" i="1"/>
  <c r="C1652" i="1" s="1"/>
  <c r="D1652" i="1" s="1"/>
  <c r="F1652" i="1" s="1"/>
  <c r="B1697" i="1"/>
  <c r="C1697" i="1" s="1"/>
  <c r="D1697" i="1" s="1"/>
  <c r="F1697" i="1" s="1"/>
  <c r="B1703" i="1"/>
  <c r="C1703" i="1" s="1"/>
  <c r="D1703" i="1" s="1"/>
  <c r="F1703" i="1" s="1"/>
  <c r="B1727" i="1"/>
  <c r="C1727" i="1" s="1"/>
  <c r="D1727" i="1" s="1"/>
  <c r="F1727" i="1" s="1"/>
  <c r="B1745" i="1"/>
  <c r="C1745" i="1" s="1"/>
  <c r="D1745" i="1" s="1"/>
  <c r="F1745" i="1" s="1"/>
  <c r="B1751" i="1"/>
  <c r="C1751" i="1" s="1"/>
  <c r="D1751" i="1" s="1"/>
  <c r="F1751" i="1" s="1"/>
  <c r="B1769" i="1"/>
  <c r="C1769" i="1" s="1"/>
  <c r="D1769" i="1" s="1"/>
  <c r="F1769" i="1" s="1"/>
  <c r="B1780" i="1"/>
  <c r="C1780" i="1" s="1"/>
  <c r="D1780" i="1" s="1"/>
  <c r="F1780" i="1" s="1"/>
  <c r="B1791" i="1"/>
  <c r="C1791" i="1" s="1"/>
  <c r="D1791" i="1" s="1"/>
  <c r="F1791" i="1" s="1"/>
  <c r="B1796" i="1"/>
  <c r="C1796" i="1" s="1"/>
  <c r="D1796" i="1" s="1"/>
  <c r="F1796" i="1" s="1"/>
  <c r="B1807" i="1"/>
  <c r="C1807" i="1" s="1"/>
  <c r="D1807" i="1" s="1"/>
  <c r="F1807" i="1" s="1"/>
  <c r="B1813" i="1"/>
  <c r="C1813" i="1" s="1"/>
  <c r="D1813" i="1" s="1"/>
  <c r="F1813" i="1" s="1"/>
  <c r="B1818" i="1"/>
  <c r="C1818" i="1" s="1"/>
  <c r="D1818" i="1" s="1"/>
  <c r="F1818" i="1" s="1"/>
  <c r="B1824" i="1"/>
  <c r="C1824" i="1" s="1"/>
  <c r="D1824" i="1" s="1"/>
  <c r="F1824" i="1" s="1"/>
  <c r="B1835" i="1"/>
  <c r="C1835" i="1" s="1"/>
  <c r="D1835" i="1" s="1"/>
  <c r="F1835" i="1" s="1"/>
  <c r="B1851" i="1"/>
  <c r="C1851" i="1" s="1"/>
  <c r="D1851" i="1" s="1"/>
  <c r="F1851" i="1" s="1"/>
  <c r="B1862" i="1"/>
  <c r="C1862" i="1" s="1"/>
  <c r="D1862" i="1" s="1"/>
  <c r="F1862" i="1" s="1"/>
  <c r="B1873" i="1"/>
  <c r="C1873" i="1" s="1"/>
  <c r="D1873" i="1" s="1"/>
  <c r="F1873" i="1" s="1"/>
  <c r="B1888" i="1"/>
  <c r="C1888" i="1" s="1"/>
  <c r="D1888" i="1" s="1"/>
  <c r="F1888" i="1" s="1"/>
  <c r="B1903" i="1"/>
  <c r="C1903" i="1" s="1"/>
  <c r="D1903" i="1" s="1"/>
  <c r="F1903" i="1" s="1"/>
  <c r="B1913" i="1"/>
  <c r="C1913" i="1" s="1"/>
  <c r="D1913" i="1" s="1"/>
  <c r="F1913" i="1" s="1"/>
  <c r="B1924" i="1"/>
  <c r="C1924" i="1" s="1"/>
  <c r="D1924" i="1" s="1"/>
  <c r="F1924" i="1" s="1"/>
  <c r="B1939" i="1"/>
  <c r="C1939" i="1" s="1"/>
  <c r="D1939" i="1" s="1"/>
  <c r="F1939" i="1" s="1"/>
  <c r="B1949" i="1"/>
  <c r="C1949" i="1" s="1"/>
  <c r="D1949" i="1" s="1"/>
  <c r="F1949" i="1" s="1"/>
  <c r="B1980" i="1"/>
  <c r="C1980" i="1" s="1"/>
  <c r="D1980" i="1" s="1"/>
  <c r="F1980" i="1" s="1"/>
  <c r="B1990" i="1"/>
  <c r="C1990" i="1" s="1"/>
  <c r="D1990" i="1" s="1"/>
  <c r="F1990" i="1" s="1"/>
  <c r="B1035" i="1"/>
  <c r="C1035" i="1" s="1"/>
  <c r="D1035" i="1" s="1"/>
  <c r="F1035" i="1" s="1"/>
  <c r="B1045" i="1"/>
  <c r="C1045" i="1" s="1"/>
  <c r="D1045" i="1" s="1"/>
  <c r="F1045" i="1" s="1"/>
  <c r="B1142" i="1"/>
  <c r="C1142" i="1" s="1"/>
  <c r="D1142" i="1" s="1"/>
  <c r="F1142" i="1" s="1"/>
  <c r="B1296" i="1"/>
  <c r="C1296" i="1" s="1"/>
  <c r="D1296" i="1" s="1"/>
  <c r="F1296" i="1" s="1"/>
  <c r="B1304" i="1"/>
  <c r="C1304" i="1" s="1"/>
  <c r="D1304" i="1" s="1"/>
  <c r="F1304" i="1" s="1"/>
  <c r="B1472" i="1"/>
  <c r="C1472" i="1" s="1"/>
  <c r="D1472" i="1" s="1"/>
  <c r="F1472" i="1" s="1"/>
  <c r="B1523" i="1"/>
  <c r="C1523" i="1" s="1"/>
  <c r="D1523" i="1" s="1"/>
  <c r="F1523" i="1" s="1"/>
  <c r="B1614" i="1"/>
  <c r="C1614" i="1" s="1"/>
  <c r="D1614" i="1" s="1"/>
  <c r="F1614" i="1" s="1"/>
  <c r="B1637" i="1"/>
  <c r="C1637" i="1" s="1"/>
  <c r="D1637" i="1" s="1"/>
  <c r="F1637" i="1" s="1"/>
  <c r="B1673" i="1"/>
  <c r="C1673" i="1" s="1"/>
  <c r="D1673" i="1" s="1"/>
  <c r="F1673" i="1" s="1"/>
  <c r="B1680" i="1"/>
  <c r="C1680" i="1" s="1"/>
  <c r="D1680" i="1" s="1"/>
  <c r="F1680" i="1" s="1"/>
  <c r="B1733" i="1"/>
  <c r="C1733" i="1" s="1"/>
  <c r="D1733" i="1" s="1"/>
  <c r="F1733" i="1" s="1"/>
  <c r="B1758" i="1"/>
  <c r="C1758" i="1" s="1"/>
  <c r="D1758" i="1" s="1"/>
  <c r="F1758" i="1" s="1"/>
  <c r="B1764" i="1"/>
  <c r="C1764" i="1" s="1"/>
  <c r="D1764" i="1" s="1"/>
  <c r="F1764" i="1" s="1"/>
  <c r="B1775" i="1"/>
  <c r="C1775" i="1" s="1"/>
  <c r="D1775" i="1" s="1"/>
  <c r="F1775" i="1" s="1"/>
  <c r="B1786" i="1"/>
  <c r="C1786" i="1" s="1"/>
  <c r="D1786" i="1" s="1"/>
  <c r="F1786" i="1" s="1"/>
  <c r="B1802" i="1"/>
  <c r="C1802" i="1" s="1"/>
  <c r="D1802" i="1" s="1"/>
  <c r="F1802" i="1" s="1"/>
  <c r="B1841" i="1"/>
  <c r="C1841" i="1" s="1"/>
  <c r="D1841" i="1" s="1"/>
  <c r="F1841" i="1" s="1"/>
  <c r="B1846" i="1"/>
  <c r="C1846" i="1" s="1"/>
  <c r="D1846" i="1" s="1"/>
  <c r="F1846" i="1" s="1"/>
  <c r="B1857" i="1"/>
  <c r="C1857" i="1" s="1"/>
  <c r="D1857" i="1" s="1"/>
  <c r="F1857" i="1" s="1"/>
  <c r="B1868" i="1"/>
  <c r="C1868" i="1" s="1"/>
  <c r="D1868" i="1" s="1"/>
  <c r="F1868" i="1" s="1"/>
  <c r="B1878" i="1"/>
  <c r="C1878" i="1" s="1"/>
  <c r="D1878" i="1" s="1"/>
  <c r="F1878" i="1" s="1"/>
  <c r="B1883" i="1"/>
  <c r="C1883" i="1" s="1"/>
  <c r="D1883" i="1" s="1"/>
  <c r="F1883" i="1" s="1"/>
  <c r="B1893" i="1"/>
  <c r="C1893" i="1" s="1"/>
  <c r="D1893" i="1" s="1"/>
  <c r="F1893" i="1" s="1"/>
  <c r="B1898" i="1"/>
  <c r="C1898" i="1" s="1"/>
  <c r="D1898" i="1" s="1"/>
  <c r="F1898" i="1" s="1"/>
  <c r="B1909" i="1"/>
  <c r="C1909" i="1" s="1"/>
  <c r="D1909" i="1" s="1"/>
  <c r="F1909" i="1" s="1"/>
  <c r="B1929" i="1"/>
  <c r="C1929" i="1" s="1"/>
  <c r="D1929" i="1" s="1"/>
  <c r="F1929" i="1" s="1"/>
  <c r="B1934" i="1"/>
  <c r="C1934" i="1" s="1"/>
  <c r="D1934" i="1" s="1"/>
  <c r="F1934" i="1" s="1"/>
  <c r="B1945" i="1"/>
  <c r="C1945" i="1" s="1"/>
  <c r="D1945" i="1" s="1"/>
  <c r="F1945" i="1" s="1"/>
  <c r="B1174" i="1"/>
  <c r="C1174" i="1" s="1"/>
  <c r="D1174" i="1" s="1"/>
  <c r="F1174" i="1" s="1"/>
  <c r="B1193" i="1"/>
  <c r="C1193" i="1" s="1"/>
  <c r="D1193" i="1" s="1"/>
  <c r="F1193" i="1" s="1"/>
  <c r="B1241" i="1"/>
  <c r="C1241" i="1" s="1"/>
  <c r="D1241" i="1" s="1"/>
  <c r="F1241" i="1" s="1"/>
  <c r="B1258" i="1"/>
  <c r="C1258" i="1" s="1"/>
  <c r="D1258" i="1" s="1"/>
  <c r="F1258" i="1" s="1"/>
  <c r="B1287" i="1"/>
  <c r="C1287" i="1" s="1"/>
  <c r="D1287" i="1" s="1"/>
  <c r="F1287" i="1" s="1"/>
  <c r="B1343" i="1"/>
  <c r="C1343" i="1" s="1"/>
  <c r="D1343" i="1" s="1"/>
  <c r="F1343" i="1" s="1"/>
  <c r="B1396" i="1"/>
  <c r="C1396" i="1" s="1"/>
  <c r="D1396" i="1" s="1"/>
  <c r="F1396" i="1" s="1"/>
  <c r="B1422" i="1"/>
  <c r="C1422" i="1" s="1"/>
  <c r="D1422" i="1" s="1"/>
  <c r="F1422" i="1" s="1"/>
  <c r="B1457" i="1"/>
  <c r="C1457" i="1" s="1"/>
  <c r="D1457" i="1" s="1"/>
  <c r="F1457" i="1" s="1"/>
  <c r="B1482" i="1"/>
  <c r="C1482" i="1" s="1"/>
  <c r="D1482" i="1" s="1"/>
  <c r="F1482" i="1" s="1"/>
  <c r="B1508" i="1"/>
  <c r="C1508" i="1" s="1"/>
  <c r="D1508" i="1" s="1"/>
  <c r="F1508" i="1" s="1"/>
  <c r="B1553" i="1"/>
  <c r="C1553" i="1" s="1"/>
  <c r="D1553" i="1" s="1"/>
  <c r="F1553" i="1" s="1"/>
  <c r="B1559" i="1"/>
  <c r="C1559" i="1" s="1"/>
  <c r="D1559" i="1" s="1"/>
  <c r="F1559" i="1" s="1"/>
  <c r="B1581" i="1"/>
  <c r="C1581" i="1" s="1"/>
  <c r="D1581" i="1" s="1"/>
  <c r="F1581" i="1" s="1"/>
  <c r="B1595" i="1"/>
  <c r="C1595" i="1" s="1"/>
  <c r="D1595" i="1" s="1"/>
  <c r="F1595" i="1" s="1"/>
  <c r="B1601" i="1"/>
  <c r="C1601" i="1" s="1"/>
  <c r="D1601" i="1" s="1"/>
  <c r="F1601" i="1" s="1"/>
  <c r="B1622" i="1"/>
  <c r="C1622" i="1" s="1"/>
  <c r="D1622" i="1" s="1"/>
  <c r="F1622" i="1" s="1"/>
  <c r="B1645" i="1"/>
  <c r="C1645" i="1" s="1"/>
  <c r="D1645" i="1" s="1"/>
  <c r="F1645" i="1" s="1"/>
  <c r="B1667" i="1"/>
  <c r="C1667" i="1" s="1"/>
  <c r="D1667" i="1" s="1"/>
  <c r="F1667" i="1" s="1"/>
  <c r="B1692" i="1"/>
  <c r="C1692" i="1" s="1"/>
  <c r="D1692" i="1" s="1"/>
  <c r="F1692" i="1" s="1"/>
  <c r="B1698" i="1"/>
  <c r="C1698" i="1" s="1"/>
  <c r="D1698" i="1" s="1"/>
  <c r="F1698" i="1" s="1"/>
  <c r="B1715" i="1"/>
  <c r="C1715" i="1" s="1"/>
  <c r="D1715" i="1" s="1"/>
  <c r="F1715" i="1" s="1"/>
  <c r="B1781" i="1"/>
  <c r="C1781" i="1" s="1"/>
  <c r="D1781" i="1" s="1"/>
  <c r="F1781" i="1" s="1"/>
  <c r="B1792" i="1"/>
  <c r="C1792" i="1" s="1"/>
  <c r="D1792" i="1" s="1"/>
  <c r="F1792" i="1" s="1"/>
  <c r="B1797" i="1"/>
  <c r="C1797" i="1" s="1"/>
  <c r="D1797" i="1" s="1"/>
  <c r="F1797" i="1" s="1"/>
  <c r="B1808" i="1"/>
  <c r="C1808" i="1" s="1"/>
  <c r="D1808" i="1" s="1"/>
  <c r="F1808" i="1" s="1"/>
  <c r="B1819" i="1"/>
  <c r="C1819" i="1" s="1"/>
  <c r="D1819" i="1" s="1"/>
  <c r="F1819" i="1" s="1"/>
  <c r="B1825" i="1"/>
  <c r="C1825" i="1" s="1"/>
  <c r="D1825" i="1" s="1"/>
  <c r="F1825" i="1" s="1"/>
  <c r="B1830" i="1"/>
  <c r="C1830" i="1" s="1"/>
  <c r="D1830" i="1" s="1"/>
  <c r="F1830" i="1" s="1"/>
  <c r="B1836" i="1"/>
  <c r="C1836" i="1" s="1"/>
  <c r="D1836" i="1" s="1"/>
  <c r="F1836" i="1" s="1"/>
  <c r="B1852" i="1"/>
  <c r="C1852" i="1" s="1"/>
  <c r="D1852" i="1" s="1"/>
  <c r="F1852" i="1" s="1"/>
  <c r="B1863" i="1"/>
  <c r="C1863" i="1" s="1"/>
  <c r="D1863" i="1" s="1"/>
  <c r="F1863" i="1" s="1"/>
  <c r="B1904" i="1"/>
  <c r="C1904" i="1" s="1"/>
  <c r="D1904" i="1" s="1"/>
  <c r="F1904" i="1" s="1"/>
  <c r="B1914" i="1"/>
  <c r="C1914" i="1" s="1"/>
  <c r="D1914" i="1" s="1"/>
  <c r="F1914" i="1" s="1"/>
  <c r="B1919" i="1"/>
  <c r="C1919" i="1" s="1"/>
  <c r="D1919" i="1" s="1"/>
  <c r="F1919" i="1" s="1"/>
  <c r="B1940" i="1"/>
  <c r="C1940" i="1" s="1"/>
  <c r="D1940" i="1" s="1"/>
  <c r="F1940" i="1" s="1"/>
  <c r="B1950" i="1"/>
  <c r="C1950" i="1" s="1"/>
  <c r="D1950" i="1" s="1"/>
  <c r="F1950" i="1" s="1"/>
  <c r="B1955" i="1"/>
  <c r="C1955" i="1" s="1"/>
  <c r="D1955" i="1" s="1"/>
  <c r="F1955" i="1" s="1"/>
  <c r="B1965" i="1"/>
  <c r="C1965" i="1" s="1"/>
  <c r="D1965" i="1" s="1"/>
  <c r="F1965" i="1" s="1"/>
  <c r="B1970" i="1"/>
  <c r="C1970" i="1" s="1"/>
  <c r="D1970" i="1" s="1"/>
  <c r="F1970" i="1" s="1"/>
  <c r="B1981" i="1"/>
  <c r="C1981" i="1" s="1"/>
  <c r="D1981" i="1" s="1"/>
  <c r="F1981" i="1" s="1"/>
  <c r="B2001" i="1"/>
  <c r="C2001" i="1" s="1"/>
  <c r="D2001" i="1" s="1"/>
  <c r="F2001" i="1" s="1"/>
  <c r="B2006" i="1"/>
  <c r="C2006" i="1" s="1"/>
  <c r="D2006" i="1" s="1"/>
  <c r="F2006" i="1" s="1"/>
  <c r="B2021" i="1"/>
  <c r="C2021" i="1" s="1"/>
  <c r="D2021" i="1" s="1"/>
  <c r="F2021" i="1" s="1"/>
  <c r="B2032" i="1"/>
  <c r="C2032" i="1" s="1"/>
  <c r="D2032" i="1" s="1"/>
  <c r="F2032" i="1" s="1"/>
  <c r="B2047" i="1"/>
  <c r="C2047" i="1" s="1"/>
  <c r="D2047" i="1" s="1"/>
  <c r="F2047" i="1" s="1"/>
  <c r="B2057" i="1"/>
  <c r="C2057" i="1" s="1"/>
  <c r="D2057" i="1" s="1"/>
  <c r="F2057" i="1" s="1"/>
  <c r="B2068" i="1"/>
  <c r="C2068" i="1" s="1"/>
  <c r="D2068" i="1" s="1"/>
  <c r="F2068" i="1" s="1"/>
  <c r="B2083" i="1"/>
  <c r="C2083" i="1" s="1"/>
  <c r="D2083" i="1" s="1"/>
  <c r="F2083" i="1" s="1"/>
  <c r="B2088" i="1"/>
  <c r="C2088" i="1" s="1"/>
  <c r="D2088" i="1" s="1"/>
  <c r="F2088" i="1" s="1"/>
  <c r="B2098" i="1"/>
  <c r="C2098" i="1" s="1"/>
  <c r="D2098" i="1" s="1"/>
  <c r="F2098" i="1" s="1"/>
  <c r="B2113" i="1"/>
  <c r="C2113" i="1" s="1"/>
  <c r="D2113" i="1" s="1"/>
  <c r="F2113" i="1" s="1"/>
  <c r="B2118" i="1"/>
  <c r="C2118" i="1" s="1"/>
  <c r="D2118" i="1" s="1"/>
  <c r="F2118" i="1" s="1"/>
  <c r="B2129" i="1"/>
  <c r="C2129" i="1" s="1"/>
  <c r="D2129" i="1" s="1"/>
  <c r="F2129" i="1" s="1"/>
  <c r="B2134" i="1"/>
  <c r="C2134" i="1" s="1"/>
  <c r="D2134" i="1" s="1"/>
  <c r="F2134" i="1" s="1"/>
  <c r="B2139" i="1"/>
  <c r="C2139" i="1" s="1"/>
  <c r="D2139" i="1" s="1"/>
  <c r="F2139" i="1" s="1"/>
  <c r="B2149" i="1"/>
  <c r="C2149" i="1" s="1"/>
  <c r="D2149" i="1" s="1"/>
  <c r="F2149" i="1" s="1"/>
  <c r="B2154" i="1"/>
  <c r="C2154" i="1" s="1"/>
  <c r="D2154" i="1" s="1"/>
  <c r="F2154" i="1" s="1"/>
  <c r="B933" i="1"/>
  <c r="C933" i="1" s="1"/>
  <c r="D933" i="1" s="1"/>
  <c r="F933" i="1" s="1"/>
  <c r="B1008" i="1"/>
  <c r="C1008" i="1" s="1"/>
  <c r="D1008" i="1" s="1"/>
  <c r="F1008" i="1" s="1"/>
  <c r="B1028" i="1"/>
  <c r="C1028" i="1" s="1"/>
  <c r="D1028" i="1" s="1"/>
  <c r="F1028" i="1" s="1"/>
  <c r="B1166" i="1"/>
  <c r="C1166" i="1" s="1"/>
  <c r="D1166" i="1" s="1"/>
  <c r="F1166" i="1" s="1"/>
  <c r="B1234" i="1"/>
  <c r="C1234" i="1" s="1"/>
  <c r="D1234" i="1" s="1"/>
  <c r="F1234" i="1" s="1"/>
  <c r="B1335" i="1"/>
  <c r="C1335" i="1" s="1"/>
  <c r="D1335" i="1" s="1"/>
  <c r="F1335" i="1" s="1"/>
  <c r="B1344" i="1"/>
  <c r="C1344" i="1" s="1"/>
  <c r="D1344" i="1" s="1"/>
  <c r="F1344" i="1" s="1"/>
  <c r="B1371" i="1"/>
  <c r="C1371" i="1" s="1"/>
  <c r="D1371" i="1" s="1"/>
  <c r="F1371" i="1" s="1"/>
  <c r="B1397" i="1"/>
  <c r="C1397" i="1" s="1"/>
  <c r="D1397" i="1" s="1"/>
  <c r="F1397" i="1" s="1"/>
  <c r="B1423" i="1"/>
  <c r="C1423" i="1" s="1"/>
  <c r="D1423" i="1" s="1"/>
  <c r="F1423" i="1" s="1"/>
  <c r="B1442" i="1"/>
  <c r="C1442" i="1" s="1"/>
  <c r="D1442" i="1" s="1"/>
  <c r="F1442" i="1" s="1"/>
  <c r="B1451" i="1"/>
  <c r="C1451" i="1" s="1"/>
  <c r="D1451" i="1" s="1"/>
  <c r="F1451" i="1" s="1"/>
  <c r="B1509" i="1"/>
  <c r="C1509" i="1" s="1"/>
  <c r="D1509" i="1" s="1"/>
  <c r="F1509" i="1" s="1"/>
  <c r="B1560" i="1"/>
  <c r="C1560" i="1" s="1"/>
  <c r="D1560" i="1" s="1"/>
  <c r="F1560" i="1" s="1"/>
  <c r="B1574" i="1"/>
  <c r="C1574" i="1" s="1"/>
  <c r="D1574" i="1" s="1"/>
  <c r="F1574" i="1" s="1"/>
  <c r="B1602" i="1"/>
  <c r="C1602" i="1" s="1"/>
  <c r="D1602" i="1" s="1"/>
  <c r="F1602" i="1" s="1"/>
  <c r="B1639" i="1"/>
  <c r="C1639" i="1" s="1"/>
  <c r="D1639" i="1" s="1"/>
  <c r="F1639" i="1" s="1"/>
  <c r="B1668" i="1"/>
  <c r="C1668" i="1" s="1"/>
  <c r="D1668" i="1" s="1"/>
  <c r="F1668" i="1" s="1"/>
  <c r="B1675" i="1"/>
  <c r="C1675" i="1" s="1"/>
  <c r="D1675" i="1" s="1"/>
  <c r="F1675" i="1" s="1"/>
  <c r="B1681" i="1"/>
  <c r="C1681" i="1" s="1"/>
  <c r="D1681" i="1" s="1"/>
  <c r="F1681" i="1" s="1"/>
  <c r="B1699" i="1"/>
  <c r="C1699" i="1" s="1"/>
  <c r="D1699" i="1" s="1"/>
  <c r="F1699" i="1" s="1"/>
  <c r="B1705" i="1"/>
  <c r="C1705" i="1" s="1"/>
  <c r="D1705" i="1" s="1"/>
  <c r="F1705" i="1" s="1"/>
  <c r="B1710" i="1"/>
  <c r="C1710" i="1" s="1"/>
  <c r="D1710" i="1" s="1"/>
  <c r="F1710" i="1" s="1"/>
  <c r="B1716" i="1"/>
  <c r="C1716" i="1" s="1"/>
  <c r="D1716" i="1" s="1"/>
  <c r="F1716" i="1" s="1"/>
  <c r="B1734" i="1"/>
  <c r="C1734" i="1" s="1"/>
  <c r="D1734" i="1" s="1"/>
  <c r="F1734" i="1" s="1"/>
  <c r="B1747" i="1"/>
  <c r="C1747" i="1" s="1"/>
  <c r="D1747" i="1" s="1"/>
  <c r="F1747" i="1" s="1"/>
  <c r="B1793" i="1"/>
  <c r="C1793" i="1" s="1"/>
  <c r="D1793" i="1" s="1"/>
  <c r="F1793" i="1" s="1"/>
  <c r="B1798" i="1"/>
  <c r="C1798" i="1" s="1"/>
  <c r="D1798" i="1" s="1"/>
  <c r="F1798" i="1" s="1"/>
  <c r="B1809" i="1"/>
  <c r="C1809" i="1" s="1"/>
  <c r="D1809" i="1" s="1"/>
  <c r="F1809" i="1" s="1"/>
  <c r="B1820" i="1"/>
  <c r="C1820" i="1" s="1"/>
  <c r="D1820" i="1" s="1"/>
  <c r="F1820" i="1" s="1"/>
  <c r="B1831" i="1"/>
  <c r="C1831" i="1" s="1"/>
  <c r="D1831" i="1" s="1"/>
  <c r="F1831" i="1" s="1"/>
  <c r="B1837" i="1"/>
  <c r="C1837" i="1" s="1"/>
  <c r="D1837" i="1" s="1"/>
  <c r="F1837" i="1" s="1"/>
  <c r="B1842" i="1"/>
  <c r="C1842" i="1" s="1"/>
  <c r="D1842" i="1" s="1"/>
  <c r="F1842" i="1" s="1"/>
  <c r="B1853" i="1"/>
  <c r="C1853" i="1" s="1"/>
  <c r="D1853" i="1" s="1"/>
  <c r="F1853" i="1" s="1"/>
  <c r="B1864" i="1"/>
  <c r="C1864" i="1" s="1"/>
  <c r="D1864" i="1" s="1"/>
  <c r="F1864" i="1" s="1"/>
  <c r="B1905" i="1"/>
  <c r="C1905" i="1" s="1"/>
  <c r="D1905" i="1" s="1"/>
  <c r="F1905" i="1" s="1"/>
  <c r="B1910" i="1"/>
  <c r="C1910" i="1" s="1"/>
  <c r="D1910" i="1" s="1"/>
  <c r="F1910" i="1" s="1"/>
  <c r="B1915" i="1"/>
  <c r="C1915" i="1" s="1"/>
  <c r="D1915" i="1" s="1"/>
  <c r="F1915" i="1" s="1"/>
  <c r="B1920" i="1"/>
  <c r="C1920" i="1" s="1"/>
  <c r="D1920" i="1" s="1"/>
  <c r="F1920" i="1" s="1"/>
  <c r="B1941" i="1"/>
  <c r="C1941" i="1" s="1"/>
  <c r="D1941" i="1" s="1"/>
  <c r="F1941" i="1" s="1"/>
  <c r="B1946" i="1"/>
  <c r="C1946" i="1" s="1"/>
  <c r="D1946" i="1" s="1"/>
  <c r="F1946" i="1" s="1"/>
  <c r="B1951" i="1"/>
  <c r="C1951" i="1" s="1"/>
  <c r="D1951" i="1" s="1"/>
  <c r="F1951" i="1" s="1"/>
  <c r="B1956" i="1"/>
  <c r="C1956" i="1" s="1"/>
  <c r="D1956" i="1" s="1"/>
  <c r="F1956" i="1" s="1"/>
  <c r="B1961" i="1"/>
  <c r="C1961" i="1" s="1"/>
  <c r="D1961" i="1" s="1"/>
  <c r="F1961" i="1" s="1"/>
  <c r="B1966" i="1"/>
  <c r="C1966" i="1" s="1"/>
  <c r="D1966" i="1" s="1"/>
  <c r="F1966" i="1" s="1"/>
  <c r="B1971" i="1"/>
  <c r="C1971" i="1" s="1"/>
  <c r="D1971" i="1" s="1"/>
  <c r="F1971" i="1" s="1"/>
  <c r="B1997" i="1"/>
  <c r="C1997" i="1" s="1"/>
  <c r="D1997" i="1" s="1"/>
  <c r="F1997" i="1" s="1"/>
  <c r="B2002" i="1"/>
  <c r="C2002" i="1" s="1"/>
  <c r="D2002" i="1" s="1"/>
  <c r="F2002" i="1" s="1"/>
  <c r="B2007" i="1"/>
  <c r="C2007" i="1" s="1"/>
  <c r="D2007" i="1" s="1"/>
  <c r="F2007" i="1" s="1"/>
  <c r="B2012" i="1"/>
  <c r="C2012" i="1" s="1"/>
  <c r="D2012" i="1" s="1"/>
  <c r="F2012" i="1" s="1"/>
  <c r="B568" i="1"/>
  <c r="C568" i="1" s="1"/>
  <c r="D568" i="1" s="1"/>
  <c r="F568" i="1" s="1"/>
  <c r="B1000" i="1"/>
  <c r="C1000" i="1" s="1"/>
  <c r="D1000" i="1" s="1"/>
  <c r="F1000" i="1" s="1"/>
  <c r="B1252" i="1"/>
  <c r="C1252" i="1" s="1"/>
  <c r="D1252" i="1" s="1"/>
  <c r="F1252" i="1" s="1"/>
  <c r="B1362" i="1"/>
  <c r="C1362" i="1" s="1"/>
  <c r="D1362" i="1" s="1"/>
  <c r="F1362" i="1" s="1"/>
  <c r="B1467" i="1"/>
  <c r="C1467" i="1" s="1"/>
  <c r="D1467" i="1" s="1"/>
  <c r="F1467" i="1" s="1"/>
  <c r="B1554" i="1"/>
  <c r="C1554" i="1" s="1"/>
  <c r="D1554" i="1" s="1"/>
  <c r="F1554" i="1" s="1"/>
  <c r="B1568" i="1"/>
  <c r="C1568" i="1" s="1"/>
  <c r="D1568" i="1" s="1"/>
  <c r="F1568" i="1" s="1"/>
  <c r="B1582" i="1"/>
  <c r="C1582" i="1" s="1"/>
  <c r="D1582" i="1" s="1"/>
  <c r="F1582" i="1" s="1"/>
  <c r="B1590" i="1"/>
  <c r="C1590" i="1" s="1"/>
  <c r="D1590" i="1" s="1"/>
  <c r="F1590" i="1" s="1"/>
  <c r="B1596" i="1"/>
  <c r="C1596" i="1" s="1"/>
  <c r="D1596" i="1" s="1"/>
  <c r="F1596" i="1" s="1"/>
  <c r="B1610" i="1"/>
  <c r="C1610" i="1" s="1"/>
  <c r="D1610" i="1" s="1"/>
  <c r="F1610" i="1" s="1"/>
  <c r="B1624" i="1"/>
  <c r="C1624" i="1" s="1"/>
  <c r="D1624" i="1" s="1"/>
  <c r="F1624" i="1" s="1"/>
  <c r="B1655" i="1"/>
  <c r="C1655" i="1" s="1"/>
  <c r="D1655" i="1" s="1"/>
  <c r="F1655" i="1" s="1"/>
  <c r="B1688" i="1"/>
  <c r="C1688" i="1" s="1"/>
  <c r="D1688" i="1" s="1"/>
  <c r="F1688" i="1" s="1"/>
  <c r="B1694" i="1"/>
  <c r="C1694" i="1" s="1"/>
  <c r="D1694" i="1" s="1"/>
  <c r="F1694" i="1" s="1"/>
  <c r="B1729" i="1"/>
  <c r="C1729" i="1" s="1"/>
  <c r="D1729" i="1" s="1"/>
  <c r="F1729" i="1" s="1"/>
  <c r="B1754" i="1"/>
  <c r="C1754" i="1" s="1"/>
  <c r="D1754" i="1" s="1"/>
  <c r="F1754" i="1" s="1"/>
  <c r="B1760" i="1"/>
  <c r="C1760" i="1" s="1"/>
  <c r="D1760" i="1" s="1"/>
  <c r="F1760" i="1" s="1"/>
  <c r="B1771" i="1"/>
  <c r="C1771" i="1" s="1"/>
  <c r="D1771" i="1" s="1"/>
  <c r="F1771" i="1" s="1"/>
  <c r="B1777" i="1"/>
  <c r="C1777" i="1" s="1"/>
  <c r="D1777" i="1" s="1"/>
  <c r="F1777" i="1" s="1"/>
  <c r="B1782" i="1"/>
  <c r="C1782" i="1" s="1"/>
  <c r="D1782" i="1" s="1"/>
  <c r="F1782" i="1" s="1"/>
  <c r="B1788" i="1"/>
  <c r="C1788" i="1" s="1"/>
  <c r="D1788" i="1" s="1"/>
  <c r="F1788" i="1" s="1"/>
  <c r="B1804" i="1"/>
  <c r="C1804" i="1" s="1"/>
  <c r="D1804" i="1" s="1"/>
  <c r="F1804" i="1" s="1"/>
  <c r="B1815" i="1"/>
  <c r="C1815" i="1" s="1"/>
  <c r="D1815" i="1" s="1"/>
  <c r="F1815" i="1" s="1"/>
  <c r="B1826" i="1"/>
  <c r="C1826" i="1" s="1"/>
  <c r="D1826" i="1" s="1"/>
  <c r="F1826" i="1" s="1"/>
  <c r="B1848" i="1"/>
  <c r="C1848" i="1" s="1"/>
  <c r="D1848" i="1" s="1"/>
  <c r="F1848" i="1" s="1"/>
  <c r="B1859" i="1"/>
  <c r="C1859" i="1" s="1"/>
  <c r="D1859" i="1" s="1"/>
  <c r="F1859" i="1" s="1"/>
  <c r="B1870" i="1"/>
  <c r="C1870" i="1" s="1"/>
  <c r="D1870" i="1" s="1"/>
  <c r="F1870" i="1" s="1"/>
  <c r="B1885" i="1"/>
  <c r="C1885" i="1" s="1"/>
  <c r="D1885" i="1" s="1"/>
  <c r="F1885" i="1" s="1"/>
  <c r="B1890" i="1"/>
  <c r="C1890" i="1" s="1"/>
  <c r="D1890" i="1" s="1"/>
  <c r="F1890" i="1" s="1"/>
  <c r="B1900" i="1"/>
  <c r="C1900" i="1" s="1"/>
  <c r="D1900" i="1" s="1"/>
  <c r="F1900" i="1" s="1"/>
  <c r="B1926" i="1"/>
  <c r="C1926" i="1" s="1"/>
  <c r="D1926" i="1" s="1"/>
  <c r="F1926" i="1" s="1"/>
  <c r="B1936" i="1"/>
  <c r="C1936" i="1" s="1"/>
  <c r="D1936" i="1" s="1"/>
  <c r="F1936" i="1" s="1"/>
  <c r="B1977" i="1"/>
  <c r="C1977" i="1" s="1"/>
  <c r="D1977" i="1" s="1"/>
  <c r="F1977" i="1" s="1"/>
  <c r="B1982" i="1"/>
  <c r="C1982" i="1" s="1"/>
  <c r="D1982" i="1" s="1"/>
  <c r="F1982" i="1" s="1"/>
  <c r="B1987" i="1"/>
  <c r="C1987" i="1" s="1"/>
  <c r="D1987" i="1" s="1"/>
  <c r="F1987" i="1" s="1"/>
  <c r="B1992" i="1"/>
  <c r="C1992" i="1" s="1"/>
  <c r="D1992" i="1" s="1"/>
  <c r="F1992" i="1" s="1"/>
  <c r="B2033" i="1"/>
  <c r="C2033" i="1" s="1"/>
  <c r="D2033" i="1" s="1"/>
  <c r="F2033" i="1" s="1"/>
  <c r="B2038" i="1"/>
  <c r="C2038" i="1" s="1"/>
  <c r="D2038" i="1" s="1"/>
  <c r="F2038" i="1" s="1"/>
  <c r="B2043" i="1"/>
  <c r="C2043" i="1" s="1"/>
  <c r="D2043" i="1" s="1"/>
  <c r="F2043" i="1" s="1"/>
  <c r="B2069" i="1"/>
  <c r="C2069" i="1" s="1"/>
  <c r="D2069" i="1" s="1"/>
  <c r="F2069" i="1" s="1"/>
  <c r="B2074" i="1"/>
  <c r="C2074" i="1" s="1"/>
  <c r="D2074" i="1" s="1"/>
  <c r="F2074" i="1" s="1"/>
  <c r="B2079" i="1"/>
  <c r="C2079" i="1" s="1"/>
  <c r="D2079" i="1" s="1"/>
  <c r="F2079" i="1" s="1"/>
  <c r="B2084" i="1"/>
  <c r="C2084" i="1" s="1"/>
  <c r="D2084" i="1" s="1"/>
  <c r="F2084" i="1" s="1"/>
  <c r="B2094" i="1"/>
  <c r="C2094" i="1" s="1"/>
  <c r="D2094" i="1" s="1"/>
  <c r="F2094" i="1" s="1"/>
  <c r="B2099" i="1"/>
  <c r="C2099" i="1" s="1"/>
  <c r="D2099" i="1" s="1"/>
  <c r="F2099" i="1" s="1"/>
  <c r="B2130" i="1"/>
  <c r="C2130" i="1" s="1"/>
  <c r="D2130" i="1" s="1"/>
  <c r="F2130" i="1" s="1"/>
  <c r="B2135" i="1"/>
  <c r="C2135" i="1" s="1"/>
  <c r="D2135" i="1" s="1"/>
  <c r="F2135" i="1" s="1"/>
  <c r="B1146" i="1"/>
  <c r="C1146" i="1" s="1"/>
  <c r="D1146" i="1" s="1"/>
  <c r="F1146" i="1" s="1"/>
  <c r="B1235" i="1"/>
  <c r="C1235" i="1" s="1"/>
  <c r="D1235" i="1" s="1"/>
  <c r="F1235" i="1" s="1"/>
  <c r="B1354" i="1"/>
  <c r="C1354" i="1" s="1"/>
  <c r="D1354" i="1" s="1"/>
  <c r="F1354" i="1" s="1"/>
  <c r="B1476" i="1"/>
  <c r="C1476" i="1" s="1"/>
  <c r="D1476" i="1" s="1"/>
  <c r="F1476" i="1" s="1"/>
  <c r="B1527" i="1"/>
  <c r="C1527" i="1" s="1"/>
  <c r="D1527" i="1" s="1"/>
  <c r="F1527" i="1" s="1"/>
  <c r="B1534" i="1"/>
  <c r="C1534" i="1" s="1"/>
  <c r="D1534" i="1" s="1"/>
  <c r="F1534" i="1" s="1"/>
  <c r="B1640" i="1"/>
  <c r="C1640" i="1" s="1"/>
  <c r="D1640" i="1" s="1"/>
  <c r="F1640" i="1" s="1"/>
  <c r="B1676" i="1"/>
  <c r="C1676" i="1" s="1"/>
  <c r="D1676" i="1" s="1"/>
  <c r="F1676" i="1" s="1"/>
  <c r="B1717" i="1"/>
  <c r="C1717" i="1" s="1"/>
  <c r="D1717" i="1" s="1"/>
  <c r="F1717" i="1" s="1"/>
  <c r="B1724" i="1"/>
  <c r="C1724" i="1" s="1"/>
  <c r="D1724" i="1" s="1"/>
  <c r="F1724" i="1" s="1"/>
  <c r="B1735" i="1"/>
  <c r="C1735" i="1" s="1"/>
  <c r="D1735" i="1" s="1"/>
  <c r="F1735" i="1" s="1"/>
  <c r="B1742" i="1"/>
  <c r="C1742" i="1" s="1"/>
  <c r="D1742" i="1" s="1"/>
  <c r="F1742" i="1" s="1"/>
  <c r="B1748" i="1"/>
  <c r="C1748" i="1" s="1"/>
  <c r="D1748" i="1" s="1"/>
  <c r="F1748" i="1" s="1"/>
  <c r="B1766" i="1"/>
  <c r="C1766" i="1" s="1"/>
  <c r="D1766" i="1" s="1"/>
  <c r="F1766" i="1" s="1"/>
  <c r="B1799" i="1"/>
  <c r="C1799" i="1" s="1"/>
  <c r="D1799" i="1" s="1"/>
  <c r="F1799" i="1" s="1"/>
  <c r="B1810" i="1"/>
  <c r="C1810" i="1" s="1"/>
  <c r="D1810" i="1" s="1"/>
  <c r="F1810" i="1" s="1"/>
  <c r="B1821" i="1"/>
  <c r="C1821" i="1" s="1"/>
  <c r="D1821" i="1" s="1"/>
  <c r="F1821" i="1" s="1"/>
  <c r="B1832" i="1"/>
  <c r="C1832" i="1" s="1"/>
  <c r="D1832" i="1" s="1"/>
  <c r="F1832" i="1" s="1"/>
  <c r="B1843" i="1"/>
  <c r="C1843" i="1" s="1"/>
  <c r="D1843" i="1" s="1"/>
  <c r="F1843" i="1" s="1"/>
  <c r="B1865" i="1"/>
  <c r="C1865" i="1" s="1"/>
  <c r="D1865" i="1" s="1"/>
  <c r="F1865" i="1" s="1"/>
  <c r="B1875" i="1"/>
  <c r="C1875" i="1" s="1"/>
  <c r="D1875" i="1" s="1"/>
  <c r="F1875" i="1" s="1"/>
  <c r="B1880" i="1"/>
  <c r="C1880" i="1" s="1"/>
  <c r="D1880" i="1" s="1"/>
  <c r="F1880" i="1" s="1"/>
  <c r="B1895" i="1"/>
  <c r="C1895" i="1" s="1"/>
  <c r="D1895" i="1" s="1"/>
  <c r="F1895" i="1" s="1"/>
  <c r="B1906" i="1"/>
  <c r="C1906" i="1" s="1"/>
  <c r="D1906" i="1" s="1"/>
  <c r="F1906" i="1" s="1"/>
  <c r="B1921" i="1"/>
  <c r="C1921" i="1" s="1"/>
  <c r="D1921" i="1" s="1"/>
  <c r="F1921" i="1" s="1"/>
  <c r="B1931" i="1"/>
  <c r="C1931" i="1" s="1"/>
  <c r="D1931" i="1" s="1"/>
  <c r="F1931" i="1" s="1"/>
  <c r="B1942" i="1"/>
  <c r="C1942" i="1" s="1"/>
  <c r="D1942" i="1" s="1"/>
  <c r="F1942" i="1" s="1"/>
  <c r="B1957" i="1"/>
  <c r="C1957" i="1" s="1"/>
  <c r="D1957" i="1" s="1"/>
  <c r="F1957" i="1" s="1"/>
  <c r="B1962" i="1"/>
  <c r="C1962" i="1" s="1"/>
  <c r="D1962" i="1" s="1"/>
  <c r="F1962" i="1" s="1"/>
  <c r="B1972" i="1"/>
  <c r="C1972" i="1" s="1"/>
  <c r="D1972" i="1" s="1"/>
  <c r="F1972" i="1" s="1"/>
  <c r="B1998" i="1"/>
  <c r="C1998" i="1" s="1"/>
  <c r="D1998" i="1" s="1"/>
  <c r="F1998" i="1" s="1"/>
  <c r="B2008" i="1"/>
  <c r="C2008" i="1" s="1"/>
  <c r="D2008" i="1" s="1"/>
  <c r="F2008" i="1" s="1"/>
  <c r="B2013" i="1"/>
  <c r="C2013" i="1" s="1"/>
  <c r="D2013" i="1" s="1"/>
  <c r="F2013" i="1" s="1"/>
  <c r="B2018" i="1"/>
  <c r="C2018" i="1" s="1"/>
  <c r="D2018" i="1" s="1"/>
  <c r="F2018" i="1" s="1"/>
  <c r="B2023" i="1"/>
  <c r="C2023" i="1" s="1"/>
  <c r="D2023" i="1" s="1"/>
  <c r="F2023" i="1" s="1"/>
  <c r="B2028" i="1"/>
  <c r="C2028" i="1" s="1"/>
  <c r="D2028" i="1" s="1"/>
  <c r="F2028" i="1" s="1"/>
  <c r="B2049" i="1"/>
  <c r="C2049" i="1" s="1"/>
  <c r="D2049" i="1" s="1"/>
  <c r="F2049" i="1" s="1"/>
  <c r="B2054" i="1"/>
  <c r="C2054" i="1" s="1"/>
  <c r="D2054" i="1" s="1"/>
  <c r="F2054" i="1" s="1"/>
  <c r="B2059" i="1"/>
  <c r="C2059" i="1" s="1"/>
  <c r="D2059" i="1" s="1"/>
  <c r="F2059" i="1" s="1"/>
  <c r="B2064" i="1"/>
  <c r="C2064" i="1" s="1"/>
  <c r="D2064" i="1" s="1"/>
  <c r="F2064" i="1" s="1"/>
  <c r="B2105" i="1"/>
  <c r="C2105" i="1" s="1"/>
  <c r="D2105" i="1" s="1"/>
  <c r="F2105" i="1" s="1"/>
  <c r="B2110" i="1"/>
  <c r="C2110" i="1" s="1"/>
  <c r="D2110" i="1" s="1"/>
  <c r="F2110" i="1" s="1"/>
  <c r="B2115" i="1"/>
  <c r="C2115" i="1" s="1"/>
  <c r="D2115" i="1" s="1"/>
  <c r="F2115" i="1" s="1"/>
  <c r="B2120" i="1"/>
  <c r="C2120" i="1" s="1"/>
  <c r="D2120" i="1" s="1"/>
  <c r="F2120" i="1" s="1"/>
  <c r="B2125" i="1"/>
  <c r="C2125" i="1" s="1"/>
  <c r="D2125" i="1" s="1"/>
  <c r="F2125" i="1" s="1"/>
  <c r="B2146" i="1"/>
  <c r="C2146" i="1" s="1"/>
  <c r="D2146" i="1" s="1"/>
  <c r="F2146" i="1" s="1"/>
  <c r="B2151" i="1"/>
  <c r="C2151" i="1" s="1"/>
  <c r="D2151" i="1" s="1"/>
  <c r="F2151" i="1" s="1"/>
  <c r="B2156" i="1"/>
  <c r="C2156" i="1" s="1"/>
  <c r="D2156" i="1" s="1"/>
  <c r="F2156" i="1" s="1"/>
  <c r="B1770" i="1"/>
  <c r="C1770" i="1" s="1"/>
  <c r="D1770" i="1" s="1"/>
  <c r="F1770" i="1" s="1"/>
  <c r="B1847" i="1"/>
  <c r="C1847" i="1" s="1"/>
  <c r="D1847" i="1" s="1"/>
  <c r="F1847" i="1" s="1"/>
  <c r="B1858" i="1"/>
  <c r="C1858" i="1" s="1"/>
  <c r="D1858" i="1" s="1"/>
  <c r="F1858" i="1" s="1"/>
  <c r="B1869" i="1"/>
  <c r="C1869" i="1" s="1"/>
  <c r="D1869" i="1" s="1"/>
  <c r="F1869" i="1" s="1"/>
  <c r="B1879" i="1"/>
  <c r="C1879" i="1" s="1"/>
  <c r="D1879" i="1" s="1"/>
  <c r="F1879" i="1" s="1"/>
  <c r="B1889" i="1"/>
  <c r="C1889" i="1" s="1"/>
  <c r="D1889" i="1" s="1"/>
  <c r="F1889" i="1" s="1"/>
  <c r="B1899" i="1"/>
  <c r="C1899" i="1" s="1"/>
  <c r="D1899" i="1" s="1"/>
  <c r="F1899" i="1" s="1"/>
  <c r="B1930" i="1"/>
  <c r="C1930" i="1" s="1"/>
  <c r="D1930" i="1" s="1"/>
  <c r="F1930" i="1" s="1"/>
  <c r="B1960" i="1"/>
  <c r="C1960" i="1" s="1"/>
  <c r="D1960" i="1" s="1"/>
  <c r="F1960" i="1" s="1"/>
  <c r="B1996" i="1"/>
  <c r="C1996" i="1" s="1"/>
  <c r="D1996" i="1" s="1"/>
  <c r="F1996" i="1" s="1"/>
  <c r="B2016" i="1"/>
  <c r="C2016" i="1" s="1"/>
  <c r="D2016" i="1" s="1"/>
  <c r="F2016" i="1" s="1"/>
  <c r="B2031" i="1"/>
  <c r="C2031" i="1" s="1"/>
  <c r="D2031" i="1" s="1"/>
  <c r="F2031" i="1" s="1"/>
  <c r="B2037" i="1"/>
  <c r="C2037" i="1" s="1"/>
  <c r="D2037" i="1" s="1"/>
  <c r="F2037" i="1" s="1"/>
  <c r="B2044" i="1"/>
  <c r="C2044" i="1" s="1"/>
  <c r="D2044" i="1" s="1"/>
  <c r="F2044" i="1" s="1"/>
  <c r="B2052" i="1"/>
  <c r="C2052" i="1" s="1"/>
  <c r="D2052" i="1" s="1"/>
  <c r="F2052" i="1" s="1"/>
  <c r="B2112" i="1"/>
  <c r="C2112" i="1" s="1"/>
  <c r="D2112" i="1" s="1"/>
  <c r="F2112" i="1" s="1"/>
  <c r="B2153" i="1"/>
  <c r="C2153" i="1" s="1"/>
  <c r="D2153" i="1" s="1"/>
  <c r="F2153" i="1" s="1"/>
  <c r="B2159" i="1"/>
  <c r="C2159" i="1" s="1"/>
  <c r="D2159" i="1" s="1"/>
  <c r="F2159" i="1" s="1"/>
  <c r="B2164" i="1"/>
  <c r="C2164" i="1" s="1"/>
  <c r="D2164" i="1" s="1"/>
  <c r="F2164" i="1" s="1"/>
  <c r="B2169" i="1"/>
  <c r="C2169" i="1" s="1"/>
  <c r="D2169" i="1" s="1"/>
  <c r="F2169" i="1" s="1"/>
  <c r="B2318" i="1"/>
  <c r="C2318" i="1" s="1"/>
  <c r="D2318" i="1" s="1"/>
  <c r="F2318" i="1" s="1"/>
  <c r="B2322" i="1"/>
  <c r="C2322" i="1" s="1"/>
  <c r="D2322" i="1" s="1"/>
  <c r="F2322" i="1" s="1"/>
  <c r="B2347" i="1"/>
  <c r="C2347" i="1" s="1"/>
  <c r="D2347" i="1" s="1"/>
  <c r="F2347" i="1" s="1"/>
  <c r="B2351" i="1"/>
  <c r="C2351" i="1" s="1"/>
  <c r="D2351" i="1" s="1"/>
  <c r="F2351" i="1" s="1"/>
  <c r="B2380" i="1"/>
  <c r="C2380" i="1" s="1"/>
  <c r="D2380" i="1" s="1"/>
  <c r="F2380" i="1" s="1"/>
  <c r="B2409" i="1"/>
  <c r="C2409" i="1" s="1"/>
  <c r="D2409" i="1" s="1"/>
  <c r="F2409" i="1" s="1"/>
  <c r="B2413" i="1"/>
  <c r="C2413" i="1" s="1"/>
  <c r="D2413" i="1" s="1"/>
  <c r="F2413" i="1" s="1"/>
  <c r="B2417" i="1"/>
  <c r="C2417" i="1" s="1"/>
  <c r="D2417" i="1" s="1"/>
  <c r="F2417" i="1" s="1"/>
  <c r="B2421" i="1"/>
  <c r="C2421" i="1" s="1"/>
  <c r="D2421" i="1" s="1"/>
  <c r="F2421" i="1" s="1"/>
  <c r="B2462" i="1"/>
  <c r="C2462" i="1" s="1"/>
  <c r="D2462" i="1" s="1"/>
  <c r="F2462" i="1" s="1"/>
  <c r="B2466" i="1"/>
  <c r="C2466" i="1" s="1"/>
  <c r="D2466" i="1" s="1"/>
  <c r="F2466" i="1" s="1"/>
  <c r="B2470" i="1"/>
  <c r="C2470" i="1" s="1"/>
  <c r="D2470" i="1" s="1"/>
  <c r="F2470" i="1" s="1"/>
  <c r="B2479" i="1"/>
  <c r="C2479" i="1" s="1"/>
  <c r="D2479" i="1" s="1"/>
  <c r="F2479" i="1" s="1"/>
  <c r="B2494" i="1"/>
  <c r="C2494" i="1" s="1"/>
  <c r="D2494" i="1" s="1"/>
  <c r="F2494" i="1" s="1"/>
  <c r="B2508" i="1"/>
  <c r="C2508" i="1" s="1"/>
  <c r="D2508" i="1" s="1"/>
  <c r="F2508" i="1" s="1"/>
  <c r="B2522" i="1"/>
  <c r="C2522" i="1" s="1"/>
  <c r="D2522" i="1" s="1"/>
  <c r="F2522" i="1" s="1"/>
  <c r="B2550" i="1"/>
  <c r="C2550" i="1" s="1"/>
  <c r="D2550" i="1" s="1"/>
  <c r="F2550" i="1" s="1"/>
  <c r="B2555" i="1"/>
  <c r="C2555" i="1" s="1"/>
  <c r="D2555" i="1" s="1"/>
  <c r="F2555" i="1" s="1"/>
  <c r="B2569" i="1"/>
  <c r="C2569" i="1" s="1"/>
  <c r="D2569" i="1" s="1"/>
  <c r="F2569" i="1" s="1"/>
  <c r="B2583" i="1"/>
  <c r="C2583" i="1" s="1"/>
  <c r="D2583" i="1" s="1"/>
  <c r="F2583" i="1" s="1"/>
  <c r="B2593" i="1"/>
  <c r="C2593" i="1" s="1"/>
  <c r="D2593" i="1" s="1"/>
  <c r="F2593" i="1" s="1"/>
  <c r="B2628" i="1"/>
  <c r="C2628" i="1" s="1"/>
  <c r="D2628" i="1" s="1"/>
  <c r="F2628" i="1" s="1"/>
  <c r="B2638" i="1"/>
  <c r="C2638" i="1" s="1"/>
  <c r="D2638" i="1" s="1"/>
  <c r="F2638" i="1" s="1"/>
  <c r="B2643" i="1"/>
  <c r="C2643" i="1" s="1"/>
  <c r="D2643" i="1" s="1"/>
  <c r="F2643" i="1" s="1"/>
  <c r="B2648" i="1"/>
  <c r="C2648" i="1" s="1"/>
  <c r="D2648" i="1" s="1"/>
  <c r="F2648" i="1" s="1"/>
  <c r="B2658" i="1"/>
  <c r="C2658" i="1" s="1"/>
  <c r="D2658" i="1" s="1"/>
  <c r="F2658" i="1" s="1"/>
  <c r="B2679" i="1"/>
  <c r="C2679" i="1" s="1"/>
  <c r="D2679" i="1" s="1"/>
  <c r="F2679" i="1" s="1"/>
  <c r="B2684" i="1"/>
  <c r="C2684" i="1" s="1"/>
  <c r="D2684" i="1" s="1"/>
  <c r="F2684" i="1" s="1"/>
  <c r="B2700" i="1"/>
  <c r="C2700" i="1" s="1"/>
  <c r="D2700" i="1" s="1"/>
  <c r="F2700" i="1" s="1"/>
  <c r="B2705" i="1"/>
  <c r="C2705" i="1" s="1"/>
  <c r="D2705" i="1" s="1"/>
  <c r="F2705" i="1" s="1"/>
  <c r="B2720" i="1"/>
  <c r="C2720" i="1" s="1"/>
  <c r="D2720" i="1" s="1"/>
  <c r="F2720" i="1" s="1"/>
  <c r="B2730" i="1"/>
  <c r="C2730" i="1" s="1"/>
  <c r="D2730" i="1" s="1"/>
  <c r="F2730" i="1" s="1"/>
  <c r="B2746" i="1"/>
  <c r="C2746" i="1" s="1"/>
  <c r="D2746" i="1" s="1"/>
  <c r="F2746" i="1" s="1"/>
  <c r="B2751" i="1"/>
  <c r="C2751" i="1" s="1"/>
  <c r="D2751" i="1" s="1"/>
  <c r="F2751" i="1" s="1"/>
  <c r="B2756" i="1"/>
  <c r="C2756" i="1" s="1"/>
  <c r="D2756" i="1" s="1"/>
  <c r="F2756" i="1" s="1"/>
  <c r="B2791" i="1"/>
  <c r="C2791" i="1" s="1"/>
  <c r="D2791" i="1" s="1"/>
  <c r="F2791" i="1" s="1"/>
  <c r="B2796" i="1"/>
  <c r="C2796" i="1" s="1"/>
  <c r="D2796" i="1" s="1"/>
  <c r="F2796" i="1" s="1"/>
  <c r="B1406" i="1"/>
  <c r="C1406" i="1" s="1"/>
  <c r="D1406" i="1" s="1"/>
  <c r="F1406" i="1" s="1"/>
  <c r="B1615" i="1"/>
  <c r="C1615" i="1" s="1"/>
  <c r="D1615" i="1" s="1"/>
  <c r="F1615" i="1" s="1"/>
  <c r="B1660" i="1"/>
  <c r="C1660" i="1" s="1"/>
  <c r="D1660" i="1" s="1"/>
  <c r="F1660" i="1" s="1"/>
  <c r="B1740" i="1"/>
  <c r="C1740" i="1" s="1"/>
  <c r="D1740" i="1" s="1"/>
  <c r="F1740" i="1" s="1"/>
  <c r="B1952" i="1"/>
  <c r="C1952" i="1" s="1"/>
  <c r="D1952" i="1" s="1"/>
  <c r="F1952" i="1" s="1"/>
  <c r="B2017" i="1"/>
  <c r="C2017" i="1" s="1"/>
  <c r="D2017" i="1" s="1"/>
  <c r="F2017" i="1" s="1"/>
  <c r="B2045" i="1"/>
  <c r="C2045" i="1" s="1"/>
  <c r="D2045" i="1" s="1"/>
  <c r="F2045" i="1" s="1"/>
  <c r="B2053" i="1"/>
  <c r="C2053" i="1" s="1"/>
  <c r="D2053" i="1" s="1"/>
  <c r="F2053" i="1" s="1"/>
  <c r="B2087" i="1"/>
  <c r="C2087" i="1" s="1"/>
  <c r="D2087" i="1" s="1"/>
  <c r="F2087" i="1" s="1"/>
  <c r="B2093" i="1"/>
  <c r="C2093" i="1" s="1"/>
  <c r="D2093" i="1" s="1"/>
  <c r="F2093" i="1" s="1"/>
  <c r="B2100" i="1"/>
  <c r="C2100" i="1" s="1"/>
  <c r="D2100" i="1" s="1"/>
  <c r="F2100" i="1" s="1"/>
  <c r="B2160" i="1"/>
  <c r="C2160" i="1" s="1"/>
  <c r="D2160" i="1" s="1"/>
  <c r="F2160" i="1" s="1"/>
  <c r="B2165" i="1"/>
  <c r="C2165" i="1" s="1"/>
  <c r="D2165" i="1" s="1"/>
  <c r="F2165" i="1" s="1"/>
  <c r="B2327" i="1"/>
  <c r="C2327" i="1" s="1"/>
  <c r="D2327" i="1" s="1"/>
  <c r="F2327" i="1" s="1"/>
  <c r="B2356" i="1"/>
  <c r="C2356" i="1" s="1"/>
  <c r="D2356" i="1" s="1"/>
  <c r="F2356" i="1" s="1"/>
  <c r="B2360" i="1"/>
  <c r="C2360" i="1" s="1"/>
  <c r="D2360" i="1" s="1"/>
  <c r="F2360" i="1" s="1"/>
  <c r="B2364" i="1"/>
  <c r="C2364" i="1" s="1"/>
  <c r="D2364" i="1" s="1"/>
  <c r="F2364" i="1" s="1"/>
  <c r="B2385" i="1"/>
  <c r="C2385" i="1" s="1"/>
  <c r="D2385" i="1" s="1"/>
  <c r="F2385" i="1" s="1"/>
  <c r="B2389" i="1"/>
  <c r="C2389" i="1" s="1"/>
  <c r="D2389" i="1" s="1"/>
  <c r="F2389" i="1" s="1"/>
  <c r="B2393" i="1"/>
  <c r="C2393" i="1" s="1"/>
  <c r="D2393" i="1" s="1"/>
  <c r="F2393" i="1" s="1"/>
  <c r="B2397" i="1"/>
  <c r="C2397" i="1" s="1"/>
  <c r="D2397" i="1" s="1"/>
  <c r="F2397" i="1" s="1"/>
  <c r="B2426" i="1"/>
  <c r="C2426" i="1" s="1"/>
  <c r="D2426" i="1" s="1"/>
  <c r="F2426" i="1" s="1"/>
  <c r="B2430" i="1"/>
  <c r="C2430" i="1" s="1"/>
  <c r="D2430" i="1" s="1"/>
  <c r="F2430" i="1" s="1"/>
  <c r="B2434" i="1"/>
  <c r="C2434" i="1" s="1"/>
  <c r="D2434" i="1" s="1"/>
  <c r="F2434" i="1" s="1"/>
  <c r="B2438" i="1"/>
  <c r="C2438" i="1" s="1"/>
  <c r="D2438" i="1" s="1"/>
  <c r="F2438" i="1" s="1"/>
  <c r="B2442" i="1"/>
  <c r="C2442" i="1" s="1"/>
  <c r="D2442" i="1" s="1"/>
  <c r="F2442" i="1" s="1"/>
  <c r="B2509" i="1"/>
  <c r="C2509" i="1" s="1"/>
  <c r="D2509" i="1" s="1"/>
  <c r="F2509" i="1" s="1"/>
  <c r="B2537" i="1"/>
  <c r="C2537" i="1" s="1"/>
  <c r="D2537" i="1" s="1"/>
  <c r="F2537" i="1" s="1"/>
  <c r="B2542" i="1"/>
  <c r="C2542" i="1" s="1"/>
  <c r="D2542" i="1" s="1"/>
  <c r="F2542" i="1" s="1"/>
  <c r="B2551" i="1"/>
  <c r="C2551" i="1" s="1"/>
  <c r="D2551" i="1" s="1"/>
  <c r="F2551" i="1" s="1"/>
  <c r="B2570" i="1"/>
  <c r="C2570" i="1" s="1"/>
  <c r="D2570" i="1" s="1"/>
  <c r="F2570" i="1" s="1"/>
  <c r="B2579" i="1"/>
  <c r="C2579" i="1" s="1"/>
  <c r="D2579" i="1" s="1"/>
  <c r="F2579" i="1" s="1"/>
  <c r="B2081" i="1"/>
  <c r="C2081" i="1" s="1"/>
  <c r="D2081" i="1" s="1"/>
  <c r="F2081" i="1" s="1"/>
  <c r="B2114" i="1"/>
  <c r="C2114" i="1" s="1"/>
  <c r="D2114" i="1" s="1"/>
  <c r="F2114" i="1" s="1"/>
  <c r="B2122" i="1"/>
  <c r="C2122" i="1" s="1"/>
  <c r="D2122" i="1" s="1"/>
  <c r="F2122" i="1" s="1"/>
  <c r="B2128" i="1"/>
  <c r="C2128" i="1" s="1"/>
  <c r="D2128" i="1" s="1"/>
  <c r="F2128" i="1" s="1"/>
  <c r="B2141" i="1"/>
  <c r="C2141" i="1" s="1"/>
  <c r="D2141" i="1" s="1"/>
  <c r="F2141" i="1" s="1"/>
  <c r="B2170" i="1"/>
  <c r="C2170" i="1" s="1"/>
  <c r="D2170" i="1" s="1"/>
  <c r="F2170" i="1" s="1"/>
  <c r="B2319" i="1"/>
  <c r="C2319" i="1" s="1"/>
  <c r="D2319" i="1" s="1"/>
  <c r="F2319" i="1" s="1"/>
  <c r="B2323" i="1"/>
  <c r="C2323" i="1" s="1"/>
  <c r="D2323" i="1" s="1"/>
  <c r="F2323" i="1" s="1"/>
  <c r="B2348" i="1"/>
  <c r="C2348" i="1" s="1"/>
  <c r="D2348" i="1" s="1"/>
  <c r="F2348" i="1" s="1"/>
  <c r="B2352" i="1"/>
  <c r="C2352" i="1" s="1"/>
  <c r="D2352" i="1" s="1"/>
  <c r="F2352" i="1" s="1"/>
  <c r="B2381" i="1"/>
  <c r="C2381" i="1" s="1"/>
  <c r="D2381" i="1" s="1"/>
  <c r="F2381" i="1" s="1"/>
  <c r="B2410" i="1"/>
  <c r="C2410" i="1" s="1"/>
  <c r="D2410" i="1" s="1"/>
  <c r="F2410" i="1" s="1"/>
  <c r="B2414" i="1"/>
  <c r="C2414" i="1" s="1"/>
  <c r="D2414" i="1" s="1"/>
  <c r="F2414" i="1" s="1"/>
  <c r="B2418" i="1"/>
  <c r="C2418" i="1" s="1"/>
  <c r="D2418" i="1" s="1"/>
  <c r="F2418" i="1" s="1"/>
  <c r="B2422" i="1"/>
  <c r="C2422" i="1" s="1"/>
  <c r="D2422" i="1" s="1"/>
  <c r="F2422" i="1" s="1"/>
  <c r="B2463" i="1"/>
  <c r="C2463" i="1" s="1"/>
  <c r="D2463" i="1" s="1"/>
  <c r="F2463" i="1" s="1"/>
  <c r="B2467" i="1"/>
  <c r="C2467" i="1" s="1"/>
  <c r="D2467" i="1" s="1"/>
  <c r="F2467" i="1" s="1"/>
  <c r="B2471" i="1"/>
  <c r="C2471" i="1" s="1"/>
  <c r="D2471" i="1" s="1"/>
  <c r="F2471" i="1" s="1"/>
  <c r="B2480" i="1"/>
  <c r="C2480" i="1" s="1"/>
  <c r="D2480" i="1" s="1"/>
  <c r="F2480" i="1" s="1"/>
  <c r="B2485" i="1"/>
  <c r="C2485" i="1" s="1"/>
  <c r="D2485" i="1" s="1"/>
  <c r="F2485" i="1" s="1"/>
  <c r="B2495" i="1"/>
  <c r="C2495" i="1" s="1"/>
  <c r="D2495" i="1" s="1"/>
  <c r="F2495" i="1" s="1"/>
  <c r="B2505" i="1"/>
  <c r="C2505" i="1" s="1"/>
  <c r="D2505" i="1" s="1"/>
  <c r="F2505" i="1" s="1"/>
  <c r="B2518" i="1"/>
  <c r="C2518" i="1" s="1"/>
  <c r="D2518" i="1" s="1"/>
  <c r="F2518" i="1" s="1"/>
  <c r="B2523" i="1"/>
  <c r="C2523" i="1" s="1"/>
  <c r="D2523" i="1" s="1"/>
  <c r="F2523" i="1" s="1"/>
  <c r="B2528" i="1"/>
  <c r="C2528" i="1" s="1"/>
  <c r="D2528" i="1" s="1"/>
  <c r="F2528" i="1" s="1"/>
  <c r="B2547" i="1"/>
  <c r="C2547" i="1" s="1"/>
  <c r="D2547" i="1" s="1"/>
  <c r="F2547" i="1" s="1"/>
  <c r="B2556" i="1"/>
  <c r="C2556" i="1" s="1"/>
  <c r="D2556" i="1" s="1"/>
  <c r="F2556" i="1" s="1"/>
  <c r="B2561" i="1"/>
  <c r="C2561" i="1" s="1"/>
  <c r="D2561" i="1" s="1"/>
  <c r="F2561" i="1" s="1"/>
  <c r="B2566" i="1"/>
  <c r="C2566" i="1" s="1"/>
  <c r="D2566" i="1" s="1"/>
  <c r="F2566" i="1" s="1"/>
  <c r="B2584" i="1"/>
  <c r="C2584" i="1" s="1"/>
  <c r="D2584" i="1" s="1"/>
  <c r="F2584" i="1" s="1"/>
  <c r="B2589" i="1"/>
  <c r="C2589" i="1" s="1"/>
  <c r="D2589" i="1" s="1"/>
  <c r="F2589" i="1" s="1"/>
  <c r="B2594" i="1"/>
  <c r="C2594" i="1" s="1"/>
  <c r="D2594" i="1" s="1"/>
  <c r="F2594" i="1" s="1"/>
  <c r="B2604" i="1"/>
  <c r="C2604" i="1" s="1"/>
  <c r="D2604" i="1" s="1"/>
  <c r="F2604" i="1" s="1"/>
  <c r="B2614" i="1"/>
  <c r="C2614" i="1" s="1"/>
  <c r="D2614" i="1" s="1"/>
  <c r="F2614" i="1" s="1"/>
  <c r="B2619" i="1"/>
  <c r="C2619" i="1" s="1"/>
  <c r="D2619" i="1" s="1"/>
  <c r="F2619" i="1" s="1"/>
  <c r="B2624" i="1"/>
  <c r="C2624" i="1" s="1"/>
  <c r="D2624" i="1" s="1"/>
  <c r="F2624" i="1" s="1"/>
  <c r="B2634" i="1"/>
  <c r="C2634" i="1" s="1"/>
  <c r="D2634" i="1" s="1"/>
  <c r="F2634" i="1" s="1"/>
  <c r="B2639" i="1"/>
  <c r="C2639" i="1" s="1"/>
  <c r="D2639" i="1" s="1"/>
  <c r="F2639" i="1" s="1"/>
  <c r="B2644" i="1"/>
  <c r="C2644" i="1" s="1"/>
  <c r="D2644" i="1" s="1"/>
  <c r="F2644" i="1" s="1"/>
  <c r="B2665" i="1"/>
  <c r="C2665" i="1" s="1"/>
  <c r="D2665" i="1" s="1"/>
  <c r="F2665" i="1" s="1"/>
  <c r="B2680" i="1"/>
  <c r="C2680" i="1" s="1"/>
  <c r="D2680" i="1" s="1"/>
  <c r="F2680" i="1" s="1"/>
  <c r="B2691" i="1"/>
  <c r="C2691" i="1" s="1"/>
  <c r="D2691" i="1" s="1"/>
  <c r="F2691" i="1" s="1"/>
  <c r="B2696" i="1"/>
  <c r="C2696" i="1" s="1"/>
  <c r="D2696" i="1" s="1"/>
  <c r="F2696" i="1" s="1"/>
  <c r="B1539" i="1"/>
  <c r="C1539" i="1" s="1"/>
  <c r="D1539" i="1" s="1"/>
  <c r="F1539" i="1" s="1"/>
  <c r="B1925" i="1"/>
  <c r="C1925" i="1" s="1"/>
  <c r="D1925" i="1" s="1"/>
  <c r="F1925" i="1" s="1"/>
  <c r="B1991" i="1"/>
  <c r="C1991" i="1" s="1"/>
  <c r="D1991" i="1" s="1"/>
  <c r="F1991" i="1" s="1"/>
  <c r="B2034" i="1"/>
  <c r="C2034" i="1" s="1"/>
  <c r="D2034" i="1" s="1"/>
  <c r="F2034" i="1" s="1"/>
  <c r="B2062" i="1"/>
  <c r="C2062" i="1" s="1"/>
  <c r="D2062" i="1" s="1"/>
  <c r="F2062" i="1" s="1"/>
  <c r="B2076" i="1"/>
  <c r="C2076" i="1" s="1"/>
  <c r="D2076" i="1" s="1"/>
  <c r="F2076" i="1" s="1"/>
  <c r="B2082" i="1"/>
  <c r="C2082" i="1" s="1"/>
  <c r="D2082" i="1" s="1"/>
  <c r="F2082" i="1" s="1"/>
  <c r="B2089" i="1"/>
  <c r="C2089" i="1" s="1"/>
  <c r="D2089" i="1" s="1"/>
  <c r="F2089" i="1" s="1"/>
  <c r="B2095" i="1"/>
  <c r="C2095" i="1" s="1"/>
  <c r="D2095" i="1" s="1"/>
  <c r="F2095" i="1" s="1"/>
  <c r="B2166" i="1"/>
  <c r="C2166" i="1" s="1"/>
  <c r="D2166" i="1" s="1"/>
  <c r="F2166" i="1" s="1"/>
  <c r="B2328" i="1"/>
  <c r="C2328" i="1" s="1"/>
  <c r="D2328" i="1" s="1"/>
  <c r="F2328" i="1" s="1"/>
  <c r="B2353" i="1"/>
  <c r="C2353" i="1" s="1"/>
  <c r="D2353" i="1" s="1"/>
  <c r="F2353" i="1" s="1"/>
  <c r="B2357" i="1"/>
  <c r="C2357" i="1" s="1"/>
  <c r="D2357" i="1" s="1"/>
  <c r="F2357" i="1" s="1"/>
  <c r="B2361" i="1"/>
  <c r="C2361" i="1" s="1"/>
  <c r="D2361" i="1" s="1"/>
  <c r="F2361" i="1" s="1"/>
  <c r="B2386" i="1"/>
  <c r="C2386" i="1" s="1"/>
  <c r="D2386" i="1" s="1"/>
  <c r="F2386" i="1" s="1"/>
  <c r="B2390" i="1"/>
  <c r="C2390" i="1" s="1"/>
  <c r="D2390" i="1" s="1"/>
  <c r="F2390" i="1" s="1"/>
  <c r="B2394" i="1"/>
  <c r="C2394" i="1" s="1"/>
  <c r="D2394" i="1" s="1"/>
  <c r="F2394" i="1" s="1"/>
  <c r="B2398" i="1"/>
  <c r="C2398" i="1" s="1"/>
  <c r="D2398" i="1" s="1"/>
  <c r="F2398" i="1" s="1"/>
  <c r="B2427" i="1"/>
  <c r="C2427" i="1" s="1"/>
  <c r="D2427" i="1" s="1"/>
  <c r="F2427" i="1" s="1"/>
  <c r="B2431" i="1"/>
  <c r="C2431" i="1" s="1"/>
  <c r="D2431" i="1" s="1"/>
  <c r="F2431" i="1" s="1"/>
  <c r="B2435" i="1"/>
  <c r="C2435" i="1" s="1"/>
  <c r="D2435" i="1" s="1"/>
  <c r="F2435" i="1" s="1"/>
  <c r="B2439" i="1"/>
  <c r="C2439" i="1" s="1"/>
  <c r="D2439" i="1" s="1"/>
  <c r="F2439" i="1" s="1"/>
  <c r="B2472" i="1"/>
  <c r="C2472" i="1" s="1"/>
  <c r="D2472" i="1" s="1"/>
  <c r="F2472" i="1" s="1"/>
  <c r="B2481" i="1"/>
  <c r="C2481" i="1" s="1"/>
  <c r="D2481" i="1" s="1"/>
  <c r="F2481" i="1" s="1"/>
  <c r="B2486" i="1"/>
  <c r="C2486" i="1" s="1"/>
  <c r="D2486" i="1" s="1"/>
  <c r="F2486" i="1" s="1"/>
  <c r="B2510" i="1"/>
  <c r="C2510" i="1" s="1"/>
  <c r="D2510" i="1" s="1"/>
  <c r="F2510" i="1" s="1"/>
  <c r="B1630" i="1"/>
  <c r="C1630" i="1" s="1"/>
  <c r="D1630" i="1" s="1"/>
  <c r="F1630" i="1" s="1"/>
  <c r="B1687" i="1"/>
  <c r="C1687" i="1" s="1"/>
  <c r="D1687" i="1" s="1"/>
  <c r="F1687" i="1" s="1"/>
  <c r="B1722" i="1"/>
  <c r="C1722" i="1" s="1"/>
  <c r="D1722" i="1" s="1"/>
  <c r="F1722" i="1" s="1"/>
  <c r="B1765" i="1"/>
  <c r="C1765" i="1" s="1"/>
  <c r="D1765" i="1" s="1"/>
  <c r="F1765" i="1" s="1"/>
  <c r="B1874" i="1"/>
  <c r="C1874" i="1" s="1"/>
  <c r="D1874" i="1" s="1"/>
  <c r="F1874" i="1" s="1"/>
  <c r="B1884" i="1"/>
  <c r="C1884" i="1" s="1"/>
  <c r="D1884" i="1" s="1"/>
  <c r="F1884" i="1" s="1"/>
  <c r="B1894" i="1"/>
  <c r="C1894" i="1" s="1"/>
  <c r="D1894" i="1" s="1"/>
  <c r="F1894" i="1" s="1"/>
  <c r="B1935" i="1"/>
  <c r="C1935" i="1" s="1"/>
  <c r="D1935" i="1" s="1"/>
  <c r="F1935" i="1" s="1"/>
  <c r="B1975" i="1"/>
  <c r="C1975" i="1" s="1"/>
  <c r="D1975" i="1" s="1"/>
  <c r="F1975" i="1" s="1"/>
  <c r="B2011" i="1"/>
  <c r="C2011" i="1" s="1"/>
  <c r="D2011" i="1" s="1"/>
  <c r="F2011" i="1" s="1"/>
  <c r="B2027" i="1"/>
  <c r="C2027" i="1" s="1"/>
  <c r="D2027" i="1" s="1"/>
  <c r="F2027" i="1" s="1"/>
  <c r="B2041" i="1"/>
  <c r="C2041" i="1" s="1"/>
  <c r="D2041" i="1" s="1"/>
  <c r="F2041" i="1" s="1"/>
  <c r="B2070" i="1"/>
  <c r="C2070" i="1" s="1"/>
  <c r="D2070" i="1" s="1"/>
  <c r="F2070" i="1" s="1"/>
  <c r="B2103" i="1"/>
  <c r="C2103" i="1" s="1"/>
  <c r="D2103" i="1" s="1"/>
  <c r="F2103" i="1" s="1"/>
  <c r="B2109" i="1"/>
  <c r="C2109" i="1" s="1"/>
  <c r="D2109" i="1" s="1"/>
  <c r="F2109" i="1" s="1"/>
  <c r="B2123" i="1"/>
  <c r="C2123" i="1" s="1"/>
  <c r="D2123" i="1" s="1"/>
  <c r="F2123" i="1" s="1"/>
  <c r="B2136" i="1"/>
  <c r="C2136" i="1" s="1"/>
  <c r="D2136" i="1" s="1"/>
  <c r="F2136" i="1" s="1"/>
  <c r="B2143" i="1"/>
  <c r="C2143" i="1" s="1"/>
  <c r="D2143" i="1" s="1"/>
  <c r="F2143" i="1" s="1"/>
  <c r="B2171" i="1"/>
  <c r="C2171" i="1" s="1"/>
  <c r="D2171" i="1" s="1"/>
  <c r="F2171" i="1" s="1"/>
  <c r="B2320" i="1"/>
  <c r="C2320" i="1" s="1"/>
  <c r="D2320" i="1" s="1"/>
  <c r="F2320" i="1" s="1"/>
  <c r="B2324" i="1"/>
  <c r="C2324" i="1" s="1"/>
  <c r="D2324" i="1" s="1"/>
  <c r="F2324" i="1" s="1"/>
  <c r="B2349" i="1"/>
  <c r="C2349" i="1" s="1"/>
  <c r="D2349" i="1" s="1"/>
  <c r="F2349" i="1" s="1"/>
  <c r="B2382" i="1"/>
  <c r="C2382" i="1" s="1"/>
  <c r="D2382" i="1" s="1"/>
  <c r="F2382" i="1" s="1"/>
  <c r="B2407" i="1"/>
  <c r="C2407" i="1" s="1"/>
  <c r="D2407" i="1" s="1"/>
  <c r="F2407" i="1" s="1"/>
  <c r="B2411" i="1"/>
  <c r="C2411" i="1" s="1"/>
  <c r="D2411" i="1" s="1"/>
  <c r="F2411" i="1" s="1"/>
  <c r="B2415" i="1"/>
  <c r="C2415" i="1" s="1"/>
  <c r="D2415" i="1" s="1"/>
  <c r="F2415" i="1" s="1"/>
  <c r="B2419" i="1"/>
  <c r="C2419" i="1" s="1"/>
  <c r="D2419" i="1" s="1"/>
  <c r="F2419" i="1" s="1"/>
  <c r="B2423" i="1"/>
  <c r="C2423" i="1" s="1"/>
  <c r="D2423" i="1" s="1"/>
  <c r="F2423" i="1" s="1"/>
  <c r="B2464" i="1"/>
  <c r="C2464" i="1" s="1"/>
  <c r="D2464" i="1" s="1"/>
  <c r="F2464" i="1" s="1"/>
  <c r="B2468" i="1"/>
  <c r="C2468" i="1" s="1"/>
  <c r="D2468" i="1" s="1"/>
  <c r="F2468" i="1" s="1"/>
  <c r="B2491" i="1"/>
  <c r="C2491" i="1" s="1"/>
  <c r="D2491" i="1" s="1"/>
  <c r="F2491" i="1" s="1"/>
  <c r="B2496" i="1"/>
  <c r="C2496" i="1" s="1"/>
  <c r="D2496" i="1" s="1"/>
  <c r="F2496" i="1" s="1"/>
  <c r="B2506" i="1"/>
  <c r="C2506" i="1" s="1"/>
  <c r="D2506" i="1" s="1"/>
  <c r="F2506" i="1" s="1"/>
  <c r="B2519" i="1"/>
  <c r="C2519" i="1" s="1"/>
  <c r="D2519" i="1" s="1"/>
  <c r="F2519" i="1" s="1"/>
  <c r="B2524" i="1"/>
  <c r="C2524" i="1" s="1"/>
  <c r="D2524" i="1" s="1"/>
  <c r="F2524" i="1" s="1"/>
  <c r="B2534" i="1"/>
  <c r="C2534" i="1" s="1"/>
  <c r="D2534" i="1" s="1"/>
  <c r="F2534" i="1" s="1"/>
  <c r="B2548" i="1"/>
  <c r="C2548" i="1" s="1"/>
  <c r="D2548" i="1" s="1"/>
  <c r="F2548" i="1" s="1"/>
  <c r="B2553" i="1"/>
  <c r="C2553" i="1" s="1"/>
  <c r="D2553" i="1" s="1"/>
  <c r="F2553" i="1" s="1"/>
  <c r="B2567" i="1"/>
  <c r="C2567" i="1" s="1"/>
  <c r="D2567" i="1" s="1"/>
  <c r="F2567" i="1" s="1"/>
  <c r="B2576" i="1"/>
  <c r="C2576" i="1" s="1"/>
  <c r="D2576" i="1" s="1"/>
  <c r="F2576" i="1" s="1"/>
  <c r="B2585" i="1"/>
  <c r="C2585" i="1" s="1"/>
  <c r="D2585" i="1" s="1"/>
  <c r="F2585" i="1" s="1"/>
  <c r="B2590" i="1"/>
  <c r="C2590" i="1" s="1"/>
  <c r="D2590" i="1" s="1"/>
  <c r="F2590" i="1" s="1"/>
  <c r="B2600" i="1"/>
  <c r="C2600" i="1" s="1"/>
  <c r="D2600" i="1" s="1"/>
  <c r="F2600" i="1" s="1"/>
  <c r="B2605" i="1"/>
  <c r="C2605" i="1" s="1"/>
  <c r="D2605" i="1" s="1"/>
  <c r="F2605" i="1" s="1"/>
  <c r="B2610" i="1"/>
  <c r="C2610" i="1" s="1"/>
  <c r="D2610" i="1" s="1"/>
  <c r="F2610" i="1" s="1"/>
  <c r="B2620" i="1"/>
  <c r="C2620" i="1" s="1"/>
  <c r="D2620" i="1" s="1"/>
  <c r="F2620" i="1" s="1"/>
  <c r="B2635" i="1"/>
  <c r="C2635" i="1" s="1"/>
  <c r="D2635" i="1" s="1"/>
  <c r="F2635" i="1" s="1"/>
  <c r="B2651" i="1"/>
  <c r="C2651" i="1" s="1"/>
  <c r="D2651" i="1" s="1"/>
  <c r="F2651" i="1" s="1"/>
  <c r="B2661" i="1"/>
  <c r="C2661" i="1" s="1"/>
  <c r="D2661" i="1" s="1"/>
  <c r="F2661" i="1" s="1"/>
  <c r="B2666" i="1"/>
  <c r="C2666" i="1" s="1"/>
  <c r="D2666" i="1" s="1"/>
  <c r="F2666" i="1" s="1"/>
  <c r="B2676" i="1"/>
  <c r="C2676" i="1" s="1"/>
  <c r="D2676" i="1" s="1"/>
  <c r="F2676" i="1" s="1"/>
  <c r="B2687" i="1"/>
  <c r="C2687" i="1" s="1"/>
  <c r="D2687" i="1" s="1"/>
  <c r="F2687" i="1" s="1"/>
  <c r="B2692" i="1"/>
  <c r="C2692" i="1" s="1"/>
  <c r="D2692" i="1" s="1"/>
  <c r="F2692" i="1" s="1"/>
  <c r="B2723" i="1"/>
  <c r="C2723" i="1" s="1"/>
  <c r="D2723" i="1" s="1"/>
  <c r="F2723" i="1" s="1"/>
  <c r="B2733" i="1"/>
  <c r="C2733" i="1" s="1"/>
  <c r="D2733" i="1" s="1"/>
  <c r="F2733" i="1" s="1"/>
  <c r="B2738" i="1"/>
  <c r="C2738" i="1" s="1"/>
  <c r="D2738" i="1" s="1"/>
  <c r="F2738" i="1" s="1"/>
  <c r="B2743" i="1"/>
  <c r="C2743" i="1" s="1"/>
  <c r="D2743" i="1" s="1"/>
  <c r="F2743" i="1" s="1"/>
  <c r="B2764" i="1"/>
  <c r="C2764" i="1" s="1"/>
  <c r="D2764" i="1" s="1"/>
  <c r="F2764" i="1" s="1"/>
  <c r="B2769" i="1"/>
  <c r="C2769" i="1" s="1"/>
  <c r="D2769" i="1" s="1"/>
  <c r="F2769" i="1" s="1"/>
  <c r="B2774" i="1"/>
  <c r="C2774" i="1" s="1"/>
  <c r="D2774" i="1" s="1"/>
  <c r="F2774" i="1" s="1"/>
  <c r="B2779" i="1"/>
  <c r="C2779" i="1" s="1"/>
  <c r="D2779" i="1" s="1"/>
  <c r="F2779" i="1" s="1"/>
  <c r="B2784" i="1"/>
  <c r="C2784" i="1" s="1"/>
  <c r="D2784" i="1" s="1"/>
  <c r="F2784" i="1" s="1"/>
  <c r="B1609" i="1"/>
  <c r="C1609" i="1" s="1"/>
  <c r="D1609" i="1" s="1"/>
  <c r="F1609" i="1" s="1"/>
  <c r="B1654" i="1"/>
  <c r="C1654" i="1" s="1"/>
  <c r="D1654" i="1" s="1"/>
  <c r="F1654" i="1" s="1"/>
  <c r="B1776" i="1"/>
  <c r="C1776" i="1" s="1"/>
  <c r="D1776" i="1" s="1"/>
  <c r="F1776" i="1" s="1"/>
  <c r="B1916" i="1"/>
  <c r="C1916" i="1" s="1"/>
  <c r="D1916" i="1" s="1"/>
  <c r="F1916" i="1" s="1"/>
  <c r="B2048" i="1"/>
  <c r="C2048" i="1" s="1"/>
  <c r="D2048" i="1" s="1"/>
  <c r="F2048" i="1" s="1"/>
  <c r="B2063" i="1"/>
  <c r="C2063" i="1" s="1"/>
  <c r="D2063" i="1" s="1"/>
  <c r="F2063" i="1" s="1"/>
  <c r="B2077" i="1"/>
  <c r="C2077" i="1" s="1"/>
  <c r="D2077" i="1" s="1"/>
  <c r="F2077" i="1" s="1"/>
  <c r="B2090" i="1"/>
  <c r="C2090" i="1" s="1"/>
  <c r="D2090" i="1" s="1"/>
  <c r="F2090" i="1" s="1"/>
  <c r="B2096" i="1"/>
  <c r="C2096" i="1" s="1"/>
  <c r="D2096" i="1" s="1"/>
  <c r="F2096" i="1" s="1"/>
  <c r="B2117" i="1"/>
  <c r="C2117" i="1" s="1"/>
  <c r="D2117" i="1" s="1"/>
  <c r="F2117" i="1" s="1"/>
  <c r="B2150" i="1"/>
  <c r="C2150" i="1" s="1"/>
  <c r="D2150" i="1" s="1"/>
  <c r="F2150" i="1" s="1"/>
  <c r="B2157" i="1"/>
  <c r="C2157" i="1" s="1"/>
  <c r="D2157" i="1" s="1"/>
  <c r="F2157" i="1" s="1"/>
  <c r="B2162" i="1"/>
  <c r="C2162" i="1" s="1"/>
  <c r="D2162" i="1" s="1"/>
  <c r="F2162" i="1" s="1"/>
  <c r="B2176" i="1"/>
  <c r="C2176" i="1" s="1"/>
  <c r="D2176" i="1" s="1"/>
  <c r="F2176" i="1" s="1"/>
  <c r="B2180" i="1"/>
  <c r="C2180" i="1" s="1"/>
  <c r="D2180" i="1" s="1"/>
  <c r="F2180" i="1" s="1"/>
  <c r="B2184" i="1"/>
  <c r="C2184" i="1" s="1"/>
  <c r="D2184" i="1" s="1"/>
  <c r="F2184" i="1" s="1"/>
  <c r="B2188" i="1"/>
  <c r="C2188" i="1" s="1"/>
  <c r="D2188" i="1" s="1"/>
  <c r="F2188" i="1" s="1"/>
  <c r="B2192" i="1"/>
  <c r="C2192" i="1" s="1"/>
  <c r="D2192" i="1" s="1"/>
  <c r="F2192" i="1" s="1"/>
  <c r="B2196" i="1"/>
  <c r="C2196" i="1" s="1"/>
  <c r="D2196" i="1" s="1"/>
  <c r="F2196" i="1" s="1"/>
  <c r="B2200" i="1"/>
  <c r="C2200" i="1" s="1"/>
  <c r="D2200" i="1" s="1"/>
  <c r="F2200" i="1" s="1"/>
  <c r="B2204" i="1"/>
  <c r="C2204" i="1" s="1"/>
  <c r="D2204" i="1" s="1"/>
  <c r="F2204" i="1" s="1"/>
  <c r="B2208" i="1"/>
  <c r="C2208" i="1" s="1"/>
  <c r="D2208" i="1" s="1"/>
  <c r="F2208" i="1" s="1"/>
  <c r="B2212" i="1"/>
  <c r="C2212" i="1" s="1"/>
  <c r="D2212" i="1" s="1"/>
  <c r="F2212" i="1" s="1"/>
  <c r="B2216" i="1"/>
  <c r="C2216" i="1" s="1"/>
  <c r="D2216" i="1" s="1"/>
  <c r="F2216" i="1" s="1"/>
  <c r="B2220" i="1"/>
  <c r="C2220" i="1" s="1"/>
  <c r="D2220" i="1" s="1"/>
  <c r="F2220" i="1" s="1"/>
  <c r="B2224" i="1"/>
  <c r="C2224" i="1" s="1"/>
  <c r="D2224" i="1" s="1"/>
  <c r="F2224" i="1" s="1"/>
  <c r="B2228" i="1"/>
  <c r="C2228" i="1" s="1"/>
  <c r="D2228" i="1" s="1"/>
  <c r="F2228" i="1" s="1"/>
  <c r="B2232" i="1"/>
  <c r="C2232" i="1" s="1"/>
  <c r="D2232" i="1" s="1"/>
  <c r="F2232" i="1" s="1"/>
  <c r="B2236" i="1"/>
  <c r="C2236" i="1" s="1"/>
  <c r="D2236" i="1" s="1"/>
  <c r="F2236" i="1" s="1"/>
  <c r="B2240" i="1"/>
  <c r="C2240" i="1" s="1"/>
  <c r="D2240" i="1" s="1"/>
  <c r="F2240" i="1" s="1"/>
  <c r="B2244" i="1"/>
  <c r="C2244" i="1" s="1"/>
  <c r="D2244" i="1" s="1"/>
  <c r="F2244" i="1" s="1"/>
  <c r="B2248" i="1"/>
  <c r="C2248" i="1" s="1"/>
  <c r="D2248" i="1" s="1"/>
  <c r="F2248" i="1" s="1"/>
  <c r="B2252" i="1"/>
  <c r="C2252" i="1" s="1"/>
  <c r="D2252" i="1" s="1"/>
  <c r="F2252" i="1" s="1"/>
  <c r="B2256" i="1"/>
  <c r="C2256" i="1" s="1"/>
  <c r="D2256" i="1" s="1"/>
  <c r="F2256" i="1" s="1"/>
  <c r="B2260" i="1"/>
  <c r="C2260" i="1" s="1"/>
  <c r="D2260" i="1" s="1"/>
  <c r="F2260" i="1" s="1"/>
  <c r="B2264" i="1"/>
  <c r="C2264" i="1" s="1"/>
  <c r="D2264" i="1" s="1"/>
  <c r="F2264" i="1" s="1"/>
  <c r="B2268" i="1"/>
  <c r="C2268" i="1" s="1"/>
  <c r="D2268" i="1" s="1"/>
  <c r="F2268" i="1" s="1"/>
  <c r="B2272" i="1"/>
  <c r="C2272" i="1" s="1"/>
  <c r="D2272" i="1" s="1"/>
  <c r="F2272" i="1" s="1"/>
  <c r="B2276" i="1"/>
  <c r="C2276" i="1" s="1"/>
  <c r="D2276" i="1" s="1"/>
  <c r="F2276" i="1" s="1"/>
  <c r="B2280" i="1"/>
  <c r="C2280" i="1" s="1"/>
  <c r="D2280" i="1" s="1"/>
  <c r="F2280" i="1" s="1"/>
  <c r="B2284" i="1"/>
  <c r="C2284" i="1" s="1"/>
  <c r="D2284" i="1" s="1"/>
  <c r="F2284" i="1" s="1"/>
  <c r="B2288" i="1"/>
  <c r="C2288" i="1" s="1"/>
  <c r="D2288" i="1" s="1"/>
  <c r="F2288" i="1" s="1"/>
  <c r="B2292" i="1"/>
  <c r="C2292" i="1" s="1"/>
  <c r="D2292" i="1" s="1"/>
  <c r="F2292" i="1" s="1"/>
  <c r="B2296" i="1"/>
  <c r="C2296" i="1" s="1"/>
  <c r="D2296" i="1" s="1"/>
  <c r="F2296" i="1" s="1"/>
  <c r="B2300" i="1"/>
  <c r="C2300" i="1" s="1"/>
  <c r="D2300" i="1" s="1"/>
  <c r="F2300" i="1" s="1"/>
  <c r="B2304" i="1"/>
  <c r="C2304" i="1" s="1"/>
  <c r="D2304" i="1" s="1"/>
  <c r="F2304" i="1" s="1"/>
  <c r="B2308" i="1"/>
  <c r="C2308" i="1" s="1"/>
  <c r="D2308" i="1" s="1"/>
  <c r="F2308" i="1" s="1"/>
  <c r="B2312" i="1"/>
  <c r="C2312" i="1" s="1"/>
  <c r="D2312" i="1" s="1"/>
  <c r="F2312" i="1" s="1"/>
  <c r="B2316" i="1"/>
  <c r="C2316" i="1" s="1"/>
  <c r="D2316" i="1" s="1"/>
  <c r="F2316" i="1" s="1"/>
  <c r="B2329" i="1"/>
  <c r="C2329" i="1" s="1"/>
  <c r="D2329" i="1" s="1"/>
  <c r="F2329" i="1" s="1"/>
  <c r="B2333" i="1"/>
  <c r="C2333" i="1" s="1"/>
  <c r="D2333" i="1" s="1"/>
  <c r="F2333" i="1" s="1"/>
  <c r="B2337" i="1"/>
  <c r="C2337" i="1" s="1"/>
  <c r="D2337" i="1" s="1"/>
  <c r="F2337" i="1" s="1"/>
  <c r="B1787" i="1"/>
  <c r="C1787" i="1" s="1"/>
  <c r="D1787" i="1" s="1"/>
  <c r="F1787" i="1" s="1"/>
  <c r="B1927" i="1"/>
  <c r="C1927" i="1" s="1"/>
  <c r="D1927" i="1" s="1"/>
  <c r="F1927" i="1" s="1"/>
  <c r="B1947" i="1"/>
  <c r="C1947" i="1" s="1"/>
  <c r="D1947" i="1" s="1"/>
  <c r="F1947" i="1" s="1"/>
  <c r="B1967" i="1"/>
  <c r="C1967" i="1" s="1"/>
  <c r="D1967" i="1" s="1"/>
  <c r="F1967" i="1" s="1"/>
  <c r="B1976" i="1"/>
  <c r="C1976" i="1" s="1"/>
  <c r="D1976" i="1" s="1"/>
  <c r="F1976" i="1" s="1"/>
  <c r="B1985" i="1"/>
  <c r="C1985" i="1" s="1"/>
  <c r="D1985" i="1" s="1"/>
  <c r="F1985" i="1" s="1"/>
  <c r="B1993" i="1"/>
  <c r="C1993" i="1" s="1"/>
  <c r="D1993" i="1" s="1"/>
  <c r="F1993" i="1" s="1"/>
  <c r="B2003" i="1"/>
  <c r="C2003" i="1" s="1"/>
  <c r="D2003" i="1" s="1"/>
  <c r="F2003" i="1" s="1"/>
  <c r="B2104" i="1"/>
  <c r="C2104" i="1" s="1"/>
  <c r="D2104" i="1" s="1"/>
  <c r="F2104" i="1" s="1"/>
  <c r="B2124" i="1"/>
  <c r="C2124" i="1" s="1"/>
  <c r="D2124" i="1" s="1"/>
  <c r="F2124" i="1" s="1"/>
  <c r="B2131" i="1"/>
  <c r="C2131" i="1" s="1"/>
  <c r="D2131" i="1" s="1"/>
  <c r="F2131" i="1" s="1"/>
  <c r="B2137" i="1"/>
  <c r="C2137" i="1" s="1"/>
  <c r="D2137" i="1" s="1"/>
  <c r="F2137" i="1" s="1"/>
  <c r="B2144" i="1"/>
  <c r="C2144" i="1" s="1"/>
  <c r="D2144" i="1" s="1"/>
  <c r="F2144" i="1" s="1"/>
  <c r="B2167" i="1"/>
  <c r="C2167" i="1" s="1"/>
  <c r="D2167" i="1" s="1"/>
  <c r="F2167" i="1" s="1"/>
  <c r="B2172" i="1"/>
  <c r="C2172" i="1" s="1"/>
  <c r="D2172" i="1" s="1"/>
  <c r="F2172" i="1" s="1"/>
  <c r="B2354" i="1"/>
  <c r="C2354" i="1" s="1"/>
  <c r="D2354" i="1" s="1"/>
  <c r="F2354" i="1" s="1"/>
  <c r="B2358" i="1"/>
  <c r="C2358" i="1" s="1"/>
  <c r="D2358" i="1" s="1"/>
  <c r="F2358" i="1" s="1"/>
  <c r="B2362" i="1"/>
  <c r="C2362" i="1" s="1"/>
  <c r="D2362" i="1" s="1"/>
  <c r="F2362" i="1" s="1"/>
  <c r="B2383" i="1"/>
  <c r="C2383" i="1" s="1"/>
  <c r="D2383" i="1" s="1"/>
  <c r="F2383" i="1" s="1"/>
  <c r="B2387" i="1"/>
  <c r="C2387" i="1" s="1"/>
  <c r="D2387" i="1" s="1"/>
  <c r="F2387" i="1" s="1"/>
  <c r="B2391" i="1"/>
  <c r="C2391" i="1" s="1"/>
  <c r="D2391" i="1" s="1"/>
  <c r="F2391" i="1" s="1"/>
  <c r="B2395" i="1"/>
  <c r="C2395" i="1" s="1"/>
  <c r="D2395" i="1" s="1"/>
  <c r="F2395" i="1" s="1"/>
  <c r="B2399" i="1"/>
  <c r="C2399" i="1" s="1"/>
  <c r="D2399" i="1" s="1"/>
  <c r="F2399" i="1" s="1"/>
  <c r="B2428" i="1"/>
  <c r="C2428" i="1" s="1"/>
  <c r="D2428" i="1" s="1"/>
  <c r="F2428" i="1" s="1"/>
  <c r="B2432" i="1"/>
  <c r="C2432" i="1" s="1"/>
  <c r="D2432" i="1" s="1"/>
  <c r="F2432" i="1" s="1"/>
  <c r="B2436" i="1"/>
  <c r="C2436" i="1" s="1"/>
  <c r="D2436" i="1" s="1"/>
  <c r="F2436" i="1" s="1"/>
  <c r="B2440" i="1"/>
  <c r="C2440" i="1" s="1"/>
  <c r="D2440" i="1" s="1"/>
  <c r="F2440" i="1" s="1"/>
  <c r="B2482" i="1"/>
  <c r="C2482" i="1" s="1"/>
  <c r="D2482" i="1" s="1"/>
  <c r="F2482" i="1" s="1"/>
  <c r="B2492" i="1"/>
  <c r="C2492" i="1" s="1"/>
  <c r="D2492" i="1" s="1"/>
  <c r="F2492" i="1" s="1"/>
  <c r="B2520" i="1"/>
  <c r="C2520" i="1" s="1"/>
  <c r="D2520" i="1" s="1"/>
  <c r="F2520" i="1" s="1"/>
  <c r="B2525" i="1"/>
  <c r="C2525" i="1" s="1"/>
  <c r="D2525" i="1" s="1"/>
  <c r="F2525" i="1" s="1"/>
  <c r="B2535" i="1"/>
  <c r="C2535" i="1" s="1"/>
  <c r="D2535" i="1" s="1"/>
  <c r="F2535" i="1" s="1"/>
  <c r="B2544" i="1"/>
  <c r="C2544" i="1" s="1"/>
  <c r="D2544" i="1" s="1"/>
  <c r="F2544" i="1" s="1"/>
  <c r="B2577" i="1"/>
  <c r="C2577" i="1" s="1"/>
  <c r="D2577" i="1" s="1"/>
  <c r="F2577" i="1" s="1"/>
  <c r="B2036" i="1"/>
  <c r="C2036" i="1" s="1"/>
  <c r="D2036" i="1" s="1"/>
  <c r="F2036" i="1" s="1"/>
  <c r="B2042" i="1"/>
  <c r="C2042" i="1" s="1"/>
  <c r="D2042" i="1" s="1"/>
  <c r="F2042" i="1" s="1"/>
  <c r="B2091" i="1"/>
  <c r="C2091" i="1" s="1"/>
  <c r="D2091" i="1" s="1"/>
  <c r="F2091" i="1" s="1"/>
  <c r="B2097" i="1"/>
  <c r="C2097" i="1" s="1"/>
  <c r="D2097" i="1" s="1"/>
  <c r="F2097" i="1" s="1"/>
  <c r="B2158" i="1"/>
  <c r="C2158" i="1" s="1"/>
  <c r="D2158" i="1" s="1"/>
  <c r="F2158" i="1" s="1"/>
  <c r="B2317" i="1"/>
  <c r="C2317" i="1" s="1"/>
  <c r="D2317" i="1" s="1"/>
  <c r="F2317" i="1" s="1"/>
  <c r="B2321" i="1"/>
  <c r="C2321" i="1" s="1"/>
  <c r="D2321" i="1" s="1"/>
  <c r="F2321" i="1" s="1"/>
  <c r="B2325" i="1"/>
  <c r="C2325" i="1" s="1"/>
  <c r="D2325" i="1" s="1"/>
  <c r="F2325" i="1" s="1"/>
  <c r="B2350" i="1"/>
  <c r="C2350" i="1" s="1"/>
  <c r="D2350" i="1" s="1"/>
  <c r="F2350" i="1" s="1"/>
  <c r="B2408" i="1"/>
  <c r="C2408" i="1" s="1"/>
  <c r="D2408" i="1" s="1"/>
  <c r="F2408" i="1" s="1"/>
  <c r="B2412" i="1"/>
  <c r="C2412" i="1" s="1"/>
  <c r="D2412" i="1" s="1"/>
  <c r="F2412" i="1" s="1"/>
  <c r="B2416" i="1"/>
  <c r="C2416" i="1" s="1"/>
  <c r="D2416" i="1" s="1"/>
  <c r="F2416" i="1" s="1"/>
  <c r="B2420" i="1"/>
  <c r="C2420" i="1" s="1"/>
  <c r="D2420" i="1" s="1"/>
  <c r="F2420" i="1" s="1"/>
  <c r="B2424" i="1"/>
  <c r="C2424" i="1" s="1"/>
  <c r="D2424" i="1" s="1"/>
  <c r="F2424" i="1" s="1"/>
  <c r="B2461" i="1"/>
  <c r="C2461" i="1" s="1"/>
  <c r="D2461" i="1" s="1"/>
  <c r="F2461" i="1" s="1"/>
  <c r="B2465" i="1"/>
  <c r="C2465" i="1" s="1"/>
  <c r="D2465" i="1" s="1"/>
  <c r="F2465" i="1" s="1"/>
  <c r="B2469" i="1"/>
  <c r="C2469" i="1" s="1"/>
  <c r="D2469" i="1" s="1"/>
  <c r="F2469" i="1" s="1"/>
  <c r="B2478" i="1"/>
  <c r="C2478" i="1" s="1"/>
  <c r="D2478" i="1" s="1"/>
  <c r="F2478" i="1" s="1"/>
  <c r="B2497" i="1"/>
  <c r="C2497" i="1" s="1"/>
  <c r="D2497" i="1" s="1"/>
  <c r="F2497" i="1" s="1"/>
  <c r="B2502" i="1"/>
  <c r="C2502" i="1" s="1"/>
  <c r="D2502" i="1" s="1"/>
  <c r="F2502" i="1" s="1"/>
  <c r="B2507" i="1"/>
  <c r="C2507" i="1" s="1"/>
  <c r="D2507" i="1" s="1"/>
  <c r="F2507" i="1" s="1"/>
  <c r="B2516" i="1"/>
  <c r="C2516" i="1" s="1"/>
  <c r="D2516" i="1" s="1"/>
  <c r="F2516" i="1" s="1"/>
  <c r="B2540" i="1"/>
  <c r="C2540" i="1" s="1"/>
  <c r="D2540" i="1" s="1"/>
  <c r="F2540" i="1" s="1"/>
  <c r="B2549" i="1"/>
  <c r="C2549" i="1" s="1"/>
  <c r="D2549" i="1" s="1"/>
  <c r="F2549" i="1" s="1"/>
  <c r="B2554" i="1"/>
  <c r="C2554" i="1" s="1"/>
  <c r="D2554" i="1" s="1"/>
  <c r="F2554" i="1" s="1"/>
  <c r="B2568" i="1"/>
  <c r="C2568" i="1" s="1"/>
  <c r="D2568" i="1" s="1"/>
  <c r="F2568" i="1" s="1"/>
  <c r="B2586" i="1"/>
  <c r="C2586" i="1" s="1"/>
  <c r="D2586" i="1" s="1"/>
  <c r="F2586" i="1" s="1"/>
  <c r="B2621" i="1"/>
  <c r="C2621" i="1" s="1"/>
  <c r="D2621" i="1" s="1"/>
  <c r="F2621" i="1" s="1"/>
  <c r="B2647" i="1"/>
  <c r="C2647" i="1" s="1"/>
  <c r="D2647" i="1" s="1"/>
  <c r="F2647" i="1" s="1"/>
  <c r="B2662" i="1"/>
  <c r="C2662" i="1" s="1"/>
  <c r="D2662" i="1" s="1"/>
  <c r="F2662" i="1" s="1"/>
  <c r="B2672" i="1"/>
  <c r="C2672" i="1" s="1"/>
  <c r="D2672" i="1" s="1"/>
  <c r="F2672" i="1" s="1"/>
  <c r="B2683" i="1"/>
  <c r="C2683" i="1" s="1"/>
  <c r="D2683" i="1" s="1"/>
  <c r="F2683" i="1" s="1"/>
  <c r="B1204" i="1"/>
  <c r="C1204" i="1" s="1"/>
  <c r="D1204" i="1" s="1"/>
  <c r="F1204" i="1" s="1"/>
  <c r="B1759" i="1"/>
  <c r="C1759" i="1" s="1"/>
  <c r="D1759" i="1" s="1"/>
  <c r="F1759" i="1" s="1"/>
  <c r="B1978" i="1"/>
  <c r="C1978" i="1" s="1"/>
  <c r="D1978" i="1" s="1"/>
  <c r="F1978" i="1" s="1"/>
  <c r="B2058" i="1"/>
  <c r="C2058" i="1" s="1"/>
  <c r="D2058" i="1" s="1"/>
  <c r="F2058" i="1" s="1"/>
  <c r="B2066" i="1"/>
  <c r="C2066" i="1" s="1"/>
  <c r="D2066" i="1" s="1"/>
  <c r="F2066" i="1" s="1"/>
  <c r="B2092" i="1"/>
  <c r="C2092" i="1" s="1"/>
  <c r="D2092" i="1" s="1"/>
  <c r="F2092" i="1" s="1"/>
  <c r="B2119" i="1"/>
  <c r="C2119" i="1" s="1"/>
  <c r="D2119" i="1" s="1"/>
  <c r="F2119" i="1" s="1"/>
  <c r="B2126" i="1"/>
  <c r="C2126" i="1" s="1"/>
  <c r="D2126" i="1" s="1"/>
  <c r="F2126" i="1" s="1"/>
  <c r="B2132" i="1"/>
  <c r="C2132" i="1" s="1"/>
  <c r="D2132" i="1" s="1"/>
  <c r="F2132" i="1" s="1"/>
  <c r="B2326" i="1"/>
  <c r="C2326" i="1" s="1"/>
  <c r="D2326" i="1" s="1"/>
  <c r="F2326" i="1" s="1"/>
  <c r="B2355" i="1"/>
  <c r="C2355" i="1" s="1"/>
  <c r="D2355" i="1" s="1"/>
  <c r="F2355" i="1" s="1"/>
  <c r="B2359" i="1"/>
  <c r="C2359" i="1" s="1"/>
  <c r="D2359" i="1" s="1"/>
  <c r="F2359" i="1" s="1"/>
  <c r="B2363" i="1"/>
  <c r="C2363" i="1" s="1"/>
  <c r="D2363" i="1" s="1"/>
  <c r="F2363" i="1" s="1"/>
  <c r="B2384" i="1"/>
  <c r="C2384" i="1" s="1"/>
  <c r="D2384" i="1" s="1"/>
  <c r="F2384" i="1" s="1"/>
  <c r="B2388" i="1"/>
  <c r="C2388" i="1" s="1"/>
  <c r="D2388" i="1" s="1"/>
  <c r="F2388" i="1" s="1"/>
  <c r="B2392" i="1"/>
  <c r="C2392" i="1" s="1"/>
  <c r="D2392" i="1" s="1"/>
  <c r="F2392" i="1" s="1"/>
  <c r="B2396" i="1"/>
  <c r="C2396" i="1" s="1"/>
  <c r="D2396" i="1" s="1"/>
  <c r="F2396" i="1" s="1"/>
  <c r="B2400" i="1"/>
  <c r="C2400" i="1" s="1"/>
  <c r="D2400" i="1" s="1"/>
  <c r="F2400" i="1" s="1"/>
  <c r="B2425" i="1"/>
  <c r="C2425" i="1" s="1"/>
  <c r="D2425" i="1" s="1"/>
  <c r="F2425" i="1" s="1"/>
  <c r="B2429" i="1"/>
  <c r="C2429" i="1" s="1"/>
  <c r="D2429" i="1" s="1"/>
  <c r="F2429" i="1" s="1"/>
  <c r="B2433" i="1"/>
  <c r="C2433" i="1" s="1"/>
  <c r="D2433" i="1" s="1"/>
  <c r="F2433" i="1" s="1"/>
  <c r="B2437" i="1"/>
  <c r="C2437" i="1" s="1"/>
  <c r="D2437" i="1" s="1"/>
  <c r="F2437" i="1" s="1"/>
  <c r="B2441" i="1"/>
  <c r="C2441" i="1" s="1"/>
  <c r="D2441" i="1" s="1"/>
  <c r="F2441" i="1" s="1"/>
  <c r="B2483" i="1"/>
  <c r="C2483" i="1" s="1"/>
  <c r="D2483" i="1" s="1"/>
  <c r="F2483" i="1" s="1"/>
  <c r="B2498" i="1"/>
  <c r="C2498" i="1" s="1"/>
  <c r="D2498" i="1" s="1"/>
  <c r="F2498" i="1" s="1"/>
  <c r="B2503" i="1"/>
  <c r="C2503" i="1" s="1"/>
  <c r="D2503" i="1" s="1"/>
  <c r="F2503" i="1" s="1"/>
  <c r="B2517" i="1"/>
  <c r="C2517" i="1" s="1"/>
  <c r="D2517" i="1" s="1"/>
  <c r="F2517" i="1" s="1"/>
  <c r="B2107" i="1"/>
  <c r="C2107" i="1" s="1"/>
  <c r="D2107" i="1" s="1"/>
  <c r="F2107" i="1" s="1"/>
  <c r="B2127" i="1"/>
  <c r="C2127" i="1" s="1"/>
  <c r="D2127" i="1" s="1"/>
  <c r="F2127" i="1" s="1"/>
  <c r="B2155" i="1"/>
  <c r="C2155" i="1" s="1"/>
  <c r="D2155" i="1" s="1"/>
  <c r="F2155" i="1" s="1"/>
  <c r="B2179" i="1"/>
  <c r="C2179" i="1" s="1"/>
  <c r="D2179" i="1" s="1"/>
  <c r="F2179" i="1" s="1"/>
  <c r="B2186" i="1"/>
  <c r="C2186" i="1" s="1"/>
  <c r="D2186" i="1" s="1"/>
  <c r="F2186" i="1" s="1"/>
  <c r="B2193" i="1"/>
  <c r="C2193" i="1" s="1"/>
  <c r="D2193" i="1" s="1"/>
  <c r="F2193" i="1" s="1"/>
  <c r="B2227" i="1"/>
  <c r="C2227" i="1" s="1"/>
  <c r="D2227" i="1" s="1"/>
  <c r="F2227" i="1" s="1"/>
  <c r="B2234" i="1"/>
  <c r="C2234" i="1" s="1"/>
  <c r="D2234" i="1" s="1"/>
  <c r="F2234" i="1" s="1"/>
  <c r="B2241" i="1"/>
  <c r="C2241" i="1" s="1"/>
  <c r="D2241" i="1" s="1"/>
  <c r="F2241" i="1" s="1"/>
  <c r="B2275" i="1"/>
  <c r="C2275" i="1" s="1"/>
  <c r="D2275" i="1" s="1"/>
  <c r="F2275" i="1" s="1"/>
  <c r="B2282" i="1"/>
  <c r="C2282" i="1" s="1"/>
  <c r="D2282" i="1" s="1"/>
  <c r="F2282" i="1" s="1"/>
  <c r="B2289" i="1"/>
  <c r="C2289" i="1" s="1"/>
  <c r="D2289" i="1" s="1"/>
  <c r="F2289" i="1" s="1"/>
  <c r="B2332" i="1"/>
  <c r="C2332" i="1" s="1"/>
  <c r="D2332" i="1" s="1"/>
  <c r="F2332" i="1" s="1"/>
  <c r="B2339" i="1"/>
  <c r="C2339" i="1" s="1"/>
  <c r="D2339" i="1" s="1"/>
  <c r="F2339" i="1" s="1"/>
  <c r="B2345" i="1"/>
  <c r="C2345" i="1" s="1"/>
  <c r="D2345" i="1" s="1"/>
  <c r="F2345" i="1" s="1"/>
  <c r="B2403" i="1"/>
  <c r="C2403" i="1" s="1"/>
  <c r="D2403" i="1" s="1"/>
  <c r="F2403" i="1" s="1"/>
  <c r="B2511" i="1"/>
  <c r="C2511" i="1" s="1"/>
  <c r="D2511" i="1" s="1"/>
  <c r="F2511" i="1" s="1"/>
  <c r="B2539" i="1"/>
  <c r="C2539" i="1" s="1"/>
  <c r="D2539" i="1" s="1"/>
  <c r="F2539" i="1" s="1"/>
  <c r="B2546" i="1"/>
  <c r="C2546" i="1" s="1"/>
  <c r="D2546" i="1" s="1"/>
  <c r="F2546" i="1" s="1"/>
  <c r="B2565" i="1"/>
  <c r="C2565" i="1" s="1"/>
  <c r="D2565" i="1" s="1"/>
  <c r="F2565" i="1" s="1"/>
  <c r="B2578" i="1"/>
  <c r="C2578" i="1" s="1"/>
  <c r="D2578" i="1" s="1"/>
  <c r="F2578" i="1" s="1"/>
  <c r="B2591" i="1"/>
  <c r="C2591" i="1" s="1"/>
  <c r="D2591" i="1" s="1"/>
  <c r="F2591" i="1" s="1"/>
  <c r="B2603" i="1"/>
  <c r="C2603" i="1" s="1"/>
  <c r="D2603" i="1" s="1"/>
  <c r="F2603" i="1" s="1"/>
  <c r="B2633" i="1"/>
  <c r="C2633" i="1" s="1"/>
  <c r="D2633" i="1" s="1"/>
  <c r="F2633" i="1" s="1"/>
  <c r="B2640" i="1"/>
  <c r="C2640" i="1" s="1"/>
  <c r="D2640" i="1" s="1"/>
  <c r="F2640" i="1" s="1"/>
  <c r="B2659" i="1"/>
  <c r="C2659" i="1" s="1"/>
  <c r="D2659" i="1" s="1"/>
  <c r="F2659" i="1" s="1"/>
  <c r="B2678" i="1"/>
  <c r="C2678" i="1" s="1"/>
  <c r="D2678" i="1" s="1"/>
  <c r="F2678" i="1" s="1"/>
  <c r="B2685" i="1"/>
  <c r="C2685" i="1" s="1"/>
  <c r="D2685" i="1" s="1"/>
  <c r="F2685" i="1" s="1"/>
  <c r="B2698" i="1"/>
  <c r="C2698" i="1" s="1"/>
  <c r="D2698" i="1" s="1"/>
  <c r="F2698" i="1" s="1"/>
  <c r="B2710" i="1"/>
  <c r="C2710" i="1" s="1"/>
  <c r="D2710" i="1" s="1"/>
  <c r="F2710" i="1" s="1"/>
  <c r="B2721" i="1"/>
  <c r="C2721" i="1" s="1"/>
  <c r="D2721" i="1" s="1"/>
  <c r="F2721" i="1" s="1"/>
  <c r="B2727" i="1"/>
  <c r="C2727" i="1" s="1"/>
  <c r="D2727" i="1" s="1"/>
  <c r="F2727" i="1" s="1"/>
  <c r="B2744" i="1"/>
  <c r="C2744" i="1" s="1"/>
  <c r="D2744" i="1" s="1"/>
  <c r="F2744" i="1" s="1"/>
  <c r="B2761" i="1"/>
  <c r="C2761" i="1" s="1"/>
  <c r="D2761" i="1" s="1"/>
  <c r="F2761" i="1" s="1"/>
  <c r="B2767" i="1"/>
  <c r="C2767" i="1" s="1"/>
  <c r="D2767" i="1" s="1"/>
  <c r="F2767" i="1" s="1"/>
  <c r="B2783" i="1"/>
  <c r="C2783" i="1" s="1"/>
  <c r="D2783" i="1" s="1"/>
  <c r="F2783" i="1" s="1"/>
  <c r="B2794" i="1"/>
  <c r="C2794" i="1" s="1"/>
  <c r="D2794" i="1" s="1"/>
  <c r="F2794" i="1" s="1"/>
  <c r="B2804" i="1"/>
  <c r="C2804" i="1" s="1"/>
  <c r="D2804" i="1" s="1"/>
  <c r="F2804" i="1" s="1"/>
  <c r="B2828" i="1"/>
  <c r="C2828" i="1" s="1"/>
  <c r="D2828" i="1" s="1"/>
  <c r="F2828" i="1" s="1"/>
  <c r="B2852" i="1"/>
  <c r="C2852" i="1" s="1"/>
  <c r="D2852" i="1" s="1"/>
  <c r="F2852" i="1" s="1"/>
  <c r="B2867" i="1"/>
  <c r="C2867" i="1" s="1"/>
  <c r="D2867" i="1" s="1"/>
  <c r="F2867" i="1" s="1"/>
  <c r="B2872" i="1"/>
  <c r="C2872" i="1" s="1"/>
  <c r="D2872" i="1" s="1"/>
  <c r="F2872" i="1" s="1"/>
  <c r="B2877" i="1"/>
  <c r="C2877" i="1" s="1"/>
  <c r="D2877" i="1" s="1"/>
  <c r="F2877" i="1" s="1"/>
  <c r="B2882" i="1"/>
  <c r="C2882" i="1" s="1"/>
  <c r="D2882" i="1" s="1"/>
  <c r="F2882" i="1" s="1"/>
  <c r="B2887" i="1"/>
  <c r="C2887" i="1" s="1"/>
  <c r="D2887" i="1" s="1"/>
  <c r="F2887" i="1" s="1"/>
  <c r="B2925" i="1"/>
  <c r="C2925" i="1" s="1"/>
  <c r="D2925" i="1" s="1"/>
  <c r="F2925" i="1" s="1"/>
  <c r="B2934" i="1"/>
  <c r="C2934" i="1" s="1"/>
  <c r="D2934" i="1" s="1"/>
  <c r="F2934" i="1" s="1"/>
  <c r="B2938" i="1"/>
  <c r="C2938" i="1" s="1"/>
  <c r="D2938" i="1" s="1"/>
  <c r="F2938" i="1" s="1"/>
  <c r="B2947" i="1"/>
  <c r="C2947" i="1" s="1"/>
  <c r="D2947" i="1" s="1"/>
  <c r="F2947" i="1" s="1"/>
  <c r="B2956" i="1"/>
  <c r="C2956" i="1" s="1"/>
  <c r="D2956" i="1" s="1"/>
  <c r="F2956" i="1" s="1"/>
  <c r="B2969" i="1"/>
  <c r="C2969" i="1" s="1"/>
  <c r="D2969" i="1" s="1"/>
  <c r="F2969" i="1" s="1"/>
  <c r="B2978" i="1"/>
  <c r="C2978" i="1" s="1"/>
  <c r="D2978" i="1" s="1"/>
  <c r="F2978" i="1" s="1"/>
  <c r="B2987" i="1"/>
  <c r="C2987" i="1" s="1"/>
  <c r="D2987" i="1" s="1"/>
  <c r="F2987" i="1" s="1"/>
  <c r="B2992" i="1"/>
  <c r="C2992" i="1" s="1"/>
  <c r="D2992" i="1" s="1"/>
  <c r="F2992" i="1" s="1"/>
  <c r="B3001" i="1"/>
  <c r="C3001" i="1" s="1"/>
  <c r="D3001" i="1" s="1"/>
  <c r="F3001" i="1" s="1"/>
  <c r="B3006" i="1"/>
  <c r="C3006" i="1" s="1"/>
  <c r="D3006" i="1" s="1"/>
  <c r="F3006" i="1" s="1"/>
  <c r="B3024" i="1"/>
  <c r="C3024" i="1" s="1"/>
  <c r="D3024" i="1" s="1"/>
  <c r="F3024" i="1" s="1"/>
  <c r="B21" i="1"/>
  <c r="B3020" i="1"/>
  <c r="C3020" i="1" s="1"/>
  <c r="D3020" i="1" s="1"/>
  <c r="F3020" i="1" s="1"/>
  <c r="B2085" i="1"/>
  <c r="C2085" i="1" s="1"/>
  <c r="D2085" i="1" s="1"/>
  <c r="F2085" i="1" s="1"/>
  <c r="B2138" i="1"/>
  <c r="C2138" i="1" s="1"/>
  <c r="D2138" i="1" s="1"/>
  <c r="F2138" i="1" s="1"/>
  <c r="B2173" i="1"/>
  <c r="C2173" i="1" s="1"/>
  <c r="D2173" i="1" s="1"/>
  <c r="F2173" i="1" s="1"/>
  <c r="B2207" i="1"/>
  <c r="C2207" i="1" s="1"/>
  <c r="D2207" i="1" s="1"/>
  <c r="F2207" i="1" s="1"/>
  <c r="B2214" i="1"/>
  <c r="C2214" i="1" s="1"/>
  <c r="D2214" i="1" s="1"/>
  <c r="F2214" i="1" s="1"/>
  <c r="B2221" i="1"/>
  <c r="C2221" i="1" s="1"/>
  <c r="D2221" i="1" s="1"/>
  <c r="F2221" i="1" s="1"/>
  <c r="B2255" i="1"/>
  <c r="C2255" i="1" s="1"/>
  <c r="D2255" i="1" s="1"/>
  <c r="F2255" i="1" s="1"/>
  <c r="B2262" i="1"/>
  <c r="C2262" i="1" s="1"/>
  <c r="D2262" i="1" s="1"/>
  <c r="F2262" i="1" s="1"/>
  <c r="B2269" i="1"/>
  <c r="C2269" i="1" s="1"/>
  <c r="D2269" i="1" s="1"/>
  <c r="F2269" i="1" s="1"/>
  <c r="B2303" i="1"/>
  <c r="C2303" i="1" s="1"/>
  <c r="D2303" i="1" s="1"/>
  <c r="F2303" i="1" s="1"/>
  <c r="B2310" i="1"/>
  <c r="C2310" i="1" s="1"/>
  <c r="D2310" i="1" s="1"/>
  <c r="F2310" i="1" s="1"/>
  <c r="B2370" i="1"/>
  <c r="C2370" i="1" s="1"/>
  <c r="D2370" i="1" s="1"/>
  <c r="F2370" i="1" s="1"/>
  <c r="B2376" i="1"/>
  <c r="C2376" i="1" s="1"/>
  <c r="D2376" i="1" s="1"/>
  <c r="F2376" i="1" s="1"/>
  <c r="B2443" i="1"/>
  <c r="C2443" i="1" s="1"/>
  <c r="D2443" i="1" s="1"/>
  <c r="F2443" i="1" s="1"/>
  <c r="B2449" i="1"/>
  <c r="C2449" i="1" s="1"/>
  <c r="D2449" i="1" s="1"/>
  <c r="F2449" i="1" s="1"/>
  <c r="B2455" i="1"/>
  <c r="C2455" i="1" s="1"/>
  <c r="D2455" i="1" s="1"/>
  <c r="F2455" i="1" s="1"/>
  <c r="B2474" i="1"/>
  <c r="C2474" i="1" s="1"/>
  <c r="D2474" i="1" s="1"/>
  <c r="F2474" i="1" s="1"/>
  <c r="B2489" i="1"/>
  <c r="C2489" i="1" s="1"/>
  <c r="D2489" i="1" s="1"/>
  <c r="F2489" i="1" s="1"/>
  <c r="B2504" i="1"/>
  <c r="C2504" i="1" s="1"/>
  <c r="D2504" i="1" s="1"/>
  <c r="F2504" i="1" s="1"/>
  <c r="B2526" i="1"/>
  <c r="C2526" i="1" s="1"/>
  <c r="D2526" i="1" s="1"/>
  <c r="F2526" i="1" s="1"/>
  <c r="B2532" i="1"/>
  <c r="C2532" i="1" s="1"/>
  <c r="D2532" i="1" s="1"/>
  <c r="F2532" i="1" s="1"/>
  <c r="B2572" i="1"/>
  <c r="C2572" i="1" s="1"/>
  <c r="D2572" i="1" s="1"/>
  <c r="F2572" i="1" s="1"/>
  <c r="B2598" i="1"/>
  <c r="C2598" i="1" s="1"/>
  <c r="D2598" i="1" s="1"/>
  <c r="F2598" i="1" s="1"/>
  <c r="B2609" i="1"/>
  <c r="C2609" i="1" s="1"/>
  <c r="D2609" i="1" s="1"/>
  <c r="F2609" i="1" s="1"/>
  <c r="B2616" i="1"/>
  <c r="C2616" i="1" s="1"/>
  <c r="D2616" i="1" s="1"/>
  <c r="F2616" i="1" s="1"/>
  <c r="B2654" i="1"/>
  <c r="C2654" i="1" s="1"/>
  <c r="D2654" i="1" s="1"/>
  <c r="F2654" i="1" s="1"/>
  <c r="B2716" i="1"/>
  <c r="C2716" i="1" s="1"/>
  <c r="D2716" i="1" s="1"/>
  <c r="F2716" i="1" s="1"/>
  <c r="B2739" i="1"/>
  <c r="C2739" i="1" s="1"/>
  <c r="D2739" i="1" s="1"/>
  <c r="F2739" i="1" s="1"/>
  <c r="B2750" i="1"/>
  <c r="C2750" i="1" s="1"/>
  <c r="D2750" i="1" s="1"/>
  <c r="F2750" i="1" s="1"/>
  <c r="B2773" i="1"/>
  <c r="C2773" i="1" s="1"/>
  <c r="D2773" i="1" s="1"/>
  <c r="F2773" i="1" s="1"/>
  <c r="B2778" i="1"/>
  <c r="C2778" i="1" s="1"/>
  <c r="D2778" i="1" s="1"/>
  <c r="F2778" i="1" s="1"/>
  <c r="B2789" i="1"/>
  <c r="C2789" i="1" s="1"/>
  <c r="D2789" i="1" s="1"/>
  <c r="F2789" i="1" s="1"/>
  <c r="B2800" i="1"/>
  <c r="C2800" i="1" s="1"/>
  <c r="D2800" i="1" s="1"/>
  <c r="F2800" i="1" s="1"/>
  <c r="B2814" i="1"/>
  <c r="C2814" i="1" s="1"/>
  <c r="D2814" i="1" s="1"/>
  <c r="F2814" i="1" s="1"/>
  <c r="B2819" i="1"/>
  <c r="C2819" i="1" s="1"/>
  <c r="D2819" i="1" s="1"/>
  <c r="F2819" i="1" s="1"/>
  <c r="B2824" i="1"/>
  <c r="C2824" i="1" s="1"/>
  <c r="D2824" i="1" s="1"/>
  <c r="F2824" i="1" s="1"/>
  <c r="B2838" i="1"/>
  <c r="C2838" i="1" s="1"/>
  <c r="D2838" i="1" s="1"/>
  <c r="F2838" i="1" s="1"/>
  <c r="B2843" i="1"/>
  <c r="C2843" i="1" s="1"/>
  <c r="D2843" i="1" s="1"/>
  <c r="F2843" i="1" s="1"/>
  <c r="B2848" i="1"/>
  <c r="C2848" i="1" s="1"/>
  <c r="D2848" i="1" s="1"/>
  <c r="F2848" i="1" s="1"/>
  <c r="B2863" i="1"/>
  <c r="C2863" i="1" s="1"/>
  <c r="D2863" i="1" s="1"/>
  <c r="F2863" i="1" s="1"/>
  <c r="B2892" i="1"/>
  <c r="C2892" i="1" s="1"/>
  <c r="D2892" i="1" s="1"/>
  <c r="F2892" i="1" s="1"/>
  <c r="B2897" i="1"/>
  <c r="C2897" i="1" s="1"/>
  <c r="D2897" i="1" s="1"/>
  <c r="F2897" i="1" s="1"/>
  <c r="B2902" i="1"/>
  <c r="C2902" i="1" s="1"/>
  <c r="D2902" i="1" s="1"/>
  <c r="F2902" i="1" s="1"/>
  <c r="B2916" i="1"/>
  <c r="C2916" i="1" s="1"/>
  <c r="D2916" i="1" s="1"/>
  <c r="F2916" i="1" s="1"/>
  <c r="B2943" i="1"/>
  <c r="C2943" i="1" s="1"/>
  <c r="D2943" i="1" s="1"/>
  <c r="F2943" i="1" s="1"/>
  <c r="B2965" i="1"/>
  <c r="C2965" i="1" s="1"/>
  <c r="D2965" i="1" s="1"/>
  <c r="F2965" i="1" s="1"/>
  <c r="B2983" i="1"/>
  <c r="C2983" i="1" s="1"/>
  <c r="D2983" i="1" s="1"/>
  <c r="F2983" i="1" s="1"/>
  <c r="B2997" i="1"/>
  <c r="C2997" i="1" s="1"/>
  <c r="D2997" i="1" s="1"/>
  <c r="F2997" i="1" s="1"/>
  <c r="B3016" i="1"/>
  <c r="C3016" i="1" s="1"/>
  <c r="D3016" i="1" s="1"/>
  <c r="F3016" i="1" s="1"/>
  <c r="B2287" i="1"/>
  <c r="C2287" i="1" s="1"/>
  <c r="D2287" i="1" s="1"/>
  <c r="F2287" i="1" s="1"/>
  <c r="B2368" i="1"/>
  <c r="C2368" i="1" s="1"/>
  <c r="D2368" i="1" s="1"/>
  <c r="F2368" i="1" s="1"/>
  <c r="B2447" i="1"/>
  <c r="C2447" i="1" s="1"/>
  <c r="D2447" i="1" s="1"/>
  <c r="F2447" i="1" s="1"/>
  <c r="B2501" i="1"/>
  <c r="C2501" i="1" s="1"/>
  <c r="D2501" i="1" s="1"/>
  <c r="F2501" i="1" s="1"/>
  <c r="B2645" i="1"/>
  <c r="C2645" i="1" s="1"/>
  <c r="D2645" i="1" s="1"/>
  <c r="F2645" i="1" s="1"/>
  <c r="B1567" i="1"/>
  <c r="C1567" i="1" s="1"/>
  <c r="D1567" i="1" s="1"/>
  <c r="F1567" i="1" s="1"/>
  <c r="B1803" i="1"/>
  <c r="C1803" i="1" s="1"/>
  <c r="D1803" i="1" s="1"/>
  <c r="F1803" i="1" s="1"/>
  <c r="B1814" i="1"/>
  <c r="C1814" i="1" s="1"/>
  <c r="D1814" i="1" s="1"/>
  <c r="F1814" i="1" s="1"/>
  <c r="B2067" i="1"/>
  <c r="C2067" i="1" s="1"/>
  <c r="D2067" i="1" s="1"/>
  <c r="F2067" i="1" s="1"/>
  <c r="B2108" i="1"/>
  <c r="C2108" i="1" s="1"/>
  <c r="D2108" i="1" s="1"/>
  <c r="F2108" i="1" s="1"/>
  <c r="B2148" i="1"/>
  <c r="C2148" i="1" s="1"/>
  <c r="D2148" i="1" s="1"/>
  <c r="F2148" i="1" s="1"/>
  <c r="B2187" i="1"/>
  <c r="C2187" i="1" s="1"/>
  <c r="D2187" i="1" s="1"/>
  <c r="F2187" i="1" s="1"/>
  <c r="B2194" i="1"/>
  <c r="C2194" i="1" s="1"/>
  <c r="D2194" i="1" s="1"/>
  <c r="F2194" i="1" s="1"/>
  <c r="B2201" i="1"/>
  <c r="C2201" i="1" s="1"/>
  <c r="D2201" i="1" s="1"/>
  <c r="F2201" i="1" s="1"/>
  <c r="B2235" i="1"/>
  <c r="C2235" i="1" s="1"/>
  <c r="D2235" i="1" s="1"/>
  <c r="F2235" i="1" s="1"/>
  <c r="B2242" i="1"/>
  <c r="C2242" i="1" s="1"/>
  <c r="D2242" i="1" s="1"/>
  <c r="F2242" i="1" s="1"/>
  <c r="B2249" i="1"/>
  <c r="C2249" i="1" s="1"/>
  <c r="D2249" i="1" s="1"/>
  <c r="F2249" i="1" s="1"/>
  <c r="B2283" i="1"/>
  <c r="C2283" i="1" s="1"/>
  <c r="D2283" i="1" s="1"/>
  <c r="F2283" i="1" s="1"/>
  <c r="B2290" i="1"/>
  <c r="C2290" i="1" s="1"/>
  <c r="D2290" i="1" s="1"/>
  <c r="F2290" i="1" s="1"/>
  <c r="B2297" i="1"/>
  <c r="C2297" i="1" s="1"/>
  <c r="D2297" i="1" s="1"/>
  <c r="F2297" i="1" s="1"/>
  <c r="B2340" i="1"/>
  <c r="C2340" i="1" s="1"/>
  <c r="D2340" i="1" s="1"/>
  <c r="F2340" i="1" s="1"/>
  <c r="B2346" i="1"/>
  <c r="C2346" i="1" s="1"/>
  <c r="D2346" i="1" s="1"/>
  <c r="F2346" i="1" s="1"/>
  <c r="B2404" i="1"/>
  <c r="C2404" i="1" s="1"/>
  <c r="D2404" i="1" s="1"/>
  <c r="F2404" i="1" s="1"/>
  <c r="B2512" i="1"/>
  <c r="C2512" i="1" s="1"/>
  <c r="D2512" i="1" s="1"/>
  <c r="F2512" i="1" s="1"/>
  <c r="B2560" i="1"/>
  <c r="C2560" i="1" s="1"/>
  <c r="D2560" i="1" s="1"/>
  <c r="F2560" i="1" s="1"/>
  <c r="B2592" i="1"/>
  <c r="C2592" i="1" s="1"/>
  <c r="D2592" i="1" s="1"/>
  <c r="F2592" i="1" s="1"/>
  <c r="B2622" i="1"/>
  <c r="C2622" i="1" s="1"/>
  <c r="D2622" i="1" s="1"/>
  <c r="F2622" i="1" s="1"/>
  <c r="B2629" i="1"/>
  <c r="C2629" i="1" s="1"/>
  <c r="D2629" i="1" s="1"/>
  <c r="F2629" i="1" s="1"/>
  <c r="B2641" i="1"/>
  <c r="C2641" i="1" s="1"/>
  <c r="D2641" i="1" s="1"/>
  <c r="F2641" i="1" s="1"/>
  <c r="B2660" i="1"/>
  <c r="C2660" i="1" s="1"/>
  <c r="D2660" i="1" s="1"/>
  <c r="F2660" i="1" s="1"/>
  <c r="B2667" i="1"/>
  <c r="C2667" i="1" s="1"/>
  <c r="D2667" i="1" s="1"/>
  <c r="F2667" i="1" s="1"/>
  <c r="B2673" i="1"/>
  <c r="C2673" i="1" s="1"/>
  <c r="D2673" i="1" s="1"/>
  <c r="F2673" i="1" s="1"/>
  <c r="B2686" i="1"/>
  <c r="C2686" i="1" s="1"/>
  <c r="D2686" i="1" s="1"/>
  <c r="F2686" i="1" s="1"/>
  <c r="B2699" i="1"/>
  <c r="C2699" i="1" s="1"/>
  <c r="D2699" i="1" s="1"/>
  <c r="F2699" i="1" s="1"/>
  <c r="B2711" i="1"/>
  <c r="C2711" i="1" s="1"/>
  <c r="D2711" i="1" s="1"/>
  <c r="F2711" i="1" s="1"/>
  <c r="B2722" i="1"/>
  <c r="C2722" i="1" s="1"/>
  <c r="D2722" i="1" s="1"/>
  <c r="F2722" i="1" s="1"/>
  <c r="B2745" i="1"/>
  <c r="C2745" i="1" s="1"/>
  <c r="D2745" i="1" s="1"/>
  <c r="F2745" i="1" s="1"/>
  <c r="B2762" i="1"/>
  <c r="C2762" i="1" s="1"/>
  <c r="D2762" i="1" s="1"/>
  <c r="F2762" i="1" s="1"/>
  <c r="B2805" i="1"/>
  <c r="C2805" i="1" s="1"/>
  <c r="D2805" i="1" s="1"/>
  <c r="F2805" i="1" s="1"/>
  <c r="B2810" i="1"/>
  <c r="C2810" i="1" s="1"/>
  <c r="D2810" i="1" s="1"/>
  <c r="F2810" i="1" s="1"/>
  <c r="B2829" i="1"/>
  <c r="C2829" i="1" s="1"/>
  <c r="D2829" i="1" s="1"/>
  <c r="F2829" i="1" s="1"/>
  <c r="B2834" i="1"/>
  <c r="C2834" i="1" s="1"/>
  <c r="D2834" i="1" s="1"/>
  <c r="F2834" i="1" s="1"/>
  <c r="B2853" i="1"/>
  <c r="C2853" i="1" s="1"/>
  <c r="D2853" i="1" s="1"/>
  <c r="F2853" i="1" s="1"/>
  <c r="B2858" i="1"/>
  <c r="C2858" i="1" s="1"/>
  <c r="D2858" i="1" s="1"/>
  <c r="F2858" i="1" s="1"/>
  <c r="B2868" i="1"/>
  <c r="C2868" i="1" s="1"/>
  <c r="D2868" i="1" s="1"/>
  <c r="F2868" i="1" s="1"/>
  <c r="B2878" i="1"/>
  <c r="C2878" i="1" s="1"/>
  <c r="D2878" i="1" s="1"/>
  <c r="F2878" i="1" s="1"/>
  <c r="B2907" i="1"/>
  <c r="C2907" i="1" s="1"/>
  <c r="D2907" i="1" s="1"/>
  <c r="F2907" i="1" s="1"/>
  <c r="B2912" i="1"/>
  <c r="C2912" i="1" s="1"/>
  <c r="D2912" i="1" s="1"/>
  <c r="F2912" i="1" s="1"/>
  <c r="B2921" i="1"/>
  <c r="C2921" i="1" s="1"/>
  <c r="D2921" i="1" s="1"/>
  <c r="F2921" i="1" s="1"/>
  <c r="B2930" i="1"/>
  <c r="C2930" i="1" s="1"/>
  <c r="D2930" i="1" s="1"/>
  <c r="F2930" i="1" s="1"/>
  <c r="B2952" i="1"/>
  <c r="C2952" i="1" s="1"/>
  <c r="D2952" i="1" s="1"/>
  <c r="F2952" i="1" s="1"/>
  <c r="B2961" i="1"/>
  <c r="C2961" i="1" s="1"/>
  <c r="D2961" i="1" s="1"/>
  <c r="F2961" i="1" s="1"/>
  <c r="B2970" i="1"/>
  <c r="C2970" i="1" s="1"/>
  <c r="D2970" i="1" s="1"/>
  <c r="F2970" i="1" s="1"/>
  <c r="B2974" i="1"/>
  <c r="C2974" i="1" s="1"/>
  <c r="D2974" i="1" s="1"/>
  <c r="F2974" i="1" s="1"/>
  <c r="B2979" i="1"/>
  <c r="C2979" i="1" s="1"/>
  <c r="D2979" i="1" s="1"/>
  <c r="F2979" i="1" s="1"/>
  <c r="B2993" i="1"/>
  <c r="C2993" i="1" s="1"/>
  <c r="D2993" i="1" s="1"/>
  <c r="F2993" i="1" s="1"/>
  <c r="B3002" i="1"/>
  <c r="C3002" i="1" s="1"/>
  <c r="D3002" i="1" s="1"/>
  <c r="F3002" i="1" s="1"/>
  <c r="B3011" i="1"/>
  <c r="C3011" i="1" s="1"/>
  <c r="D3011" i="1" s="1"/>
  <c r="F3011" i="1" s="1"/>
  <c r="B3025" i="1"/>
  <c r="C3025" i="1" s="1"/>
  <c r="D3025" i="1" s="1"/>
  <c r="F3025" i="1" s="1"/>
  <c r="B29" i="1"/>
  <c r="C29" i="1" s="1"/>
  <c r="D29" i="1" s="1"/>
  <c r="F29" i="1" s="1"/>
  <c r="B14" i="1"/>
  <c r="B2994" i="1"/>
  <c r="C2994" i="1" s="1"/>
  <c r="D2994" i="1" s="1"/>
  <c r="F2994" i="1" s="1"/>
  <c r="B1986" i="1"/>
  <c r="C1986" i="1" s="1"/>
  <c r="D1986" i="1" s="1"/>
  <c r="F1986" i="1" s="1"/>
  <c r="B2198" i="1"/>
  <c r="C2198" i="1" s="1"/>
  <c r="D2198" i="1" s="1"/>
  <c r="F2198" i="1" s="1"/>
  <c r="B2558" i="1"/>
  <c r="C2558" i="1" s="1"/>
  <c r="D2558" i="1" s="1"/>
  <c r="F2558" i="1" s="1"/>
  <c r="B2026" i="1"/>
  <c r="C2026" i="1" s="1"/>
  <c r="D2026" i="1" s="1"/>
  <c r="F2026" i="1" s="1"/>
  <c r="B2046" i="1"/>
  <c r="C2046" i="1" s="1"/>
  <c r="D2046" i="1" s="1"/>
  <c r="F2046" i="1" s="1"/>
  <c r="B2174" i="1"/>
  <c r="C2174" i="1" s="1"/>
  <c r="D2174" i="1" s="1"/>
  <c r="F2174" i="1" s="1"/>
  <c r="B2181" i="1"/>
  <c r="C2181" i="1" s="1"/>
  <c r="D2181" i="1" s="1"/>
  <c r="F2181" i="1" s="1"/>
  <c r="B2215" i="1"/>
  <c r="C2215" i="1" s="1"/>
  <c r="D2215" i="1" s="1"/>
  <c r="F2215" i="1" s="1"/>
  <c r="B2222" i="1"/>
  <c r="C2222" i="1" s="1"/>
  <c r="D2222" i="1" s="1"/>
  <c r="F2222" i="1" s="1"/>
  <c r="B2229" i="1"/>
  <c r="C2229" i="1" s="1"/>
  <c r="D2229" i="1" s="1"/>
  <c r="F2229" i="1" s="1"/>
  <c r="B2263" i="1"/>
  <c r="C2263" i="1" s="1"/>
  <c r="D2263" i="1" s="1"/>
  <c r="F2263" i="1" s="1"/>
  <c r="B2270" i="1"/>
  <c r="C2270" i="1" s="1"/>
  <c r="D2270" i="1" s="1"/>
  <c r="F2270" i="1" s="1"/>
  <c r="B2277" i="1"/>
  <c r="C2277" i="1" s="1"/>
  <c r="D2277" i="1" s="1"/>
  <c r="F2277" i="1" s="1"/>
  <c r="B2311" i="1"/>
  <c r="C2311" i="1" s="1"/>
  <c r="D2311" i="1" s="1"/>
  <c r="F2311" i="1" s="1"/>
  <c r="B2334" i="1"/>
  <c r="C2334" i="1" s="1"/>
  <c r="D2334" i="1" s="1"/>
  <c r="F2334" i="1" s="1"/>
  <c r="B2365" i="1"/>
  <c r="C2365" i="1" s="1"/>
  <c r="D2365" i="1" s="1"/>
  <c r="F2365" i="1" s="1"/>
  <c r="B2371" i="1"/>
  <c r="C2371" i="1" s="1"/>
  <c r="D2371" i="1" s="1"/>
  <c r="F2371" i="1" s="1"/>
  <c r="B2377" i="1"/>
  <c r="C2377" i="1" s="1"/>
  <c r="D2377" i="1" s="1"/>
  <c r="F2377" i="1" s="1"/>
  <c r="B2444" i="1"/>
  <c r="C2444" i="1" s="1"/>
  <c r="D2444" i="1" s="1"/>
  <c r="F2444" i="1" s="1"/>
  <c r="B2450" i="1"/>
  <c r="C2450" i="1" s="1"/>
  <c r="D2450" i="1" s="1"/>
  <c r="F2450" i="1" s="1"/>
  <c r="B2456" i="1"/>
  <c r="C2456" i="1" s="1"/>
  <c r="D2456" i="1" s="1"/>
  <c r="F2456" i="1" s="1"/>
  <c r="B2475" i="1"/>
  <c r="C2475" i="1" s="1"/>
  <c r="D2475" i="1" s="1"/>
  <c r="F2475" i="1" s="1"/>
  <c r="B2490" i="1"/>
  <c r="C2490" i="1" s="1"/>
  <c r="D2490" i="1" s="1"/>
  <c r="F2490" i="1" s="1"/>
  <c r="B2527" i="1"/>
  <c r="C2527" i="1" s="1"/>
  <c r="D2527" i="1" s="1"/>
  <c r="F2527" i="1" s="1"/>
  <c r="B2533" i="1"/>
  <c r="C2533" i="1" s="1"/>
  <c r="D2533" i="1" s="1"/>
  <c r="F2533" i="1" s="1"/>
  <c r="B2541" i="1"/>
  <c r="C2541" i="1" s="1"/>
  <c r="D2541" i="1" s="1"/>
  <c r="F2541" i="1" s="1"/>
  <c r="B2573" i="1"/>
  <c r="C2573" i="1" s="1"/>
  <c r="D2573" i="1" s="1"/>
  <c r="F2573" i="1" s="1"/>
  <c r="B2580" i="1"/>
  <c r="C2580" i="1" s="1"/>
  <c r="D2580" i="1" s="1"/>
  <c r="F2580" i="1" s="1"/>
  <c r="B2655" i="1"/>
  <c r="C2655" i="1" s="1"/>
  <c r="D2655" i="1" s="1"/>
  <c r="F2655" i="1" s="1"/>
  <c r="B2693" i="1"/>
  <c r="C2693" i="1" s="1"/>
  <c r="D2693" i="1" s="1"/>
  <c r="F2693" i="1" s="1"/>
  <c r="B2706" i="1"/>
  <c r="C2706" i="1" s="1"/>
  <c r="D2706" i="1" s="1"/>
  <c r="F2706" i="1" s="1"/>
  <c r="B2728" i="1"/>
  <c r="C2728" i="1" s="1"/>
  <c r="D2728" i="1" s="1"/>
  <c r="F2728" i="1" s="1"/>
  <c r="B2734" i="1"/>
  <c r="C2734" i="1" s="1"/>
  <c r="D2734" i="1" s="1"/>
  <c r="F2734" i="1" s="1"/>
  <c r="B2740" i="1"/>
  <c r="C2740" i="1" s="1"/>
  <c r="D2740" i="1" s="1"/>
  <c r="F2740" i="1" s="1"/>
  <c r="B2757" i="1"/>
  <c r="C2757" i="1" s="1"/>
  <c r="D2757" i="1" s="1"/>
  <c r="F2757" i="1" s="1"/>
  <c r="B2768" i="1"/>
  <c r="C2768" i="1" s="1"/>
  <c r="D2768" i="1" s="1"/>
  <c r="F2768" i="1" s="1"/>
  <c r="B2785" i="1"/>
  <c r="C2785" i="1" s="1"/>
  <c r="D2785" i="1" s="1"/>
  <c r="F2785" i="1" s="1"/>
  <c r="B2795" i="1"/>
  <c r="C2795" i="1" s="1"/>
  <c r="D2795" i="1" s="1"/>
  <c r="F2795" i="1" s="1"/>
  <c r="B2815" i="1"/>
  <c r="C2815" i="1" s="1"/>
  <c r="D2815" i="1" s="1"/>
  <c r="F2815" i="1" s="1"/>
  <c r="B2820" i="1"/>
  <c r="C2820" i="1" s="1"/>
  <c r="D2820" i="1" s="1"/>
  <c r="F2820" i="1" s="1"/>
  <c r="B2839" i="1"/>
  <c r="C2839" i="1" s="1"/>
  <c r="D2839" i="1" s="1"/>
  <c r="F2839" i="1" s="1"/>
  <c r="B2844" i="1"/>
  <c r="C2844" i="1" s="1"/>
  <c r="D2844" i="1" s="1"/>
  <c r="F2844" i="1" s="1"/>
  <c r="B2873" i="1"/>
  <c r="C2873" i="1" s="1"/>
  <c r="D2873" i="1" s="1"/>
  <c r="F2873" i="1" s="1"/>
  <c r="B2883" i="1"/>
  <c r="C2883" i="1" s="1"/>
  <c r="D2883" i="1" s="1"/>
  <c r="F2883" i="1" s="1"/>
  <c r="B2888" i="1"/>
  <c r="C2888" i="1" s="1"/>
  <c r="D2888" i="1" s="1"/>
  <c r="F2888" i="1" s="1"/>
  <c r="B2893" i="1"/>
  <c r="C2893" i="1" s="1"/>
  <c r="D2893" i="1" s="1"/>
  <c r="F2893" i="1" s="1"/>
  <c r="B2898" i="1"/>
  <c r="C2898" i="1" s="1"/>
  <c r="D2898" i="1" s="1"/>
  <c r="F2898" i="1" s="1"/>
  <c r="B2917" i="1"/>
  <c r="C2917" i="1" s="1"/>
  <c r="D2917" i="1" s="1"/>
  <c r="F2917" i="1" s="1"/>
  <c r="B2926" i="1"/>
  <c r="C2926" i="1" s="1"/>
  <c r="D2926" i="1" s="1"/>
  <c r="F2926" i="1" s="1"/>
  <c r="B2935" i="1"/>
  <c r="C2935" i="1" s="1"/>
  <c r="D2935" i="1" s="1"/>
  <c r="F2935" i="1" s="1"/>
  <c r="B2939" i="1"/>
  <c r="C2939" i="1" s="1"/>
  <c r="D2939" i="1" s="1"/>
  <c r="F2939" i="1" s="1"/>
  <c r="B2944" i="1"/>
  <c r="C2944" i="1" s="1"/>
  <c r="D2944" i="1" s="1"/>
  <c r="F2944" i="1" s="1"/>
  <c r="B2948" i="1"/>
  <c r="C2948" i="1" s="1"/>
  <c r="D2948" i="1" s="1"/>
  <c r="F2948" i="1" s="1"/>
  <c r="B2957" i="1"/>
  <c r="C2957" i="1" s="1"/>
  <c r="D2957" i="1" s="1"/>
  <c r="F2957" i="1" s="1"/>
  <c r="B2988" i="1"/>
  <c r="C2988" i="1" s="1"/>
  <c r="D2988" i="1" s="1"/>
  <c r="F2988" i="1" s="1"/>
  <c r="B3007" i="1"/>
  <c r="C3007" i="1" s="1"/>
  <c r="D3007" i="1" s="1"/>
  <c r="F3007" i="1" s="1"/>
  <c r="B3021" i="1"/>
  <c r="C3021" i="1" s="1"/>
  <c r="D3021" i="1" s="1"/>
  <c r="F3021" i="1" s="1"/>
  <c r="B18" i="1"/>
  <c r="B11" i="1"/>
  <c r="B3026" i="1"/>
  <c r="C3026" i="1" s="1"/>
  <c r="D3026" i="1" s="1"/>
  <c r="F3026" i="1" s="1"/>
  <c r="B2191" i="1"/>
  <c r="C2191" i="1" s="1"/>
  <c r="D2191" i="1" s="1"/>
  <c r="F2191" i="1" s="1"/>
  <c r="B2078" i="1"/>
  <c r="C2078" i="1" s="1"/>
  <c r="D2078" i="1" s="1"/>
  <c r="F2078" i="1" s="1"/>
  <c r="B2140" i="1"/>
  <c r="C2140" i="1" s="1"/>
  <c r="D2140" i="1" s="1"/>
  <c r="F2140" i="1" s="1"/>
  <c r="B2195" i="1"/>
  <c r="C2195" i="1" s="1"/>
  <c r="D2195" i="1" s="1"/>
  <c r="F2195" i="1" s="1"/>
  <c r="B2202" i="1"/>
  <c r="C2202" i="1" s="1"/>
  <c r="D2202" i="1" s="1"/>
  <c r="F2202" i="1" s="1"/>
  <c r="B2209" i="1"/>
  <c r="C2209" i="1" s="1"/>
  <c r="D2209" i="1" s="1"/>
  <c r="F2209" i="1" s="1"/>
  <c r="B2243" i="1"/>
  <c r="C2243" i="1" s="1"/>
  <c r="D2243" i="1" s="1"/>
  <c r="F2243" i="1" s="1"/>
  <c r="B2250" i="1"/>
  <c r="C2250" i="1" s="1"/>
  <c r="D2250" i="1" s="1"/>
  <c r="F2250" i="1" s="1"/>
  <c r="B2257" i="1"/>
  <c r="C2257" i="1" s="1"/>
  <c r="D2257" i="1" s="1"/>
  <c r="F2257" i="1" s="1"/>
  <c r="B2291" i="1"/>
  <c r="C2291" i="1" s="1"/>
  <c r="D2291" i="1" s="1"/>
  <c r="F2291" i="1" s="1"/>
  <c r="B2298" i="1"/>
  <c r="C2298" i="1" s="1"/>
  <c r="D2298" i="1" s="1"/>
  <c r="F2298" i="1" s="1"/>
  <c r="B2305" i="1"/>
  <c r="C2305" i="1" s="1"/>
  <c r="D2305" i="1" s="1"/>
  <c r="F2305" i="1" s="1"/>
  <c r="B2341" i="1"/>
  <c r="C2341" i="1" s="1"/>
  <c r="D2341" i="1" s="1"/>
  <c r="F2341" i="1" s="1"/>
  <c r="B2405" i="1"/>
  <c r="C2405" i="1" s="1"/>
  <c r="D2405" i="1" s="1"/>
  <c r="F2405" i="1" s="1"/>
  <c r="B2513" i="1"/>
  <c r="C2513" i="1" s="1"/>
  <c r="D2513" i="1" s="1"/>
  <c r="F2513" i="1" s="1"/>
  <c r="B2599" i="1"/>
  <c r="C2599" i="1" s="1"/>
  <c r="D2599" i="1" s="1"/>
  <c r="F2599" i="1" s="1"/>
  <c r="B2611" i="1"/>
  <c r="C2611" i="1" s="1"/>
  <c r="D2611" i="1" s="1"/>
  <c r="F2611" i="1" s="1"/>
  <c r="B2617" i="1"/>
  <c r="C2617" i="1" s="1"/>
  <c r="D2617" i="1" s="1"/>
  <c r="F2617" i="1" s="1"/>
  <c r="B2623" i="1"/>
  <c r="C2623" i="1" s="1"/>
  <c r="D2623" i="1" s="1"/>
  <c r="F2623" i="1" s="1"/>
  <c r="B2630" i="1"/>
  <c r="C2630" i="1" s="1"/>
  <c r="D2630" i="1" s="1"/>
  <c r="F2630" i="1" s="1"/>
  <c r="B2642" i="1"/>
  <c r="C2642" i="1" s="1"/>
  <c r="D2642" i="1" s="1"/>
  <c r="F2642" i="1" s="1"/>
  <c r="B2649" i="1"/>
  <c r="C2649" i="1" s="1"/>
  <c r="D2649" i="1" s="1"/>
  <c r="F2649" i="1" s="1"/>
  <c r="B2668" i="1"/>
  <c r="C2668" i="1" s="1"/>
  <c r="D2668" i="1" s="1"/>
  <c r="F2668" i="1" s="1"/>
  <c r="B2674" i="1"/>
  <c r="C2674" i="1" s="1"/>
  <c r="D2674" i="1" s="1"/>
  <c r="F2674" i="1" s="1"/>
  <c r="B2712" i="1"/>
  <c r="C2712" i="1" s="1"/>
  <c r="D2712" i="1" s="1"/>
  <c r="F2712" i="1" s="1"/>
  <c r="B2717" i="1"/>
  <c r="C2717" i="1" s="1"/>
  <c r="D2717" i="1" s="1"/>
  <c r="F2717" i="1" s="1"/>
  <c r="B2752" i="1"/>
  <c r="C2752" i="1" s="1"/>
  <c r="D2752" i="1" s="1"/>
  <c r="F2752" i="1" s="1"/>
  <c r="B2763" i="1"/>
  <c r="C2763" i="1" s="1"/>
  <c r="D2763" i="1" s="1"/>
  <c r="F2763" i="1" s="1"/>
  <c r="B2790" i="1"/>
  <c r="C2790" i="1" s="1"/>
  <c r="D2790" i="1" s="1"/>
  <c r="F2790" i="1" s="1"/>
  <c r="B2801" i="1"/>
  <c r="C2801" i="1" s="1"/>
  <c r="D2801" i="1" s="1"/>
  <c r="F2801" i="1" s="1"/>
  <c r="B2806" i="1"/>
  <c r="C2806" i="1" s="1"/>
  <c r="D2806" i="1" s="1"/>
  <c r="F2806" i="1" s="1"/>
  <c r="B2825" i="1"/>
  <c r="C2825" i="1" s="1"/>
  <c r="D2825" i="1" s="1"/>
  <c r="F2825" i="1" s="1"/>
  <c r="B2830" i="1"/>
  <c r="C2830" i="1" s="1"/>
  <c r="D2830" i="1" s="1"/>
  <c r="F2830" i="1" s="1"/>
  <c r="B2849" i="1"/>
  <c r="C2849" i="1" s="1"/>
  <c r="D2849" i="1" s="1"/>
  <c r="F2849" i="1" s="1"/>
  <c r="B2854" i="1"/>
  <c r="C2854" i="1" s="1"/>
  <c r="D2854" i="1" s="1"/>
  <c r="F2854" i="1" s="1"/>
  <c r="B2859" i="1"/>
  <c r="C2859" i="1" s="1"/>
  <c r="D2859" i="1" s="1"/>
  <c r="F2859" i="1" s="1"/>
  <c r="B2864" i="1"/>
  <c r="C2864" i="1" s="1"/>
  <c r="D2864" i="1" s="1"/>
  <c r="F2864" i="1" s="1"/>
  <c r="B2869" i="1"/>
  <c r="C2869" i="1" s="1"/>
  <c r="D2869" i="1" s="1"/>
  <c r="F2869" i="1" s="1"/>
  <c r="B2903" i="1"/>
  <c r="C2903" i="1" s="1"/>
  <c r="D2903" i="1" s="1"/>
  <c r="F2903" i="1" s="1"/>
  <c r="B2908" i="1"/>
  <c r="C2908" i="1" s="1"/>
  <c r="D2908" i="1" s="1"/>
  <c r="F2908" i="1" s="1"/>
  <c r="B2913" i="1"/>
  <c r="C2913" i="1" s="1"/>
  <c r="D2913" i="1" s="1"/>
  <c r="F2913" i="1" s="1"/>
  <c r="B2922" i="1"/>
  <c r="C2922" i="1" s="1"/>
  <c r="D2922" i="1" s="1"/>
  <c r="F2922" i="1" s="1"/>
  <c r="B2931" i="1"/>
  <c r="C2931" i="1" s="1"/>
  <c r="D2931" i="1" s="1"/>
  <c r="F2931" i="1" s="1"/>
  <c r="B2953" i="1"/>
  <c r="C2953" i="1" s="1"/>
  <c r="D2953" i="1" s="1"/>
  <c r="F2953" i="1" s="1"/>
  <c r="B2966" i="1"/>
  <c r="C2966" i="1" s="1"/>
  <c r="D2966" i="1" s="1"/>
  <c r="F2966" i="1" s="1"/>
  <c r="B2980" i="1"/>
  <c r="C2980" i="1" s="1"/>
  <c r="D2980" i="1" s="1"/>
  <c r="F2980" i="1" s="1"/>
  <c r="B2984" i="1"/>
  <c r="C2984" i="1" s="1"/>
  <c r="D2984" i="1" s="1"/>
  <c r="F2984" i="1" s="1"/>
  <c r="B2998" i="1"/>
  <c r="C2998" i="1" s="1"/>
  <c r="D2998" i="1" s="1"/>
  <c r="F2998" i="1" s="1"/>
  <c r="B3003" i="1"/>
  <c r="C3003" i="1" s="1"/>
  <c r="D3003" i="1" s="1"/>
  <c r="F3003" i="1" s="1"/>
  <c r="B3017" i="1"/>
  <c r="C3017" i="1" s="1"/>
  <c r="D3017" i="1" s="1"/>
  <c r="F3017" i="1" s="1"/>
  <c r="B22" i="1"/>
  <c r="B2975" i="1"/>
  <c r="C2975" i="1" s="1"/>
  <c r="D2975" i="1" s="1"/>
  <c r="F2975" i="1" s="1"/>
  <c r="B19" i="1"/>
  <c r="B2246" i="1"/>
  <c r="C2246" i="1" s="1"/>
  <c r="D2246" i="1" s="1"/>
  <c r="F2246" i="1" s="1"/>
  <c r="B2545" i="1"/>
  <c r="C2545" i="1" s="1"/>
  <c r="D2545" i="1" s="1"/>
  <c r="F2545" i="1" s="1"/>
  <c r="B2602" i="1"/>
  <c r="C2602" i="1" s="1"/>
  <c r="D2602" i="1" s="1"/>
  <c r="F2602" i="1" s="1"/>
  <c r="B1911" i="1"/>
  <c r="C1911" i="1" s="1"/>
  <c r="D1911" i="1" s="1"/>
  <c r="F1911" i="1" s="1"/>
  <c r="B2168" i="1"/>
  <c r="C2168" i="1" s="1"/>
  <c r="D2168" i="1" s="1"/>
  <c r="F2168" i="1" s="1"/>
  <c r="B2175" i="1"/>
  <c r="C2175" i="1" s="1"/>
  <c r="D2175" i="1" s="1"/>
  <c r="F2175" i="1" s="1"/>
  <c r="B2182" i="1"/>
  <c r="C2182" i="1" s="1"/>
  <c r="D2182" i="1" s="1"/>
  <c r="F2182" i="1" s="1"/>
  <c r="B2189" i="1"/>
  <c r="C2189" i="1" s="1"/>
  <c r="D2189" i="1" s="1"/>
  <c r="F2189" i="1" s="1"/>
  <c r="B2223" i="1"/>
  <c r="C2223" i="1" s="1"/>
  <c r="D2223" i="1" s="1"/>
  <c r="F2223" i="1" s="1"/>
  <c r="B2230" i="1"/>
  <c r="C2230" i="1" s="1"/>
  <c r="D2230" i="1" s="1"/>
  <c r="F2230" i="1" s="1"/>
  <c r="B2237" i="1"/>
  <c r="C2237" i="1" s="1"/>
  <c r="D2237" i="1" s="1"/>
  <c r="F2237" i="1" s="1"/>
  <c r="B2271" i="1"/>
  <c r="C2271" i="1" s="1"/>
  <c r="D2271" i="1" s="1"/>
  <c r="F2271" i="1" s="1"/>
  <c r="B2278" i="1"/>
  <c r="C2278" i="1" s="1"/>
  <c r="D2278" i="1" s="1"/>
  <c r="F2278" i="1" s="1"/>
  <c r="B2285" i="1"/>
  <c r="C2285" i="1" s="1"/>
  <c r="D2285" i="1" s="1"/>
  <c r="F2285" i="1" s="1"/>
  <c r="B2335" i="1"/>
  <c r="C2335" i="1" s="1"/>
  <c r="D2335" i="1" s="1"/>
  <c r="F2335" i="1" s="1"/>
  <c r="B2366" i="1"/>
  <c r="C2366" i="1" s="1"/>
  <c r="D2366" i="1" s="1"/>
  <c r="F2366" i="1" s="1"/>
  <c r="B2372" i="1"/>
  <c r="C2372" i="1" s="1"/>
  <c r="D2372" i="1" s="1"/>
  <c r="F2372" i="1" s="1"/>
  <c r="B2378" i="1"/>
  <c r="C2378" i="1" s="1"/>
  <c r="D2378" i="1" s="1"/>
  <c r="F2378" i="1" s="1"/>
  <c r="B2445" i="1"/>
  <c r="C2445" i="1" s="1"/>
  <c r="D2445" i="1" s="1"/>
  <c r="F2445" i="1" s="1"/>
  <c r="B2451" i="1"/>
  <c r="C2451" i="1" s="1"/>
  <c r="D2451" i="1" s="1"/>
  <c r="F2451" i="1" s="1"/>
  <c r="B2457" i="1"/>
  <c r="C2457" i="1" s="1"/>
  <c r="D2457" i="1" s="1"/>
  <c r="F2457" i="1" s="1"/>
  <c r="B2476" i="1"/>
  <c r="C2476" i="1" s="1"/>
  <c r="D2476" i="1" s="1"/>
  <c r="F2476" i="1" s="1"/>
  <c r="B2484" i="1"/>
  <c r="C2484" i="1" s="1"/>
  <c r="D2484" i="1" s="1"/>
  <c r="F2484" i="1" s="1"/>
  <c r="B2499" i="1"/>
  <c r="C2499" i="1" s="1"/>
  <c r="D2499" i="1" s="1"/>
  <c r="F2499" i="1" s="1"/>
  <c r="B2521" i="1"/>
  <c r="C2521" i="1" s="1"/>
  <c r="D2521" i="1" s="1"/>
  <c r="F2521" i="1" s="1"/>
  <c r="B2562" i="1"/>
  <c r="C2562" i="1" s="1"/>
  <c r="D2562" i="1" s="1"/>
  <c r="F2562" i="1" s="1"/>
  <c r="B2581" i="1"/>
  <c r="C2581" i="1" s="1"/>
  <c r="D2581" i="1" s="1"/>
  <c r="F2581" i="1" s="1"/>
  <c r="B2587" i="1"/>
  <c r="C2587" i="1" s="1"/>
  <c r="D2587" i="1" s="1"/>
  <c r="F2587" i="1" s="1"/>
  <c r="B2606" i="1"/>
  <c r="C2606" i="1" s="1"/>
  <c r="D2606" i="1" s="1"/>
  <c r="F2606" i="1" s="1"/>
  <c r="B2636" i="1"/>
  <c r="C2636" i="1" s="1"/>
  <c r="D2636" i="1" s="1"/>
  <c r="F2636" i="1" s="1"/>
  <c r="B2681" i="1"/>
  <c r="C2681" i="1" s="1"/>
  <c r="D2681" i="1" s="1"/>
  <c r="F2681" i="1" s="1"/>
  <c r="B2688" i="1"/>
  <c r="C2688" i="1" s="1"/>
  <c r="D2688" i="1" s="1"/>
  <c r="F2688" i="1" s="1"/>
  <c r="B2694" i="1"/>
  <c r="C2694" i="1" s="1"/>
  <c r="D2694" i="1" s="1"/>
  <c r="F2694" i="1" s="1"/>
  <c r="B2701" i="1"/>
  <c r="C2701" i="1" s="1"/>
  <c r="D2701" i="1" s="1"/>
  <c r="F2701" i="1" s="1"/>
  <c r="B2724" i="1"/>
  <c r="C2724" i="1" s="1"/>
  <c r="D2724" i="1" s="1"/>
  <c r="F2724" i="1" s="1"/>
  <c r="B2735" i="1"/>
  <c r="C2735" i="1" s="1"/>
  <c r="D2735" i="1" s="1"/>
  <c r="F2735" i="1" s="1"/>
  <c r="B2758" i="1"/>
  <c r="C2758" i="1" s="1"/>
  <c r="D2758" i="1" s="1"/>
  <c r="F2758" i="1" s="1"/>
  <c r="B2775" i="1"/>
  <c r="C2775" i="1" s="1"/>
  <c r="D2775" i="1" s="1"/>
  <c r="F2775" i="1" s="1"/>
  <c r="B2780" i="1"/>
  <c r="C2780" i="1" s="1"/>
  <c r="D2780" i="1" s="1"/>
  <c r="F2780" i="1" s="1"/>
  <c r="B2811" i="1"/>
  <c r="C2811" i="1" s="1"/>
  <c r="D2811" i="1" s="1"/>
  <c r="F2811" i="1" s="1"/>
  <c r="B2821" i="1"/>
  <c r="C2821" i="1" s="1"/>
  <c r="D2821" i="1" s="1"/>
  <c r="F2821" i="1" s="1"/>
  <c r="B2835" i="1"/>
  <c r="C2835" i="1" s="1"/>
  <c r="D2835" i="1" s="1"/>
  <c r="F2835" i="1" s="1"/>
  <c r="B2845" i="1"/>
  <c r="C2845" i="1" s="1"/>
  <c r="D2845" i="1" s="1"/>
  <c r="F2845" i="1" s="1"/>
  <c r="B2874" i="1"/>
  <c r="C2874" i="1" s="1"/>
  <c r="D2874" i="1" s="1"/>
  <c r="F2874" i="1" s="1"/>
  <c r="B2879" i="1"/>
  <c r="C2879" i="1" s="1"/>
  <c r="D2879" i="1" s="1"/>
  <c r="F2879" i="1" s="1"/>
  <c r="B2884" i="1"/>
  <c r="C2884" i="1" s="1"/>
  <c r="D2884" i="1" s="1"/>
  <c r="F2884" i="1" s="1"/>
  <c r="B2899" i="1"/>
  <c r="C2899" i="1" s="1"/>
  <c r="D2899" i="1" s="1"/>
  <c r="F2899" i="1" s="1"/>
  <c r="B2949" i="1"/>
  <c r="C2949" i="1" s="1"/>
  <c r="D2949" i="1" s="1"/>
  <c r="F2949" i="1" s="1"/>
  <c r="B2962" i="1"/>
  <c r="C2962" i="1" s="1"/>
  <c r="D2962" i="1" s="1"/>
  <c r="F2962" i="1" s="1"/>
  <c r="B2971" i="1"/>
  <c r="C2971" i="1" s="1"/>
  <c r="D2971" i="1" s="1"/>
  <c r="F2971" i="1" s="1"/>
  <c r="B2989" i="1"/>
  <c r="C2989" i="1" s="1"/>
  <c r="D2989" i="1" s="1"/>
  <c r="F2989" i="1" s="1"/>
  <c r="B3012" i="1"/>
  <c r="C3012" i="1" s="1"/>
  <c r="D3012" i="1" s="1"/>
  <c r="F3012" i="1" s="1"/>
  <c r="B2203" i="1"/>
  <c r="C2203" i="1" s="1"/>
  <c r="D2203" i="1" s="1"/>
  <c r="F2203" i="1" s="1"/>
  <c r="B2210" i="1"/>
  <c r="C2210" i="1" s="1"/>
  <c r="D2210" i="1" s="1"/>
  <c r="F2210" i="1" s="1"/>
  <c r="B2217" i="1"/>
  <c r="C2217" i="1" s="1"/>
  <c r="D2217" i="1" s="1"/>
  <c r="F2217" i="1" s="1"/>
  <c r="B2251" i="1"/>
  <c r="C2251" i="1" s="1"/>
  <c r="D2251" i="1" s="1"/>
  <c r="F2251" i="1" s="1"/>
  <c r="B2258" i="1"/>
  <c r="C2258" i="1" s="1"/>
  <c r="D2258" i="1" s="1"/>
  <c r="F2258" i="1" s="1"/>
  <c r="B2265" i="1"/>
  <c r="C2265" i="1" s="1"/>
  <c r="D2265" i="1" s="1"/>
  <c r="F2265" i="1" s="1"/>
  <c r="B2299" i="1"/>
  <c r="C2299" i="1" s="1"/>
  <c r="D2299" i="1" s="1"/>
  <c r="F2299" i="1" s="1"/>
  <c r="B2306" i="1"/>
  <c r="C2306" i="1" s="1"/>
  <c r="D2306" i="1" s="1"/>
  <c r="F2306" i="1" s="1"/>
  <c r="B2313" i="1"/>
  <c r="C2313" i="1" s="1"/>
  <c r="D2313" i="1" s="1"/>
  <c r="F2313" i="1" s="1"/>
  <c r="B2342" i="1"/>
  <c r="C2342" i="1" s="1"/>
  <c r="D2342" i="1" s="1"/>
  <c r="F2342" i="1" s="1"/>
  <c r="B2406" i="1"/>
  <c r="C2406" i="1" s="1"/>
  <c r="D2406" i="1" s="1"/>
  <c r="F2406" i="1" s="1"/>
  <c r="B2514" i="1"/>
  <c r="C2514" i="1" s="1"/>
  <c r="D2514" i="1" s="1"/>
  <c r="F2514" i="1" s="1"/>
  <c r="B2529" i="1"/>
  <c r="C2529" i="1" s="1"/>
  <c r="D2529" i="1" s="1"/>
  <c r="F2529" i="1" s="1"/>
  <c r="B2543" i="1"/>
  <c r="C2543" i="1" s="1"/>
  <c r="D2543" i="1" s="1"/>
  <c r="F2543" i="1" s="1"/>
  <c r="B2574" i="1"/>
  <c r="C2574" i="1" s="1"/>
  <c r="D2574" i="1" s="1"/>
  <c r="F2574" i="1" s="1"/>
  <c r="B2612" i="1"/>
  <c r="C2612" i="1" s="1"/>
  <c r="D2612" i="1" s="1"/>
  <c r="F2612" i="1" s="1"/>
  <c r="B2631" i="1"/>
  <c r="C2631" i="1" s="1"/>
  <c r="D2631" i="1" s="1"/>
  <c r="F2631" i="1" s="1"/>
  <c r="B2650" i="1"/>
  <c r="C2650" i="1" s="1"/>
  <c r="D2650" i="1" s="1"/>
  <c r="F2650" i="1" s="1"/>
  <c r="B2656" i="1"/>
  <c r="C2656" i="1" s="1"/>
  <c r="D2656" i="1" s="1"/>
  <c r="F2656" i="1" s="1"/>
  <c r="B2669" i="1"/>
  <c r="C2669" i="1" s="1"/>
  <c r="D2669" i="1" s="1"/>
  <c r="F2669" i="1" s="1"/>
  <c r="B2707" i="1"/>
  <c r="C2707" i="1" s="1"/>
  <c r="D2707" i="1" s="1"/>
  <c r="F2707" i="1" s="1"/>
  <c r="B2718" i="1"/>
  <c r="C2718" i="1" s="1"/>
  <c r="D2718" i="1" s="1"/>
  <c r="F2718" i="1" s="1"/>
  <c r="B2729" i="1"/>
  <c r="C2729" i="1" s="1"/>
  <c r="D2729" i="1" s="1"/>
  <c r="F2729" i="1" s="1"/>
  <c r="B2741" i="1"/>
  <c r="C2741" i="1" s="1"/>
  <c r="D2741" i="1" s="1"/>
  <c r="F2741" i="1" s="1"/>
  <c r="B2747" i="1"/>
  <c r="C2747" i="1" s="1"/>
  <c r="D2747" i="1" s="1"/>
  <c r="F2747" i="1" s="1"/>
  <c r="B2770" i="1"/>
  <c r="C2770" i="1" s="1"/>
  <c r="D2770" i="1" s="1"/>
  <c r="F2770" i="1" s="1"/>
  <c r="B2786" i="1"/>
  <c r="C2786" i="1" s="1"/>
  <c r="D2786" i="1" s="1"/>
  <c r="F2786" i="1" s="1"/>
  <c r="B2797" i="1"/>
  <c r="C2797" i="1" s="1"/>
  <c r="D2797" i="1" s="1"/>
  <c r="F2797" i="1" s="1"/>
  <c r="B2816" i="1"/>
  <c r="C2816" i="1" s="1"/>
  <c r="D2816" i="1" s="1"/>
  <c r="F2816" i="1" s="1"/>
  <c r="B2840" i="1"/>
  <c r="C2840" i="1" s="1"/>
  <c r="D2840" i="1" s="1"/>
  <c r="F2840" i="1" s="1"/>
  <c r="B2860" i="1"/>
  <c r="C2860" i="1" s="1"/>
  <c r="D2860" i="1" s="1"/>
  <c r="F2860" i="1" s="1"/>
  <c r="B2889" i="1"/>
  <c r="C2889" i="1" s="1"/>
  <c r="D2889" i="1" s="1"/>
  <c r="F2889" i="1" s="1"/>
  <c r="B2894" i="1"/>
  <c r="C2894" i="1" s="1"/>
  <c r="D2894" i="1" s="1"/>
  <c r="F2894" i="1" s="1"/>
  <c r="B2904" i="1"/>
  <c r="C2904" i="1" s="1"/>
  <c r="D2904" i="1" s="1"/>
  <c r="F2904" i="1" s="1"/>
  <c r="B2918" i="1"/>
  <c r="C2918" i="1" s="1"/>
  <c r="D2918" i="1" s="1"/>
  <c r="F2918" i="1" s="1"/>
  <c r="B2923" i="1"/>
  <c r="C2923" i="1" s="1"/>
  <c r="D2923" i="1" s="1"/>
  <c r="F2923" i="1" s="1"/>
  <c r="B2927" i="1"/>
  <c r="C2927" i="1" s="1"/>
  <c r="D2927" i="1" s="1"/>
  <c r="F2927" i="1" s="1"/>
  <c r="B2936" i="1"/>
  <c r="C2936" i="1" s="1"/>
  <c r="D2936" i="1" s="1"/>
  <c r="F2936" i="1" s="1"/>
  <c r="B2940" i="1"/>
  <c r="C2940" i="1" s="1"/>
  <c r="D2940" i="1" s="1"/>
  <c r="F2940" i="1" s="1"/>
  <c r="B2945" i="1"/>
  <c r="C2945" i="1" s="1"/>
  <c r="D2945" i="1" s="1"/>
  <c r="F2945" i="1" s="1"/>
  <c r="B2958" i="1"/>
  <c r="C2958" i="1" s="1"/>
  <c r="D2958" i="1" s="1"/>
  <c r="F2958" i="1" s="1"/>
  <c r="B2967" i="1"/>
  <c r="C2967" i="1" s="1"/>
  <c r="D2967" i="1" s="1"/>
  <c r="F2967" i="1" s="1"/>
  <c r="B2985" i="1"/>
  <c r="C2985" i="1" s="1"/>
  <c r="D2985" i="1" s="1"/>
  <c r="F2985" i="1" s="1"/>
  <c r="B3022" i="1"/>
  <c r="C3022" i="1" s="1"/>
  <c r="D3022" i="1" s="1"/>
  <c r="F3022" i="1" s="1"/>
  <c r="B3027" i="1"/>
  <c r="C3027" i="1" s="1"/>
  <c r="D3027" i="1" s="1"/>
  <c r="F3027" i="1" s="1"/>
  <c r="B23" i="1"/>
  <c r="B15" i="1"/>
  <c r="B2080" i="1"/>
  <c r="C2080" i="1" s="1"/>
  <c r="D2080" i="1" s="1"/>
  <c r="F2080" i="1" s="1"/>
  <c r="B2133" i="1"/>
  <c r="C2133" i="1" s="1"/>
  <c r="D2133" i="1" s="1"/>
  <c r="F2133" i="1" s="1"/>
  <c r="B2152" i="1"/>
  <c r="C2152" i="1" s="1"/>
  <c r="D2152" i="1" s="1"/>
  <c r="F2152" i="1" s="1"/>
  <c r="B2183" i="1"/>
  <c r="C2183" i="1" s="1"/>
  <c r="D2183" i="1" s="1"/>
  <c r="F2183" i="1" s="1"/>
  <c r="B2190" i="1"/>
  <c r="C2190" i="1" s="1"/>
  <c r="D2190" i="1" s="1"/>
  <c r="F2190" i="1" s="1"/>
  <c r="B2197" i="1"/>
  <c r="C2197" i="1" s="1"/>
  <c r="D2197" i="1" s="1"/>
  <c r="F2197" i="1" s="1"/>
  <c r="B2231" i="1"/>
  <c r="C2231" i="1" s="1"/>
  <c r="D2231" i="1" s="1"/>
  <c r="F2231" i="1" s="1"/>
  <c r="B2238" i="1"/>
  <c r="C2238" i="1" s="1"/>
  <c r="D2238" i="1" s="1"/>
  <c r="F2238" i="1" s="1"/>
  <c r="B2245" i="1"/>
  <c r="C2245" i="1" s="1"/>
  <c r="D2245" i="1" s="1"/>
  <c r="F2245" i="1" s="1"/>
  <c r="B2279" i="1"/>
  <c r="C2279" i="1" s="1"/>
  <c r="D2279" i="1" s="1"/>
  <c r="F2279" i="1" s="1"/>
  <c r="B2286" i="1"/>
  <c r="C2286" i="1" s="1"/>
  <c r="D2286" i="1" s="1"/>
  <c r="F2286" i="1" s="1"/>
  <c r="B2293" i="1"/>
  <c r="C2293" i="1" s="1"/>
  <c r="D2293" i="1" s="1"/>
  <c r="F2293" i="1" s="1"/>
  <c r="B2336" i="1"/>
  <c r="C2336" i="1" s="1"/>
  <c r="D2336" i="1" s="1"/>
  <c r="F2336" i="1" s="1"/>
  <c r="B2367" i="1"/>
  <c r="C2367" i="1" s="1"/>
  <c r="D2367" i="1" s="1"/>
  <c r="F2367" i="1" s="1"/>
  <c r="B2373" i="1"/>
  <c r="C2373" i="1" s="1"/>
  <c r="D2373" i="1" s="1"/>
  <c r="F2373" i="1" s="1"/>
  <c r="B2379" i="1"/>
  <c r="C2379" i="1" s="1"/>
  <c r="D2379" i="1" s="1"/>
  <c r="F2379" i="1" s="1"/>
  <c r="B2446" i="1"/>
  <c r="C2446" i="1" s="1"/>
  <c r="D2446" i="1" s="1"/>
  <c r="F2446" i="1" s="1"/>
  <c r="B2452" i="1"/>
  <c r="C2452" i="1" s="1"/>
  <c r="D2452" i="1" s="1"/>
  <c r="F2452" i="1" s="1"/>
  <c r="B2458" i="1"/>
  <c r="C2458" i="1" s="1"/>
  <c r="D2458" i="1" s="1"/>
  <c r="F2458" i="1" s="1"/>
  <c r="B2477" i="1"/>
  <c r="C2477" i="1" s="1"/>
  <c r="D2477" i="1" s="1"/>
  <c r="F2477" i="1" s="1"/>
  <c r="B2493" i="1"/>
  <c r="C2493" i="1" s="1"/>
  <c r="D2493" i="1" s="1"/>
  <c r="F2493" i="1" s="1"/>
  <c r="B2500" i="1"/>
  <c r="C2500" i="1" s="1"/>
  <c r="D2500" i="1" s="1"/>
  <c r="F2500" i="1" s="1"/>
  <c r="B2536" i="1"/>
  <c r="C2536" i="1" s="1"/>
  <c r="D2536" i="1" s="1"/>
  <c r="F2536" i="1" s="1"/>
  <c r="B2557" i="1"/>
  <c r="C2557" i="1" s="1"/>
  <c r="D2557" i="1" s="1"/>
  <c r="F2557" i="1" s="1"/>
  <c r="B2563" i="1"/>
  <c r="C2563" i="1" s="1"/>
  <c r="D2563" i="1" s="1"/>
  <c r="F2563" i="1" s="1"/>
  <c r="B2588" i="1"/>
  <c r="C2588" i="1" s="1"/>
  <c r="D2588" i="1" s="1"/>
  <c r="F2588" i="1" s="1"/>
  <c r="B2595" i="1"/>
  <c r="C2595" i="1" s="1"/>
  <c r="D2595" i="1" s="1"/>
  <c r="F2595" i="1" s="1"/>
  <c r="B2601" i="1"/>
  <c r="C2601" i="1" s="1"/>
  <c r="D2601" i="1" s="1"/>
  <c r="F2601" i="1" s="1"/>
  <c r="B2607" i="1"/>
  <c r="C2607" i="1" s="1"/>
  <c r="D2607" i="1" s="1"/>
  <c r="F2607" i="1" s="1"/>
  <c r="B2618" i="1"/>
  <c r="C2618" i="1" s="1"/>
  <c r="D2618" i="1" s="1"/>
  <c r="F2618" i="1" s="1"/>
  <c r="B2625" i="1"/>
  <c r="C2625" i="1" s="1"/>
  <c r="D2625" i="1" s="1"/>
  <c r="F2625" i="1" s="1"/>
  <c r="B2637" i="1"/>
  <c r="C2637" i="1" s="1"/>
  <c r="D2637" i="1" s="1"/>
  <c r="F2637" i="1" s="1"/>
  <c r="B2663" i="1"/>
  <c r="C2663" i="1" s="1"/>
  <c r="D2663" i="1" s="1"/>
  <c r="F2663" i="1" s="1"/>
  <c r="B2675" i="1"/>
  <c r="C2675" i="1" s="1"/>
  <c r="D2675" i="1" s="1"/>
  <c r="F2675" i="1" s="1"/>
  <c r="B2682" i="1"/>
  <c r="C2682" i="1" s="1"/>
  <c r="D2682" i="1" s="1"/>
  <c r="F2682" i="1" s="1"/>
  <c r="B2689" i="1"/>
  <c r="C2689" i="1" s="1"/>
  <c r="D2689" i="1" s="1"/>
  <c r="F2689" i="1" s="1"/>
  <c r="B2695" i="1"/>
  <c r="C2695" i="1" s="1"/>
  <c r="D2695" i="1" s="1"/>
  <c r="F2695" i="1" s="1"/>
  <c r="B2702" i="1"/>
  <c r="C2702" i="1" s="1"/>
  <c r="D2702" i="1" s="1"/>
  <c r="F2702" i="1" s="1"/>
  <c r="B2713" i="1"/>
  <c r="C2713" i="1" s="1"/>
  <c r="D2713" i="1" s="1"/>
  <c r="F2713" i="1" s="1"/>
  <c r="B2736" i="1"/>
  <c r="C2736" i="1" s="1"/>
  <c r="D2736" i="1" s="1"/>
  <c r="F2736" i="1" s="1"/>
  <c r="B2753" i="1"/>
  <c r="C2753" i="1" s="1"/>
  <c r="D2753" i="1" s="1"/>
  <c r="F2753" i="1" s="1"/>
  <c r="B2776" i="1"/>
  <c r="C2776" i="1" s="1"/>
  <c r="D2776" i="1" s="1"/>
  <c r="F2776" i="1" s="1"/>
  <c r="B2781" i="1"/>
  <c r="C2781" i="1" s="1"/>
  <c r="D2781" i="1" s="1"/>
  <c r="F2781" i="1" s="1"/>
  <c r="B2802" i="1"/>
  <c r="C2802" i="1" s="1"/>
  <c r="D2802" i="1" s="1"/>
  <c r="F2802" i="1" s="1"/>
  <c r="B2807" i="1"/>
  <c r="C2807" i="1" s="1"/>
  <c r="D2807" i="1" s="1"/>
  <c r="F2807" i="1" s="1"/>
  <c r="B2812" i="1"/>
  <c r="C2812" i="1" s="1"/>
  <c r="D2812" i="1" s="1"/>
  <c r="F2812" i="1" s="1"/>
  <c r="B2826" i="1"/>
  <c r="C2826" i="1" s="1"/>
  <c r="D2826" i="1" s="1"/>
  <c r="F2826" i="1" s="1"/>
  <c r="B2831" i="1"/>
  <c r="C2831" i="1" s="1"/>
  <c r="D2831" i="1" s="1"/>
  <c r="F2831" i="1" s="1"/>
  <c r="B2836" i="1"/>
  <c r="C2836" i="1" s="1"/>
  <c r="D2836" i="1" s="1"/>
  <c r="F2836" i="1" s="1"/>
  <c r="B2850" i="1"/>
  <c r="C2850" i="1" s="1"/>
  <c r="D2850" i="1" s="1"/>
  <c r="F2850" i="1" s="1"/>
  <c r="B2855" i="1"/>
  <c r="C2855" i="1" s="1"/>
  <c r="D2855" i="1" s="1"/>
  <c r="F2855" i="1" s="1"/>
  <c r="B2865" i="1"/>
  <c r="C2865" i="1" s="1"/>
  <c r="D2865" i="1" s="1"/>
  <c r="F2865" i="1" s="1"/>
  <c r="B2870" i="1"/>
  <c r="C2870" i="1" s="1"/>
  <c r="D2870" i="1" s="1"/>
  <c r="F2870" i="1" s="1"/>
  <c r="B2875" i="1"/>
  <c r="C2875" i="1" s="1"/>
  <c r="D2875" i="1" s="1"/>
  <c r="F2875" i="1" s="1"/>
  <c r="B2880" i="1"/>
  <c r="C2880" i="1" s="1"/>
  <c r="D2880" i="1" s="1"/>
  <c r="F2880" i="1" s="1"/>
  <c r="B2909" i="1"/>
  <c r="C2909" i="1" s="1"/>
  <c r="D2909" i="1" s="1"/>
  <c r="F2909" i="1" s="1"/>
  <c r="B2914" i="1"/>
  <c r="C2914" i="1" s="1"/>
  <c r="D2914" i="1" s="1"/>
  <c r="F2914" i="1" s="1"/>
  <c r="B2932" i="1"/>
  <c r="C2932" i="1" s="1"/>
  <c r="D2932" i="1" s="1"/>
  <c r="F2932" i="1" s="1"/>
  <c r="B2954" i="1"/>
  <c r="C2954" i="1" s="1"/>
  <c r="D2954" i="1" s="1"/>
  <c r="F2954" i="1" s="1"/>
  <c r="B2981" i="1"/>
  <c r="C2981" i="1" s="1"/>
  <c r="D2981" i="1" s="1"/>
  <c r="F2981" i="1" s="1"/>
  <c r="B2990" i="1"/>
  <c r="C2990" i="1" s="1"/>
  <c r="D2990" i="1" s="1"/>
  <c r="F2990" i="1" s="1"/>
  <c r="B2995" i="1"/>
  <c r="C2995" i="1" s="1"/>
  <c r="D2995" i="1" s="1"/>
  <c r="F2995" i="1" s="1"/>
  <c r="B2999" i="1"/>
  <c r="C2999" i="1" s="1"/>
  <c r="D2999" i="1" s="1"/>
  <c r="F2999" i="1" s="1"/>
  <c r="B3004" i="1"/>
  <c r="C3004" i="1" s="1"/>
  <c r="D3004" i="1" s="1"/>
  <c r="F3004" i="1" s="1"/>
  <c r="B3013" i="1"/>
  <c r="C3013" i="1" s="1"/>
  <c r="D3013" i="1" s="1"/>
  <c r="F3013" i="1" s="1"/>
  <c r="B3018" i="1"/>
  <c r="C3018" i="1" s="1"/>
  <c r="D3018" i="1" s="1"/>
  <c r="F3018" i="1" s="1"/>
  <c r="B12" i="1"/>
  <c r="B2239" i="1"/>
  <c r="C2239" i="1" s="1"/>
  <c r="D2239" i="1" s="1"/>
  <c r="F2239" i="1" s="1"/>
  <c r="B2294" i="1"/>
  <c r="C2294" i="1" s="1"/>
  <c r="D2294" i="1" s="1"/>
  <c r="F2294" i="1" s="1"/>
  <c r="B2453" i="1"/>
  <c r="C2453" i="1" s="1"/>
  <c r="D2453" i="1" s="1"/>
  <c r="F2453" i="1" s="1"/>
  <c r="B2487" i="1"/>
  <c r="C2487" i="1" s="1"/>
  <c r="D2487" i="1" s="1"/>
  <c r="F2487" i="1" s="1"/>
  <c r="B2632" i="1"/>
  <c r="C2632" i="1" s="1"/>
  <c r="D2632" i="1" s="1"/>
  <c r="F2632" i="1" s="1"/>
  <c r="B2664" i="1"/>
  <c r="C2664" i="1" s="1"/>
  <c r="D2664" i="1" s="1"/>
  <c r="F2664" i="1" s="1"/>
  <c r="B1728" i="1"/>
  <c r="C1728" i="1" s="1"/>
  <c r="D1728" i="1" s="1"/>
  <c r="F1728" i="1" s="1"/>
  <c r="B2030" i="1"/>
  <c r="C2030" i="1" s="1"/>
  <c r="D2030" i="1" s="1"/>
  <c r="F2030" i="1" s="1"/>
  <c r="B2040" i="1"/>
  <c r="C2040" i="1" s="1"/>
  <c r="D2040" i="1" s="1"/>
  <c r="F2040" i="1" s="1"/>
  <c r="B2072" i="1"/>
  <c r="C2072" i="1" s="1"/>
  <c r="D2072" i="1" s="1"/>
  <c r="F2072" i="1" s="1"/>
  <c r="B2161" i="1"/>
  <c r="C2161" i="1" s="1"/>
  <c r="D2161" i="1" s="1"/>
  <c r="F2161" i="1" s="1"/>
  <c r="B2177" i="1"/>
  <c r="C2177" i="1" s="1"/>
  <c r="D2177" i="1" s="1"/>
  <c r="F2177" i="1" s="1"/>
  <c r="B2211" i="1"/>
  <c r="C2211" i="1" s="1"/>
  <c r="D2211" i="1" s="1"/>
  <c r="F2211" i="1" s="1"/>
  <c r="B2218" i="1"/>
  <c r="C2218" i="1" s="1"/>
  <c r="D2218" i="1" s="1"/>
  <c r="F2218" i="1" s="1"/>
  <c r="B2225" i="1"/>
  <c r="C2225" i="1" s="1"/>
  <c r="D2225" i="1" s="1"/>
  <c r="F2225" i="1" s="1"/>
  <c r="B2259" i="1"/>
  <c r="C2259" i="1" s="1"/>
  <c r="D2259" i="1" s="1"/>
  <c r="F2259" i="1" s="1"/>
  <c r="B2266" i="1"/>
  <c r="C2266" i="1" s="1"/>
  <c r="D2266" i="1" s="1"/>
  <c r="F2266" i="1" s="1"/>
  <c r="B2273" i="1"/>
  <c r="C2273" i="1" s="1"/>
  <c r="D2273" i="1" s="1"/>
  <c r="F2273" i="1" s="1"/>
  <c r="B2307" i="1"/>
  <c r="C2307" i="1" s="1"/>
  <c r="D2307" i="1" s="1"/>
  <c r="F2307" i="1" s="1"/>
  <c r="B2314" i="1"/>
  <c r="C2314" i="1" s="1"/>
  <c r="D2314" i="1" s="1"/>
  <c r="F2314" i="1" s="1"/>
  <c r="B2330" i="1"/>
  <c r="C2330" i="1" s="1"/>
  <c r="D2330" i="1" s="1"/>
  <c r="F2330" i="1" s="1"/>
  <c r="B2343" i="1"/>
  <c r="C2343" i="1" s="1"/>
  <c r="D2343" i="1" s="1"/>
  <c r="F2343" i="1" s="1"/>
  <c r="B2401" i="1"/>
  <c r="C2401" i="1" s="1"/>
  <c r="D2401" i="1" s="1"/>
  <c r="F2401" i="1" s="1"/>
  <c r="B2515" i="1"/>
  <c r="C2515" i="1" s="1"/>
  <c r="D2515" i="1" s="1"/>
  <c r="F2515" i="1" s="1"/>
  <c r="B2530" i="1"/>
  <c r="C2530" i="1" s="1"/>
  <c r="D2530" i="1" s="1"/>
  <c r="F2530" i="1" s="1"/>
  <c r="B2575" i="1"/>
  <c r="C2575" i="1" s="1"/>
  <c r="D2575" i="1" s="1"/>
  <c r="F2575" i="1" s="1"/>
  <c r="B2582" i="1"/>
  <c r="C2582" i="1" s="1"/>
  <c r="D2582" i="1" s="1"/>
  <c r="F2582" i="1" s="1"/>
  <c r="B2613" i="1"/>
  <c r="C2613" i="1" s="1"/>
  <c r="D2613" i="1" s="1"/>
  <c r="F2613" i="1" s="1"/>
  <c r="B2670" i="1"/>
  <c r="C2670" i="1" s="1"/>
  <c r="D2670" i="1" s="1"/>
  <c r="F2670" i="1" s="1"/>
  <c r="B2708" i="1"/>
  <c r="C2708" i="1" s="1"/>
  <c r="D2708" i="1" s="1"/>
  <c r="F2708" i="1" s="1"/>
  <c r="B2719" i="1"/>
  <c r="C2719" i="1" s="1"/>
  <c r="D2719" i="1" s="1"/>
  <c r="F2719" i="1" s="1"/>
  <c r="B2725" i="1"/>
  <c r="C2725" i="1" s="1"/>
  <c r="D2725" i="1" s="1"/>
  <c r="F2725" i="1" s="1"/>
  <c r="B2742" i="1"/>
  <c r="C2742" i="1" s="1"/>
  <c r="D2742" i="1" s="1"/>
  <c r="F2742" i="1" s="1"/>
  <c r="B2748" i="1"/>
  <c r="C2748" i="1" s="1"/>
  <c r="D2748" i="1" s="1"/>
  <c r="F2748" i="1" s="1"/>
  <c r="B2759" i="1"/>
  <c r="C2759" i="1" s="1"/>
  <c r="D2759" i="1" s="1"/>
  <c r="F2759" i="1" s="1"/>
  <c r="B2765" i="1"/>
  <c r="C2765" i="1" s="1"/>
  <c r="D2765" i="1" s="1"/>
  <c r="F2765" i="1" s="1"/>
  <c r="B2787" i="1"/>
  <c r="C2787" i="1" s="1"/>
  <c r="D2787" i="1" s="1"/>
  <c r="F2787" i="1" s="1"/>
  <c r="B2792" i="1"/>
  <c r="C2792" i="1" s="1"/>
  <c r="D2792" i="1" s="1"/>
  <c r="F2792" i="1" s="1"/>
  <c r="B2817" i="1"/>
  <c r="C2817" i="1" s="1"/>
  <c r="D2817" i="1" s="1"/>
  <c r="F2817" i="1" s="1"/>
  <c r="B2822" i="1"/>
  <c r="C2822" i="1" s="1"/>
  <c r="D2822" i="1" s="1"/>
  <c r="F2822" i="1" s="1"/>
  <c r="B2841" i="1"/>
  <c r="C2841" i="1" s="1"/>
  <c r="D2841" i="1" s="1"/>
  <c r="F2841" i="1" s="1"/>
  <c r="B2846" i="1"/>
  <c r="C2846" i="1" s="1"/>
  <c r="D2846" i="1" s="1"/>
  <c r="F2846" i="1" s="1"/>
  <c r="B2885" i="1"/>
  <c r="C2885" i="1" s="1"/>
  <c r="D2885" i="1" s="1"/>
  <c r="F2885" i="1" s="1"/>
  <c r="B2890" i="1"/>
  <c r="C2890" i="1" s="1"/>
  <c r="D2890" i="1" s="1"/>
  <c r="F2890" i="1" s="1"/>
  <c r="B2895" i="1"/>
  <c r="C2895" i="1" s="1"/>
  <c r="D2895" i="1" s="1"/>
  <c r="F2895" i="1" s="1"/>
  <c r="B2900" i="1"/>
  <c r="C2900" i="1" s="1"/>
  <c r="D2900" i="1" s="1"/>
  <c r="F2900" i="1" s="1"/>
  <c r="B2905" i="1"/>
  <c r="C2905" i="1" s="1"/>
  <c r="D2905" i="1" s="1"/>
  <c r="F2905" i="1" s="1"/>
  <c r="B2919" i="1"/>
  <c r="C2919" i="1" s="1"/>
  <c r="D2919" i="1" s="1"/>
  <c r="F2919" i="1" s="1"/>
  <c r="B2941" i="1"/>
  <c r="C2941" i="1" s="1"/>
  <c r="D2941" i="1" s="1"/>
  <c r="F2941" i="1" s="1"/>
  <c r="B2950" i="1"/>
  <c r="C2950" i="1" s="1"/>
  <c r="D2950" i="1" s="1"/>
  <c r="F2950" i="1" s="1"/>
  <c r="B2959" i="1"/>
  <c r="C2959" i="1" s="1"/>
  <c r="D2959" i="1" s="1"/>
  <c r="F2959" i="1" s="1"/>
  <c r="B2963" i="1"/>
  <c r="C2963" i="1" s="1"/>
  <c r="D2963" i="1" s="1"/>
  <c r="F2963" i="1" s="1"/>
  <c r="B2972" i="1"/>
  <c r="C2972" i="1" s="1"/>
  <c r="D2972" i="1" s="1"/>
  <c r="F2972" i="1" s="1"/>
  <c r="B2976" i="1"/>
  <c r="C2976" i="1" s="1"/>
  <c r="D2976" i="1" s="1"/>
  <c r="F2976" i="1" s="1"/>
  <c r="B3009" i="1"/>
  <c r="C3009" i="1" s="1"/>
  <c r="D3009" i="1" s="1"/>
  <c r="F3009" i="1" s="1"/>
  <c r="B20" i="1"/>
  <c r="B2205" i="1"/>
  <c r="C2205" i="1" s="1"/>
  <c r="D2205" i="1" s="1"/>
  <c r="F2205" i="1" s="1"/>
  <c r="B2253" i="1"/>
  <c r="C2253" i="1" s="1"/>
  <c r="D2253" i="1" s="1"/>
  <c r="F2253" i="1" s="1"/>
  <c r="B2301" i="1"/>
  <c r="C2301" i="1" s="1"/>
  <c r="D2301" i="1" s="1"/>
  <c r="F2301" i="1" s="1"/>
  <c r="B2374" i="1"/>
  <c r="C2374" i="1" s="1"/>
  <c r="D2374" i="1" s="1"/>
  <c r="F2374" i="1" s="1"/>
  <c r="B2459" i="1"/>
  <c r="C2459" i="1" s="1"/>
  <c r="D2459" i="1" s="1"/>
  <c r="F2459" i="1" s="1"/>
  <c r="B2564" i="1"/>
  <c r="C2564" i="1" s="1"/>
  <c r="D2564" i="1" s="1"/>
  <c r="F2564" i="1" s="1"/>
  <c r="B2596" i="1"/>
  <c r="C2596" i="1" s="1"/>
  <c r="D2596" i="1" s="1"/>
  <c r="F2596" i="1" s="1"/>
  <c r="B2657" i="1"/>
  <c r="C2657" i="1" s="1"/>
  <c r="D2657" i="1" s="1"/>
  <c r="F2657" i="1" s="1"/>
  <c r="B2163" i="1"/>
  <c r="C2163" i="1" s="1"/>
  <c r="D2163" i="1" s="1"/>
  <c r="F2163" i="1" s="1"/>
  <c r="B2199" i="1"/>
  <c r="C2199" i="1" s="1"/>
  <c r="D2199" i="1" s="1"/>
  <c r="F2199" i="1" s="1"/>
  <c r="B2206" i="1"/>
  <c r="C2206" i="1" s="1"/>
  <c r="D2206" i="1" s="1"/>
  <c r="F2206" i="1" s="1"/>
  <c r="B2213" i="1"/>
  <c r="C2213" i="1" s="1"/>
  <c r="D2213" i="1" s="1"/>
  <c r="F2213" i="1" s="1"/>
  <c r="B2247" i="1"/>
  <c r="C2247" i="1" s="1"/>
  <c r="D2247" i="1" s="1"/>
  <c r="F2247" i="1" s="1"/>
  <c r="B2254" i="1"/>
  <c r="C2254" i="1" s="1"/>
  <c r="D2254" i="1" s="1"/>
  <c r="F2254" i="1" s="1"/>
  <c r="B2261" i="1"/>
  <c r="C2261" i="1" s="1"/>
  <c r="D2261" i="1" s="1"/>
  <c r="F2261" i="1" s="1"/>
  <c r="B2295" i="1"/>
  <c r="C2295" i="1" s="1"/>
  <c r="D2295" i="1" s="1"/>
  <c r="F2295" i="1" s="1"/>
  <c r="B2302" i="1"/>
  <c r="C2302" i="1" s="1"/>
  <c r="D2302" i="1" s="1"/>
  <c r="F2302" i="1" s="1"/>
  <c r="B2309" i="1"/>
  <c r="C2309" i="1" s="1"/>
  <c r="D2309" i="1" s="1"/>
  <c r="F2309" i="1" s="1"/>
  <c r="B2369" i="1"/>
  <c r="C2369" i="1" s="1"/>
  <c r="D2369" i="1" s="1"/>
  <c r="F2369" i="1" s="1"/>
  <c r="B2375" i="1"/>
  <c r="C2375" i="1" s="1"/>
  <c r="D2375" i="1" s="1"/>
  <c r="F2375" i="1" s="1"/>
  <c r="B2448" i="1"/>
  <c r="C2448" i="1" s="1"/>
  <c r="D2448" i="1" s="1"/>
  <c r="F2448" i="1" s="1"/>
  <c r="B2454" i="1"/>
  <c r="C2454" i="1" s="1"/>
  <c r="D2454" i="1" s="1"/>
  <c r="F2454" i="1" s="1"/>
  <c r="B2460" i="1"/>
  <c r="C2460" i="1" s="1"/>
  <c r="D2460" i="1" s="1"/>
  <c r="F2460" i="1" s="1"/>
  <c r="B2473" i="1"/>
  <c r="C2473" i="1" s="1"/>
  <c r="D2473" i="1" s="1"/>
  <c r="F2473" i="1" s="1"/>
  <c r="B2488" i="1"/>
  <c r="C2488" i="1" s="1"/>
  <c r="D2488" i="1" s="1"/>
  <c r="F2488" i="1" s="1"/>
  <c r="B2559" i="1"/>
  <c r="C2559" i="1" s="1"/>
  <c r="D2559" i="1" s="1"/>
  <c r="F2559" i="1" s="1"/>
  <c r="B2597" i="1"/>
  <c r="C2597" i="1" s="1"/>
  <c r="D2597" i="1" s="1"/>
  <c r="F2597" i="1" s="1"/>
  <c r="B2615" i="1"/>
  <c r="C2615" i="1" s="1"/>
  <c r="D2615" i="1" s="1"/>
  <c r="F2615" i="1" s="1"/>
  <c r="B2627" i="1"/>
  <c r="C2627" i="1" s="1"/>
  <c r="D2627" i="1" s="1"/>
  <c r="F2627" i="1" s="1"/>
  <c r="B2646" i="1"/>
  <c r="C2646" i="1" s="1"/>
  <c r="D2646" i="1" s="1"/>
  <c r="F2646" i="1" s="1"/>
  <c r="B2653" i="1"/>
  <c r="C2653" i="1" s="1"/>
  <c r="D2653" i="1" s="1"/>
  <c r="F2653" i="1" s="1"/>
  <c r="B2671" i="1"/>
  <c r="C2671" i="1" s="1"/>
  <c r="D2671" i="1" s="1"/>
  <c r="F2671" i="1" s="1"/>
  <c r="B2704" i="1"/>
  <c r="C2704" i="1" s="1"/>
  <c r="D2704" i="1" s="1"/>
  <c r="F2704" i="1" s="1"/>
  <c r="B2715" i="1"/>
  <c r="C2715" i="1" s="1"/>
  <c r="D2715" i="1" s="1"/>
  <c r="F2715" i="1" s="1"/>
  <c r="B2732" i="1"/>
  <c r="C2732" i="1" s="1"/>
  <c r="D2732" i="1" s="1"/>
  <c r="F2732" i="1" s="1"/>
  <c r="B2755" i="1"/>
  <c r="C2755" i="1" s="1"/>
  <c r="D2755" i="1" s="1"/>
  <c r="F2755" i="1" s="1"/>
  <c r="B2772" i="1"/>
  <c r="C2772" i="1" s="1"/>
  <c r="D2772" i="1" s="1"/>
  <c r="F2772" i="1" s="1"/>
  <c r="B2799" i="1"/>
  <c r="C2799" i="1" s="1"/>
  <c r="D2799" i="1" s="1"/>
  <c r="F2799" i="1" s="1"/>
  <c r="B2809" i="1"/>
  <c r="C2809" i="1" s="1"/>
  <c r="D2809" i="1" s="1"/>
  <c r="F2809" i="1" s="1"/>
  <c r="B2823" i="1"/>
  <c r="C2823" i="1" s="1"/>
  <c r="D2823" i="1" s="1"/>
  <c r="F2823" i="1" s="1"/>
  <c r="B2833" i="1"/>
  <c r="C2833" i="1" s="1"/>
  <c r="D2833" i="1" s="1"/>
  <c r="F2833" i="1" s="1"/>
  <c r="B2847" i="1"/>
  <c r="C2847" i="1" s="1"/>
  <c r="D2847" i="1" s="1"/>
  <c r="F2847" i="1" s="1"/>
  <c r="B2857" i="1"/>
  <c r="C2857" i="1" s="1"/>
  <c r="D2857" i="1" s="1"/>
  <c r="F2857" i="1" s="1"/>
  <c r="B2862" i="1"/>
  <c r="C2862" i="1" s="1"/>
  <c r="D2862" i="1" s="1"/>
  <c r="F2862" i="1" s="1"/>
  <c r="B2891" i="1"/>
  <c r="C2891" i="1" s="1"/>
  <c r="D2891" i="1" s="1"/>
  <c r="F2891" i="1" s="1"/>
  <c r="B2901" i="1"/>
  <c r="C2901" i="1" s="1"/>
  <c r="D2901" i="1" s="1"/>
  <c r="F2901" i="1" s="1"/>
  <c r="B2906" i="1"/>
  <c r="C2906" i="1" s="1"/>
  <c r="D2906" i="1" s="1"/>
  <c r="F2906" i="1" s="1"/>
  <c r="B2911" i="1"/>
  <c r="C2911" i="1" s="1"/>
  <c r="D2911" i="1" s="1"/>
  <c r="F2911" i="1" s="1"/>
  <c r="B2920" i="1"/>
  <c r="C2920" i="1" s="1"/>
  <c r="D2920" i="1" s="1"/>
  <c r="F2920" i="1" s="1"/>
  <c r="B2929" i="1"/>
  <c r="C2929" i="1" s="1"/>
  <c r="D2929" i="1" s="1"/>
  <c r="F2929" i="1" s="1"/>
  <c r="B2942" i="1"/>
  <c r="C2942" i="1" s="1"/>
  <c r="D2942" i="1" s="1"/>
  <c r="F2942" i="1" s="1"/>
  <c r="B2951" i="1"/>
  <c r="C2951" i="1" s="1"/>
  <c r="D2951" i="1" s="1"/>
  <c r="F2951" i="1" s="1"/>
  <c r="B2960" i="1"/>
  <c r="C2960" i="1" s="1"/>
  <c r="D2960" i="1" s="1"/>
  <c r="F2960" i="1" s="1"/>
  <c r="B2964" i="1"/>
  <c r="C2964" i="1" s="1"/>
  <c r="D2964" i="1" s="1"/>
  <c r="F2964" i="1" s="1"/>
  <c r="B2973" i="1"/>
  <c r="C2973" i="1" s="1"/>
  <c r="D2973" i="1" s="1"/>
  <c r="F2973" i="1" s="1"/>
  <c r="B3010" i="1"/>
  <c r="C3010" i="1" s="1"/>
  <c r="D3010" i="1" s="1"/>
  <c r="F3010" i="1" s="1"/>
  <c r="B3015" i="1"/>
  <c r="C3015" i="1" s="1"/>
  <c r="D3015" i="1" s="1"/>
  <c r="F3015" i="1" s="1"/>
  <c r="B10" i="1"/>
  <c r="B13" i="1"/>
  <c r="B3008" i="1"/>
  <c r="C3008" i="1" s="1"/>
  <c r="D3008" i="1" s="1"/>
  <c r="F3008" i="1" s="1"/>
  <c r="B2626" i="1"/>
  <c r="C2626" i="1" s="1"/>
  <c r="D2626" i="1" s="1"/>
  <c r="F2626" i="1" s="1"/>
  <c r="B2185" i="1"/>
  <c r="C2185" i="1" s="1"/>
  <c r="D2185" i="1" s="1"/>
  <c r="F2185" i="1" s="1"/>
  <c r="B2571" i="1"/>
  <c r="C2571" i="1" s="1"/>
  <c r="D2571" i="1" s="1"/>
  <c r="F2571" i="1" s="1"/>
  <c r="B2714" i="1"/>
  <c r="C2714" i="1" s="1"/>
  <c r="D2714" i="1" s="1"/>
  <c r="F2714" i="1" s="1"/>
  <c r="B2754" i="1"/>
  <c r="C2754" i="1" s="1"/>
  <c r="D2754" i="1" s="1"/>
  <c r="F2754" i="1" s="1"/>
  <c r="B2813" i="1"/>
  <c r="C2813" i="1" s="1"/>
  <c r="D2813" i="1" s="1"/>
  <c r="F2813" i="1" s="1"/>
  <c r="B2832" i="1"/>
  <c r="C2832" i="1" s="1"/>
  <c r="D2832" i="1" s="1"/>
  <c r="F2832" i="1" s="1"/>
  <c r="B2842" i="1"/>
  <c r="C2842" i="1" s="1"/>
  <c r="D2842" i="1" s="1"/>
  <c r="F2842" i="1" s="1"/>
  <c r="B2861" i="1"/>
  <c r="C2861" i="1" s="1"/>
  <c r="D2861" i="1" s="1"/>
  <c r="F2861" i="1" s="1"/>
  <c r="B2928" i="1"/>
  <c r="C2928" i="1" s="1"/>
  <c r="D2928" i="1" s="1"/>
  <c r="F2928" i="1" s="1"/>
  <c r="B16" i="1"/>
  <c r="B2871" i="1"/>
  <c r="C2871" i="1" s="1"/>
  <c r="D2871" i="1" s="1"/>
  <c r="F2871" i="1" s="1"/>
  <c r="B2910" i="1"/>
  <c r="C2910" i="1" s="1"/>
  <c r="D2910" i="1" s="1"/>
  <c r="F2910" i="1" s="1"/>
  <c r="B3023" i="1"/>
  <c r="C3023" i="1" s="1"/>
  <c r="D3023" i="1" s="1"/>
  <c r="F3023" i="1" s="1"/>
  <c r="B2281" i="1"/>
  <c r="C2281" i="1" s="1"/>
  <c r="D2281" i="1" s="1"/>
  <c r="F2281" i="1" s="1"/>
  <c r="B2818" i="1"/>
  <c r="C2818" i="1" s="1"/>
  <c r="D2818" i="1" s="1"/>
  <c r="F2818" i="1" s="1"/>
  <c r="B2837" i="1"/>
  <c r="C2837" i="1" s="1"/>
  <c r="D2837" i="1" s="1"/>
  <c r="F2837" i="1" s="1"/>
  <c r="B2856" i="1"/>
  <c r="C2856" i="1" s="1"/>
  <c r="D2856" i="1" s="1"/>
  <c r="F2856" i="1" s="1"/>
  <c r="B2933" i="1"/>
  <c r="C2933" i="1" s="1"/>
  <c r="D2933" i="1" s="1"/>
  <c r="F2933" i="1" s="1"/>
  <c r="B3000" i="1"/>
  <c r="C3000" i="1" s="1"/>
  <c r="D3000" i="1" s="1"/>
  <c r="F3000" i="1" s="1"/>
  <c r="B2022" i="1"/>
  <c r="C2022" i="1" s="1"/>
  <c r="D2022" i="1" s="1"/>
  <c r="F2022" i="1" s="1"/>
  <c r="B2881" i="1"/>
  <c r="C2881" i="1" s="1"/>
  <c r="D2881" i="1" s="1"/>
  <c r="F2881" i="1" s="1"/>
  <c r="B2793" i="1"/>
  <c r="C2793" i="1" s="1"/>
  <c r="D2793" i="1" s="1"/>
  <c r="F2793" i="1" s="1"/>
  <c r="B2851" i="1"/>
  <c r="C2851" i="1" s="1"/>
  <c r="D2851" i="1" s="1"/>
  <c r="F2851" i="1" s="1"/>
  <c r="B2946" i="1"/>
  <c r="C2946" i="1" s="1"/>
  <c r="D2946" i="1" s="1"/>
  <c r="F2946" i="1" s="1"/>
  <c r="B24" i="1"/>
  <c r="B2267" i="1"/>
  <c r="C2267" i="1" s="1"/>
  <c r="D2267" i="1" s="1"/>
  <c r="F2267" i="1" s="1"/>
  <c r="B2344" i="1"/>
  <c r="C2344" i="1" s="1"/>
  <c r="D2344" i="1" s="1"/>
  <c r="F2344" i="1" s="1"/>
  <c r="B2402" i="1"/>
  <c r="C2402" i="1" s="1"/>
  <c r="D2402" i="1" s="1"/>
  <c r="F2402" i="1" s="1"/>
  <c r="B2652" i="1"/>
  <c r="C2652" i="1" s="1"/>
  <c r="D2652" i="1" s="1"/>
  <c r="F2652" i="1" s="1"/>
  <c r="B2726" i="1"/>
  <c r="C2726" i="1" s="1"/>
  <c r="D2726" i="1" s="1"/>
  <c r="F2726" i="1" s="1"/>
  <c r="B2766" i="1"/>
  <c r="C2766" i="1" s="1"/>
  <c r="D2766" i="1" s="1"/>
  <c r="F2766" i="1" s="1"/>
  <c r="B2233" i="1"/>
  <c r="C2233" i="1" s="1"/>
  <c r="D2233" i="1" s="1"/>
  <c r="F2233" i="1" s="1"/>
  <c r="B2531" i="1"/>
  <c r="C2531" i="1" s="1"/>
  <c r="D2531" i="1" s="1"/>
  <c r="F2531" i="1" s="1"/>
  <c r="B2552" i="1"/>
  <c r="C2552" i="1" s="1"/>
  <c r="D2552" i="1" s="1"/>
  <c r="F2552" i="1" s="1"/>
  <c r="B2737" i="1"/>
  <c r="C2737" i="1" s="1"/>
  <c r="D2737" i="1" s="1"/>
  <c r="F2737" i="1" s="1"/>
  <c r="B2777" i="1"/>
  <c r="C2777" i="1" s="1"/>
  <c r="D2777" i="1" s="1"/>
  <c r="F2777" i="1" s="1"/>
  <c r="B2986" i="1"/>
  <c r="C2986" i="1" s="1"/>
  <c r="D2986" i="1" s="1"/>
  <c r="F2986" i="1" s="1"/>
  <c r="B3014" i="1"/>
  <c r="C3014" i="1" s="1"/>
  <c r="D3014" i="1" s="1"/>
  <c r="F3014" i="1" s="1"/>
  <c r="B2697" i="1"/>
  <c r="C2697" i="1" s="1"/>
  <c r="D2697" i="1" s="1"/>
  <c r="F2697" i="1" s="1"/>
  <c r="B2968" i="1"/>
  <c r="C2968" i="1" s="1"/>
  <c r="D2968" i="1" s="1"/>
  <c r="F2968" i="1" s="1"/>
  <c r="B2977" i="1"/>
  <c r="C2977" i="1" s="1"/>
  <c r="D2977" i="1" s="1"/>
  <c r="F2977" i="1" s="1"/>
  <c r="B3005" i="1"/>
  <c r="C3005" i="1" s="1"/>
  <c r="D3005" i="1" s="1"/>
  <c r="F3005" i="1" s="1"/>
  <c r="B2996" i="1"/>
  <c r="C2996" i="1" s="1"/>
  <c r="D2996" i="1" s="1"/>
  <c r="F2996" i="1" s="1"/>
  <c r="B2145" i="1"/>
  <c r="C2145" i="1" s="1"/>
  <c r="D2145" i="1" s="1"/>
  <c r="F2145" i="1" s="1"/>
  <c r="B2709" i="1"/>
  <c r="C2709" i="1" s="1"/>
  <c r="D2709" i="1" s="1"/>
  <c r="F2709" i="1" s="1"/>
  <c r="B2749" i="1"/>
  <c r="C2749" i="1" s="1"/>
  <c r="D2749" i="1" s="1"/>
  <c r="F2749" i="1" s="1"/>
  <c r="B2808" i="1"/>
  <c r="C2808" i="1" s="1"/>
  <c r="D2808" i="1" s="1"/>
  <c r="F2808" i="1" s="1"/>
  <c r="B2866" i="1"/>
  <c r="C2866" i="1" s="1"/>
  <c r="D2866" i="1" s="1"/>
  <c r="F2866" i="1" s="1"/>
  <c r="B2924" i="1"/>
  <c r="C2924" i="1" s="1"/>
  <c r="D2924" i="1" s="1"/>
  <c r="F2924" i="1" s="1"/>
  <c r="B2982" i="1"/>
  <c r="C2982" i="1" s="1"/>
  <c r="D2982" i="1" s="1"/>
  <c r="F2982" i="1" s="1"/>
  <c r="B2991" i="1"/>
  <c r="C2991" i="1" s="1"/>
  <c r="D2991" i="1" s="1"/>
  <c r="F2991" i="1" s="1"/>
  <c r="B2178" i="1"/>
  <c r="C2178" i="1" s="1"/>
  <c r="D2178" i="1" s="1"/>
  <c r="F2178" i="1" s="1"/>
  <c r="B2608" i="1"/>
  <c r="C2608" i="1" s="1"/>
  <c r="D2608" i="1" s="1"/>
  <c r="F2608" i="1" s="1"/>
  <c r="B2937" i="1"/>
  <c r="C2937" i="1" s="1"/>
  <c r="D2937" i="1" s="1"/>
  <c r="F2937" i="1" s="1"/>
  <c r="B2073" i="1"/>
  <c r="C2073" i="1" s="1"/>
  <c r="D2073" i="1" s="1"/>
  <c r="F2073" i="1" s="1"/>
  <c r="B2315" i="1"/>
  <c r="C2315" i="1" s="1"/>
  <c r="D2315" i="1" s="1"/>
  <c r="F2315" i="1" s="1"/>
  <c r="B2677" i="1"/>
  <c r="C2677" i="1" s="1"/>
  <c r="D2677" i="1" s="1"/>
  <c r="F2677" i="1" s="1"/>
  <c r="B2788" i="1"/>
  <c r="C2788" i="1" s="1"/>
  <c r="D2788" i="1" s="1"/>
  <c r="F2788" i="1" s="1"/>
  <c r="B2798" i="1"/>
  <c r="C2798" i="1" s="1"/>
  <c r="D2798" i="1" s="1"/>
  <c r="F2798" i="1" s="1"/>
  <c r="B2827" i="1"/>
  <c r="C2827" i="1" s="1"/>
  <c r="D2827" i="1" s="1"/>
  <c r="F2827" i="1" s="1"/>
  <c r="B2955" i="1"/>
  <c r="C2955" i="1" s="1"/>
  <c r="D2955" i="1" s="1"/>
  <c r="F2955" i="1" s="1"/>
  <c r="B1753" i="1"/>
  <c r="C1753" i="1" s="1"/>
  <c r="D1753" i="1" s="1"/>
  <c r="F1753" i="1" s="1"/>
  <c r="B2226" i="1"/>
  <c r="C2226" i="1" s="1"/>
  <c r="D2226" i="1" s="1"/>
  <c r="F2226" i="1" s="1"/>
  <c r="B2338" i="1"/>
  <c r="C2338" i="1" s="1"/>
  <c r="D2338" i="1" s="1"/>
  <c r="F2338" i="1" s="1"/>
  <c r="B2760" i="1"/>
  <c r="C2760" i="1" s="1"/>
  <c r="D2760" i="1" s="1"/>
  <c r="F2760" i="1" s="1"/>
  <c r="B2876" i="1"/>
  <c r="C2876" i="1" s="1"/>
  <c r="D2876" i="1" s="1"/>
  <c r="F2876" i="1" s="1"/>
  <c r="B2915" i="1"/>
  <c r="C2915" i="1" s="1"/>
  <c r="D2915" i="1" s="1"/>
  <c r="F2915" i="1" s="1"/>
  <c r="B2690" i="1"/>
  <c r="C2690" i="1" s="1"/>
  <c r="D2690" i="1" s="1"/>
  <c r="F2690" i="1" s="1"/>
  <c r="B2731" i="1"/>
  <c r="C2731" i="1" s="1"/>
  <c r="D2731" i="1" s="1"/>
  <c r="F2731" i="1" s="1"/>
  <c r="B2771" i="1"/>
  <c r="C2771" i="1" s="1"/>
  <c r="D2771" i="1" s="1"/>
  <c r="F2771" i="1" s="1"/>
  <c r="B2886" i="1"/>
  <c r="C2886" i="1" s="1"/>
  <c r="D2886" i="1" s="1"/>
  <c r="F2886" i="1" s="1"/>
  <c r="B2896" i="1"/>
  <c r="C2896" i="1" s="1"/>
  <c r="D2896" i="1" s="1"/>
  <c r="F2896" i="1" s="1"/>
  <c r="B2782" i="1"/>
  <c r="C2782" i="1" s="1"/>
  <c r="D2782" i="1" s="1"/>
  <c r="F2782" i="1" s="1"/>
  <c r="B3019" i="1"/>
  <c r="C3019" i="1" s="1"/>
  <c r="D3019" i="1" s="1"/>
  <c r="F3019" i="1" s="1"/>
  <c r="B3028" i="1"/>
  <c r="C3028" i="1" s="1"/>
  <c r="D3028" i="1" s="1"/>
  <c r="F3028" i="1" s="1"/>
  <c r="B2274" i="1"/>
  <c r="C2274" i="1" s="1"/>
  <c r="D2274" i="1" s="1"/>
  <c r="F2274" i="1" s="1"/>
  <c r="B2538" i="1"/>
  <c r="C2538" i="1" s="1"/>
  <c r="D2538" i="1" s="1"/>
  <c r="F2538" i="1" s="1"/>
  <c r="B2803" i="1"/>
  <c r="C2803" i="1" s="1"/>
  <c r="D2803" i="1" s="1"/>
  <c r="F2803" i="1" s="1"/>
  <c r="B2219" i="1"/>
  <c r="C2219" i="1" s="1"/>
  <c r="D2219" i="1" s="1"/>
  <c r="F2219" i="1" s="1"/>
  <c r="B2331" i="1"/>
  <c r="C2331" i="1" s="1"/>
  <c r="D2331" i="1" s="1"/>
  <c r="F2331" i="1" s="1"/>
  <c r="B2703" i="1"/>
  <c r="C2703" i="1" s="1"/>
  <c r="D2703" i="1" s="1"/>
  <c r="F2703" i="1" s="1"/>
  <c r="B17" i="1"/>
  <c r="J19" i="1" l="1"/>
  <c r="C19" i="1"/>
  <c r="H2" i="1"/>
  <c r="G2" i="1" s="1"/>
  <c r="C22" i="1"/>
  <c r="E22" i="1" s="1"/>
  <c r="G22" i="1" s="1"/>
  <c r="J22" i="1"/>
  <c r="J12" i="1"/>
  <c r="C12" i="1"/>
  <c r="E12" i="1" s="1"/>
  <c r="G12" i="1" s="1"/>
  <c r="J11" i="1"/>
  <c r="C11" i="1"/>
  <c r="C14" i="1"/>
  <c r="E14" i="1" s="1"/>
  <c r="G14" i="1" s="1"/>
  <c r="J14" i="1"/>
  <c r="C24" i="1"/>
  <c r="E24" i="1" s="1"/>
  <c r="G24" i="1" s="1"/>
  <c r="J24" i="1"/>
  <c r="J13" i="1"/>
  <c r="C13" i="1"/>
  <c r="E13" i="1" s="1"/>
  <c r="G13" i="1" s="1"/>
  <c r="C18" i="1"/>
  <c r="E18" i="1" s="1"/>
  <c r="G18" i="1" s="1"/>
  <c r="J18" i="1"/>
  <c r="H3" i="1"/>
  <c r="G3" i="1" s="1"/>
  <c r="J20" i="1"/>
  <c r="C20" i="1"/>
  <c r="J16" i="1"/>
  <c r="C16" i="1"/>
  <c r="J10" i="1"/>
  <c r="C10" i="1"/>
  <c r="E10" i="1" s="1"/>
  <c r="G10" i="1" s="1"/>
  <c r="C17" i="1"/>
  <c r="E17" i="1" s="1"/>
  <c r="G17" i="1" s="1"/>
  <c r="J17" i="1"/>
  <c r="J15" i="1"/>
  <c r="C15" i="1"/>
  <c r="J21" i="1"/>
  <c r="C21" i="1"/>
  <c r="E21" i="1" s="1"/>
  <c r="G21" i="1" s="1"/>
  <c r="C23" i="1"/>
  <c r="E23" i="1" s="1"/>
  <c r="G23" i="1" s="1"/>
  <c r="J23" i="1"/>
  <c r="D23" i="1" l="1"/>
  <c r="D18" i="1"/>
  <c r="D10" i="1"/>
  <c r="D24" i="1"/>
  <c r="D21" i="1"/>
  <c r="D13" i="1"/>
  <c r="D22" i="1"/>
  <c r="D11" i="1"/>
  <c r="E11" i="1"/>
  <c r="G11" i="1" s="1"/>
  <c r="D15" i="1"/>
  <c r="E15" i="1"/>
  <c r="G15" i="1" s="1"/>
  <c r="D12" i="1"/>
  <c r="D17" i="1"/>
  <c r="G5" i="1"/>
  <c r="G6" i="1"/>
  <c r="D16" i="1"/>
  <c r="E16" i="1"/>
  <c r="G16" i="1" s="1"/>
  <c r="D20" i="1"/>
  <c r="E20" i="1"/>
  <c r="G20" i="1" s="1"/>
  <c r="D14" i="1"/>
  <c r="D19" i="1"/>
  <c r="E19" i="1"/>
  <c r="G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Noberto</author>
  </authors>
  <commentList>
    <comment ref="F2" authorId="0" shapeId="0" xr:uid="{DBFFBE1A-831C-4575-8DA2-1E7D5D2D7E8F}">
      <text>
        <r>
          <rPr>
            <b/>
            <sz val="9"/>
            <color indexed="81"/>
            <rFont val="Segoe UI"/>
            <family val="2"/>
          </rPr>
          <t>Clinton Noberto:</t>
        </r>
        <r>
          <rPr>
            <sz val="9"/>
            <color indexed="81"/>
            <rFont val="Segoe UI"/>
            <family val="2"/>
          </rPr>
          <t xml:space="preserve">
Velocidade Máxima, obtida apartir da intesecção das curvas de (Tr x Td)</t>
        </r>
      </text>
    </comment>
    <comment ref="F3" authorId="0" shapeId="0" xr:uid="{E819D04D-1B73-4D2D-94F7-9EB53070E0ED}">
      <text>
        <r>
          <rPr>
            <b/>
            <sz val="9"/>
            <color indexed="81"/>
            <rFont val="Segoe UI"/>
            <family val="2"/>
          </rPr>
          <t>Clinton Noberto:</t>
        </r>
        <r>
          <rPr>
            <sz val="9"/>
            <color indexed="81"/>
            <rFont val="Segoe UI"/>
            <family val="2"/>
          </rPr>
          <t xml:space="preserve">
Velocidade minima, obtida apartir da intersecção das curvas de (Tr x Td)</t>
        </r>
      </text>
    </comment>
    <comment ref="F4" authorId="0" shapeId="0" xr:uid="{5348FB0D-3AA8-4A23-A79F-D7BAA5BFB470}">
      <text>
        <r>
          <rPr>
            <b/>
            <sz val="9"/>
            <color indexed="81"/>
            <rFont val="Segoe UI"/>
            <family val="2"/>
          </rPr>
          <t>Clinton Noberto:</t>
        </r>
        <r>
          <rPr>
            <sz val="9"/>
            <color indexed="81"/>
            <rFont val="Segoe UI"/>
            <family val="2"/>
          </rPr>
          <t xml:space="preserve">
Velocidade de stall
</t>
        </r>
      </text>
    </comment>
    <comment ref="F5" authorId="0" shapeId="0" xr:uid="{6A273546-9E8F-42FF-9295-F82482E26CAC}">
      <text>
        <r>
          <rPr>
            <b/>
            <sz val="9"/>
            <color indexed="81"/>
            <rFont val="Segoe UI"/>
            <family val="2"/>
          </rPr>
          <t>Clinton Noberto:</t>
        </r>
        <r>
          <rPr>
            <sz val="9"/>
            <color indexed="81"/>
            <rFont val="Segoe UI"/>
            <family val="2"/>
          </rPr>
          <t xml:space="preserve">
Velocidade de cruzeiro</t>
        </r>
      </text>
    </comment>
    <comment ref="F6" authorId="0" shapeId="0" xr:uid="{3DBE61FC-56AB-4D79-826B-AF367359D0D9}">
      <text>
        <r>
          <rPr>
            <b/>
            <sz val="9"/>
            <color indexed="81"/>
            <rFont val="Segoe UI"/>
            <family val="2"/>
          </rPr>
          <t>Clinton Noberto:</t>
        </r>
        <r>
          <rPr>
            <sz val="9"/>
            <color indexed="81"/>
            <rFont val="Segoe UI"/>
            <family val="2"/>
          </rPr>
          <t xml:space="preserve">
Velocidade de mergulho</t>
        </r>
      </text>
    </comment>
  </commentList>
</comments>
</file>

<file path=xl/sharedStrings.xml><?xml version="1.0" encoding="utf-8"?>
<sst xmlns="http://schemas.openxmlformats.org/spreadsheetml/2006/main" count="31" uniqueCount="30">
  <si>
    <t>Pr</t>
  </si>
  <si>
    <t>Pd</t>
  </si>
  <si>
    <t>Inputs</t>
  </si>
  <si>
    <t>p</t>
  </si>
  <si>
    <t>K</t>
  </si>
  <si>
    <t>Cl</t>
  </si>
  <si>
    <t>CD0</t>
  </si>
  <si>
    <t>V (m/s)</t>
  </si>
  <si>
    <t>Tr (N)</t>
  </si>
  <si>
    <t>Td (N)</t>
  </si>
  <si>
    <t>Cd</t>
  </si>
  <si>
    <t xml:space="preserve">Cl </t>
  </si>
  <si>
    <t>Cl/Cd</t>
  </si>
  <si>
    <t>Velocidades</t>
  </si>
  <si>
    <t>V</t>
  </si>
  <si>
    <t>Tr</t>
  </si>
  <si>
    <t>Td</t>
  </si>
  <si>
    <t>Td-Tr</t>
  </si>
  <si>
    <t>Outputs</t>
  </si>
  <si>
    <t>Clmax</t>
  </si>
  <si>
    <t>Vmax (m/s)</t>
  </si>
  <si>
    <t>Vmin (m/s)</t>
  </si>
  <si>
    <t>Vstall (m/s)</t>
  </si>
  <si>
    <t>Vcru (m/s)</t>
  </si>
  <si>
    <t>Vd (m/s)</t>
  </si>
  <si>
    <t>W (N)</t>
  </si>
  <si>
    <t>m (Kg)</t>
  </si>
  <si>
    <t>S (m²)</t>
  </si>
  <si>
    <t>D0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</si>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</sst>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2" fontId="0" fillId="0" borderId="0" xfId="0" applyNumberFormat="1"/>
    <xf numFmtId="0" fontId="3" fillId="3" borderId="0" xfId="0" applyFont="1" applyFill="1" applyAlignment="1"/>
    <xf numFmtId="0" fontId="0" fillId="2" borderId="0" xfId="0" applyFill="1"/>
    <xf numFmtId="0" fontId="3" fillId="6" borderId="1" xfId="0" applyFont="1" applyFill="1" applyBorder="1"/>
    <xf numFmtId="2" fontId="0" fillId="0" borderId="1" xfId="0" applyNumberFormat="1" applyBorder="1"/>
    <xf numFmtId="0" fontId="6" fillId="0" borderId="0" xfId="0" applyFont="1"/>
    <xf numFmtId="0" fontId="6" fillId="0" borderId="0" xfId="0" applyFont="1" applyBorder="1"/>
    <xf numFmtId="165" fontId="0" fillId="3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Normal" xfId="0" builtinId="0"/>
    <cellStyle name="Vírgula 2" xfId="1" xr:uid="{D302DAE6-561B-4C10-9A8F-BAA984B8C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</a:t>
            </a:r>
            <a:r>
              <a:rPr lang="pt-BR" baseline="0"/>
              <a:t> x Td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Desempenho!$E$10:$E$24</c:f>
              <c:numCache>
                <c:formatCode>General</c:formatCode>
                <c:ptCount val="15"/>
                <c:pt idx="0">
                  <c:v>103.38463598540743</c:v>
                </c:pt>
                <c:pt idx="1">
                  <c:v>59.104245234628479</c:v>
                </c:pt>
                <c:pt idx="2">
                  <c:v>39.109251294781259</c:v>
                </c:pt>
                <c:pt idx="3">
                  <c:v>28.77878325996247</c:v>
                </c:pt>
                <c:pt idx="4">
                  <c:v>23.103112001296537</c:v>
                </c:pt>
                <c:pt idx="5">
                  <c:v>19.989615555075986</c:v>
                </c:pt>
                <c:pt idx="6">
                  <c:v>18.438587438048209</c:v>
                </c:pt>
                <c:pt idx="7">
                  <c:v>17.923491333724794</c:v>
                </c:pt>
                <c:pt idx="8">
                  <c:v>18.145599622586602</c:v>
                </c:pt>
                <c:pt idx="9">
                  <c:v>18.925192869433069</c:v>
                </c:pt>
                <c:pt idx="10">
                  <c:v>20.14888839942104</c:v>
                </c:pt>
                <c:pt idx="11">
                  <c:v>21.742287879981912</c:v>
                </c:pt>
                <c:pt idx="12">
                  <c:v>23.654932538008538</c:v>
                </c:pt>
                <c:pt idx="13">
                  <c:v>25.851620874444464</c:v>
                </c:pt>
                <c:pt idx="14">
                  <c:v>28.30718972049079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7-49C1-B231-A6DDEDE80684}"/>
            </c:ext>
          </c:extLst>
        </c:ser>
        <c:ser>
          <c:idx val="1"/>
          <c:order val="1"/>
          <c:tx>
            <c:v>Td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Desempenho!$F$10:$F$24</c:f>
              <c:numCache>
                <c:formatCode>General</c:formatCode>
                <c:ptCount val="15"/>
                <c:pt idx="0">
                  <c:v>37.997</c:v>
                </c:pt>
                <c:pt idx="1">
                  <c:v>35.379399999999997</c:v>
                </c:pt>
                <c:pt idx="2">
                  <c:v>32.825000000000003</c:v>
                </c:pt>
                <c:pt idx="3">
                  <c:v>30.333799999999997</c:v>
                </c:pt>
                <c:pt idx="4">
                  <c:v>27.905799999999999</c:v>
                </c:pt>
                <c:pt idx="5">
                  <c:v>25.541</c:v>
                </c:pt>
                <c:pt idx="6">
                  <c:v>23.2394</c:v>
                </c:pt>
                <c:pt idx="7">
                  <c:v>21.001000000000001</c:v>
                </c:pt>
                <c:pt idx="8">
                  <c:v>18.825799999999997</c:v>
                </c:pt>
                <c:pt idx="9">
                  <c:v>16.713799999999996</c:v>
                </c:pt>
                <c:pt idx="10">
                  <c:v>14.664999999999999</c:v>
                </c:pt>
                <c:pt idx="11">
                  <c:v>12.679400000000001</c:v>
                </c:pt>
                <c:pt idx="12">
                  <c:v>10.756999999999998</c:v>
                </c:pt>
                <c:pt idx="13">
                  <c:v>8.8978000000000037</c:v>
                </c:pt>
                <c:pt idx="14">
                  <c:v>7.1017999999999972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67-49C1-B231-A6DDEDE8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87327"/>
        <c:axId val="975990655"/>
      </c:scatterChart>
      <c:valAx>
        <c:axId val="9759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(m/s)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5990655"/>
        <c:crosses val="autoZero"/>
        <c:crossBetween val="midCat"/>
      </c:valAx>
      <c:valAx>
        <c:axId val="9759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</a:t>
                </a:r>
                <a:r>
                  <a:rPr lang="pt-BR" baseline="0"/>
                  <a:t> x Td (N</a:t>
                </a:r>
                <a:r>
                  <a:rPr lang="pt-BR" b="1" baseline="0"/>
                  <a:t>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598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</a:t>
            </a:r>
            <a:r>
              <a:rPr lang="pt-BR" baseline="0"/>
              <a:t> x Pd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Desempenho!$G$10:$G$24</c:f>
              <c:numCache>
                <c:formatCode>General</c:formatCode>
                <c:ptCount val="15"/>
                <c:pt idx="0">
                  <c:v>620.30781591244454</c:v>
                </c:pt>
                <c:pt idx="1">
                  <c:v>472.83396187702783</c:v>
                </c:pt>
                <c:pt idx="2">
                  <c:v>391.09251294781257</c:v>
                </c:pt>
                <c:pt idx="3">
                  <c:v>345.34539911954965</c:v>
                </c:pt>
                <c:pt idx="4">
                  <c:v>323.4435680181515</c:v>
                </c:pt>
                <c:pt idx="5">
                  <c:v>319.83384888121577</c:v>
                </c:pt>
                <c:pt idx="6">
                  <c:v>331.89457388486778</c:v>
                </c:pt>
                <c:pt idx="7">
                  <c:v>358.46982667449589</c:v>
                </c:pt>
                <c:pt idx="8">
                  <c:v>399.20319169690526</c:v>
                </c:pt>
                <c:pt idx="9">
                  <c:v>454.20462886639365</c:v>
                </c:pt>
                <c:pt idx="10">
                  <c:v>523.871098384947</c:v>
                </c:pt>
                <c:pt idx="11">
                  <c:v>608.78406063949353</c:v>
                </c:pt>
                <c:pt idx="12">
                  <c:v>709.64797614025611</c:v>
                </c:pt>
                <c:pt idx="13">
                  <c:v>827.25186798222285</c:v>
                </c:pt>
                <c:pt idx="14">
                  <c:v>962.44445049668684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1-447C-853E-937058252B17}"/>
            </c:ext>
          </c:extLst>
        </c:ser>
        <c:ser>
          <c:idx val="1"/>
          <c:order val="1"/>
          <c:tx>
            <c:v>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Desempenho!$H$10:$H$24</c:f>
              <c:numCache>
                <c:formatCode>General</c:formatCode>
                <c:ptCount val="15"/>
                <c:pt idx="0">
                  <c:v>227.982</c:v>
                </c:pt>
                <c:pt idx="1">
                  <c:v>283.03519999999997</c:v>
                </c:pt>
                <c:pt idx="2">
                  <c:v>328.25</c:v>
                </c:pt>
                <c:pt idx="3">
                  <c:v>364.00559999999996</c:v>
                </c:pt>
                <c:pt idx="4">
                  <c:v>390.68119999999999</c:v>
                </c:pt>
                <c:pt idx="5">
                  <c:v>408.65600000000001</c:v>
                </c:pt>
                <c:pt idx="6">
                  <c:v>418.30919999999998</c:v>
                </c:pt>
                <c:pt idx="7">
                  <c:v>420.02000000000004</c:v>
                </c:pt>
                <c:pt idx="8">
                  <c:v>414.16759999999994</c:v>
                </c:pt>
                <c:pt idx="9">
                  <c:v>401.13119999999992</c:v>
                </c:pt>
                <c:pt idx="10">
                  <c:v>381.28999999999996</c:v>
                </c:pt>
                <c:pt idx="11">
                  <c:v>355.02320000000003</c:v>
                </c:pt>
                <c:pt idx="12">
                  <c:v>322.70999999999992</c:v>
                </c:pt>
                <c:pt idx="13">
                  <c:v>284.72960000000012</c:v>
                </c:pt>
                <c:pt idx="14">
                  <c:v>241.46119999999991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1-447C-853E-93705825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8783"/>
        <c:axId val="1125475039"/>
      </c:scatterChart>
      <c:valAx>
        <c:axId val="11254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(m/s)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475039"/>
        <c:crosses val="autoZero"/>
        <c:crossBetween val="midCat"/>
      </c:valAx>
      <c:valAx>
        <c:axId val="11254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</a:t>
                </a:r>
                <a:r>
                  <a:rPr lang="pt-BR" baseline="0"/>
                  <a:t> x Pd (W)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47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Eficiencia x Velocidade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Desempenho!$D$10:$D$24</c:f>
              <c:numCache>
                <c:formatCode>General</c:formatCode>
                <c:ptCount val="15"/>
                <c:pt idx="0">
                  <c:v>1.3853702596604014</c:v>
                </c:pt>
                <c:pt idx="1">
                  <c:v>2.4232777092648763</c:v>
                </c:pt>
                <c:pt idx="2">
                  <c:v>3.6622025545938302</c:v>
                </c:pt>
                <c:pt idx="3">
                  <c:v>4.9767913641873243</c:v>
                </c:pt>
                <c:pt idx="4">
                  <c:v>6.1994245620227364</c:v>
                </c:pt>
                <c:pt idx="5">
                  <c:v>7.1650202379019969</c:v>
                </c:pt>
                <c:pt idx="6">
                  <c:v>7.7677316920954436</c:v>
                </c:pt>
                <c:pt idx="7">
                  <c:v>7.9909654504926904</c:v>
                </c:pt>
                <c:pt idx="8">
                  <c:v>7.8931533252679342</c:v>
                </c:pt>
                <c:pt idx="9">
                  <c:v>7.5680074167873208</c:v>
                </c:pt>
                <c:pt idx="10">
                  <c:v>7.1083822174584803</c:v>
                </c:pt>
                <c:pt idx="11">
                  <c:v>6.5874392239957391</c:v>
                </c:pt>
                <c:pt idx="12">
                  <c:v>6.0548048391119158</c:v>
                </c:pt>
                <c:pt idx="13">
                  <c:v>5.5403102457527371</c:v>
                </c:pt>
                <c:pt idx="14">
                  <c:v>5.0597039626410769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E-4BB7-8F09-B8233EAC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83599"/>
        <c:axId val="894391919"/>
      </c:scatterChart>
      <c:valAx>
        <c:axId val="8943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391919"/>
        <c:crosses val="autoZero"/>
        <c:crossBetween val="midCat"/>
      </c:valAx>
      <c:valAx>
        <c:axId val="8943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3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Desempenho!$E$10:$E$24</c:f>
              <c:numCache>
                <c:formatCode>General</c:formatCode>
                <c:ptCount val="15"/>
                <c:pt idx="0">
                  <c:v>103.38463598540743</c:v>
                </c:pt>
                <c:pt idx="1">
                  <c:v>59.104245234628479</c:v>
                </c:pt>
                <c:pt idx="2">
                  <c:v>39.109251294781259</c:v>
                </c:pt>
                <c:pt idx="3">
                  <c:v>28.77878325996247</c:v>
                </c:pt>
                <c:pt idx="4">
                  <c:v>23.103112001296537</c:v>
                </c:pt>
                <c:pt idx="5">
                  <c:v>19.989615555075986</c:v>
                </c:pt>
                <c:pt idx="6">
                  <c:v>18.438587438048209</c:v>
                </c:pt>
                <c:pt idx="7">
                  <c:v>17.923491333724794</c:v>
                </c:pt>
                <c:pt idx="8">
                  <c:v>18.145599622586602</c:v>
                </c:pt>
                <c:pt idx="9">
                  <c:v>18.925192869433069</c:v>
                </c:pt>
                <c:pt idx="10">
                  <c:v>20.14888839942104</c:v>
                </c:pt>
                <c:pt idx="11">
                  <c:v>21.742287879981912</c:v>
                </c:pt>
                <c:pt idx="12">
                  <c:v>23.654932538008538</c:v>
                </c:pt>
                <c:pt idx="13">
                  <c:v>25.851620874444464</c:v>
                </c:pt>
                <c:pt idx="14">
                  <c:v>28.30718972049079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9-43A1-B767-2F8BC0FCDD7C}"/>
            </c:ext>
          </c:extLst>
        </c:ser>
        <c:ser>
          <c:idx val="1"/>
          <c:order val="1"/>
          <c:tx>
            <c:v>Td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Desempenho!$F$10:$F$24</c:f>
              <c:numCache>
                <c:formatCode>General</c:formatCode>
                <c:ptCount val="15"/>
                <c:pt idx="0">
                  <c:v>37.997</c:v>
                </c:pt>
                <c:pt idx="1">
                  <c:v>35.379399999999997</c:v>
                </c:pt>
                <c:pt idx="2">
                  <c:v>32.825000000000003</c:v>
                </c:pt>
                <c:pt idx="3">
                  <c:v>30.333799999999997</c:v>
                </c:pt>
                <c:pt idx="4">
                  <c:v>27.905799999999999</c:v>
                </c:pt>
                <c:pt idx="5">
                  <c:v>25.541</c:v>
                </c:pt>
                <c:pt idx="6">
                  <c:v>23.2394</c:v>
                </c:pt>
                <c:pt idx="7">
                  <c:v>21.001000000000001</c:v>
                </c:pt>
                <c:pt idx="8">
                  <c:v>18.825799999999997</c:v>
                </c:pt>
                <c:pt idx="9">
                  <c:v>16.713799999999996</c:v>
                </c:pt>
                <c:pt idx="10">
                  <c:v>14.664999999999999</c:v>
                </c:pt>
                <c:pt idx="11">
                  <c:v>12.679400000000001</c:v>
                </c:pt>
                <c:pt idx="12">
                  <c:v>10.756999999999998</c:v>
                </c:pt>
                <c:pt idx="13">
                  <c:v>8.8978000000000037</c:v>
                </c:pt>
                <c:pt idx="14">
                  <c:v>7.1017999999999972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9-43A1-B767-2F8BC0FCDD7C}"/>
            </c:ext>
          </c:extLst>
        </c:ser>
        <c:ser>
          <c:idx val="2"/>
          <c:order val="2"/>
          <c:tx>
            <c:v>D0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Desempenho!$I$10:$I$24</c:f>
              <c:numCache>
                <c:formatCode>General</c:formatCode>
                <c:ptCount val="15"/>
                <c:pt idx="0">
                  <c:v>0.78203313696282994</c:v>
                </c:pt>
                <c:pt idx="1">
                  <c:v>1.3902811323783644</c:v>
                </c:pt>
                <c:pt idx="2">
                  <c:v>2.1723142693411943</c:v>
                </c:pt>
                <c:pt idx="3">
                  <c:v>3.1281325478513198</c:v>
                </c:pt>
                <c:pt idx="4">
                  <c:v>4.257735967908741</c:v>
                </c:pt>
                <c:pt idx="5">
                  <c:v>5.5611245295134575</c:v>
                </c:pt>
                <c:pt idx="6">
                  <c:v>7.0382982326654693</c:v>
                </c:pt>
                <c:pt idx="7">
                  <c:v>8.6892570773647773</c:v>
                </c:pt>
                <c:pt idx="8">
                  <c:v>10.514001063611381</c:v>
                </c:pt>
                <c:pt idx="9">
                  <c:v>12.512530191405279</c:v>
                </c:pt>
                <c:pt idx="10">
                  <c:v>14.684844460746474</c:v>
                </c:pt>
                <c:pt idx="11">
                  <c:v>17.030943871634964</c:v>
                </c:pt>
                <c:pt idx="12">
                  <c:v>19.550828424070748</c:v>
                </c:pt>
                <c:pt idx="13">
                  <c:v>22.24449811805383</c:v>
                </c:pt>
                <c:pt idx="14">
                  <c:v>25.111952953584208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B9-43A1-B767-2F8BC0FCDD7C}"/>
            </c:ext>
          </c:extLst>
        </c:ser>
        <c:ser>
          <c:idx val="3"/>
          <c:order val="3"/>
          <c:tx>
            <c:v>Di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Desempenho!$A$10:$A$24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Desempenho!$J$10:$J$24</c:f>
              <c:numCache>
                <c:formatCode>General</c:formatCode>
                <c:ptCount val="15"/>
                <c:pt idx="0">
                  <c:v>102.6026028484446</c:v>
                </c:pt>
                <c:pt idx="1">
                  <c:v>57.71396410225011</c:v>
                </c:pt>
                <c:pt idx="2">
                  <c:v>36.936937025440066</c:v>
                </c:pt>
                <c:pt idx="3">
                  <c:v>25.650650712111151</c:v>
                </c:pt>
                <c:pt idx="4">
                  <c:v>18.845376033387797</c:v>
                </c:pt>
                <c:pt idx="5">
                  <c:v>14.428491025562527</c:v>
                </c:pt>
                <c:pt idx="6">
                  <c:v>11.400289205382737</c:v>
                </c:pt>
                <c:pt idx="7">
                  <c:v>9.2342342563600166</c:v>
                </c:pt>
                <c:pt idx="8">
                  <c:v>7.6315985589752211</c:v>
                </c:pt>
                <c:pt idx="9">
                  <c:v>6.4126626780277878</c:v>
                </c:pt>
                <c:pt idx="10">
                  <c:v>5.4640439386745667</c:v>
                </c:pt>
                <c:pt idx="11">
                  <c:v>4.7113440083469493</c:v>
                </c:pt>
                <c:pt idx="12">
                  <c:v>4.1041041139377867</c:v>
                </c:pt>
                <c:pt idx="13">
                  <c:v>3.6071227563906318</c:v>
                </c:pt>
                <c:pt idx="14">
                  <c:v>3.1952367669065809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B9-43A1-B767-2F8BC0FC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06031"/>
        <c:axId val="1484711439"/>
      </c:scatterChart>
      <c:valAx>
        <c:axId val="14847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4711439"/>
        <c:crosses val="autoZero"/>
        <c:crossBetween val="midCat"/>
      </c:valAx>
      <c:valAx>
        <c:axId val="14847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47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26293</xdr:colOff>
      <xdr:row>0</xdr:row>
      <xdr:rowOff>91408</xdr:rowOff>
    </xdr:from>
    <xdr:to>
      <xdr:col>18</xdr:col>
      <xdr:colOff>328581</xdr:colOff>
      <xdr:row>14</xdr:row>
      <xdr:rowOff>165321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A156CB-CC47-489D-8647-320A1617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11513</xdr:colOff>
      <xdr:row>16</xdr:row>
      <xdr:rowOff>10050</xdr:rowOff>
    </xdr:from>
    <xdr:to>
      <xdr:col>18</xdr:col>
      <xdr:colOff>333898</xdr:colOff>
      <xdr:row>30</xdr:row>
      <xdr:rowOff>115557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4921F-55FF-4685-A5E8-FE46A66B9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564</xdr:colOff>
      <xdr:row>0</xdr:row>
      <xdr:rowOff>61422</xdr:rowOff>
    </xdr:from>
    <xdr:to>
      <xdr:col>26</xdr:col>
      <xdr:colOff>322949</xdr:colOff>
      <xdr:row>14</xdr:row>
      <xdr:rowOff>164643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8C0051-2F9A-40C8-A749-C0BFBE624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600732</xdr:colOff>
      <xdr:row>15</xdr:row>
      <xdr:rowOff>190281</xdr:rowOff>
    </xdr:from>
    <xdr:to>
      <xdr:col>26</xdr:col>
      <xdr:colOff>271407</xdr:colOff>
      <xdr:row>30</xdr:row>
      <xdr:rowOff>137291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4CF884-A2A0-4297-8BF6-C20CA8F3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8AFC-E353-4341-ABAD-2ADF1C8FFD9D}">
  <dimension ref="A1:J3028"/>
  <sheetViews>
    <sheetView tabSelected="1" zoomScaleNormal="85" workbookViewId="0">
      <selection activeCell="B4" sqref="B4"/>
    </sheetView>
  </sheetViews>
  <sheetFormatPr defaultRowHeight="15" x14ac:dyDescent="0.25"/>
  <cols>
    <col min="3" max="3" width="12.85546875" bestFit="1" customWidth="1"/>
    <col min="4" max="4" width="13.140625" bestFit="1" customWidth="1"/>
    <col min="6" max="6" width="11.140625" customWidth="1"/>
  </cols>
  <sheetData>
    <row r="1" spans="1:10" x14ac:dyDescent="0.25">
      <c r="A1" s="17" t="s">
        <v>2</v>
      </c>
      <c r="B1" s="17"/>
      <c r="C1" s="17"/>
      <c r="D1" s="17"/>
      <c r="F1" s="18" t="s">
        <v>18</v>
      </c>
      <c r="G1" s="18"/>
    </row>
    <row r="2" spans="1:10" x14ac:dyDescent="0.25">
      <c r="A2" s="2" t="s">
        <v>26</v>
      </c>
      <c r="B2" s="4">
        <v>14.6</v>
      </c>
      <c r="C2" s="2" t="s">
        <v>4</v>
      </c>
      <c r="D2" s="6">
        <v>9.8451284246913587E-2</v>
      </c>
      <c r="F2" s="12" t="s">
        <v>20</v>
      </c>
      <c r="G2" s="13">
        <f>INDEX(A1528:A3028,MATCH(H2,F1528:F3028,0))</f>
        <v>22.5</v>
      </c>
      <c r="H2" s="14">
        <f>SMALL(F1529:F3028,1)</f>
        <v>1.6510799847466728E-3</v>
      </c>
    </row>
    <row r="3" spans="1:10" x14ac:dyDescent="0.25">
      <c r="A3" s="2" t="s">
        <v>25</v>
      </c>
      <c r="B3" s="4">
        <f>B2*9.81</f>
        <v>143.226</v>
      </c>
      <c r="C3" s="2"/>
      <c r="D3" s="7"/>
      <c r="F3" s="12" t="s">
        <v>21</v>
      </c>
      <c r="G3" s="13">
        <f>INDEX(A29:A1528,MATCH(H3,F29:F1528,0))</f>
        <v>11.45</v>
      </c>
      <c r="H3" s="15">
        <f>SMALL(F29:F1528,1)</f>
        <v>9.4690860744393035E-3</v>
      </c>
    </row>
    <row r="4" spans="1:10" x14ac:dyDescent="0.25">
      <c r="A4" s="2" t="s">
        <v>6</v>
      </c>
      <c r="B4" s="16">
        <v>3.9729986908946378E-2</v>
      </c>
      <c r="C4" s="2"/>
      <c r="D4" s="3"/>
      <c r="F4" s="12" t="s">
        <v>22</v>
      </c>
      <c r="G4" s="13">
        <f>SQRT((2*B3)/(B7*B6*B5))</f>
        <v>11.444420779913186</v>
      </c>
    </row>
    <row r="5" spans="1:10" x14ac:dyDescent="0.25">
      <c r="A5" s="2" t="s">
        <v>19</v>
      </c>
      <c r="B5" s="1">
        <v>2</v>
      </c>
      <c r="C5" s="2"/>
      <c r="D5" s="1"/>
      <c r="F5" s="12" t="s">
        <v>23</v>
      </c>
      <c r="G5" s="13">
        <f>0.9*G2</f>
        <v>20.25</v>
      </c>
    </row>
    <row r="6" spans="1:10" x14ac:dyDescent="0.25">
      <c r="A6" s="2" t="s">
        <v>27</v>
      </c>
      <c r="B6" s="5">
        <v>0.98399999999999999</v>
      </c>
      <c r="C6" s="2"/>
      <c r="D6" s="1"/>
      <c r="F6" s="12" t="s">
        <v>24</v>
      </c>
      <c r="G6" s="13">
        <f>1.25*G2</f>
        <v>28.125</v>
      </c>
    </row>
    <row r="7" spans="1:10" x14ac:dyDescent="0.25">
      <c r="A7" s="2" t="s">
        <v>3</v>
      </c>
      <c r="B7" s="6">
        <v>1.1113200000000001</v>
      </c>
      <c r="C7" s="2"/>
      <c r="D7" s="1"/>
    </row>
    <row r="9" spans="1:10" x14ac:dyDescent="0.25">
      <c r="A9" s="8" t="s">
        <v>7</v>
      </c>
      <c r="B9" s="8" t="s">
        <v>11</v>
      </c>
      <c r="C9" s="8" t="s">
        <v>10</v>
      </c>
      <c r="D9" s="8" t="s">
        <v>12</v>
      </c>
      <c r="E9" s="8" t="s">
        <v>8</v>
      </c>
      <c r="F9" s="8" t="s">
        <v>9</v>
      </c>
      <c r="G9" s="8" t="s">
        <v>0</v>
      </c>
      <c r="H9" s="8" t="s">
        <v>1</v>
      </c>
      <c r="I9" s="8" t="s">
        <v>28</v>
      </c>
      <c r="J9" s="8" t="s">
        <v>29</v>
      </c>
    </row>
    <row r="10" spans="1:10" x14ac:dyDescent="0.25">
      <c r="A10" s="1">
        <v>6</v>
      </c>
      <c r="B10" s="1">
        <f t="shared" ref="B10:B24" si="0">(2*$B$3)/($B$7*$B$6*A10^2)</f>
        <v>7.2763759437615958</v>
      </c>
      <c r="C10" s="1">
        <f t="shared" ref="C10:C24" si="1">$B$4+$D$2*B10^2</f>
        <v>5.2522969170316021</v>
      </c>
      <c r="D10" s="7">
        <f>B10/C10</f>
        <v>1.3853702596604014</v>
      </c>
      <c r="E10" s="1">
        <f t="shared" ref="E10:E24" si="2">0.5*$B$7*(A10^2)*$B$6*C10</f>
        <v>103.38463598540743</v>
      </c>
      <c r="F10" s="1">
        <f t="shared" ref="F10:F24" si="3">0.0079*(A10)^2 - 1.4194*A10 + 46.229</f>
        <v>37.997</v>
      </c>
      <c r="G10" s="1">
        <f t="shared" ref="G10:G24" si="4">E10*A10</f>
        <v>620.30781591244454</v>
      </c>
      <c r="H10" s="1">
        <f t="shared" ref="H10:H24" si="5">F10*A10</f>
        <v>227.982</v>
      </c>
      <c r="I10" s="7">
        <f>0.5*$B$7*$B$6*$B$4*A10^2</f>
        <v>0.78203313696282994</v>
      </c>
      <c r="J10" s="7">
        <f>0.5*$B$7*(A10^2)*$B$6*$D$2*B10^2</f>
        <v>102.6026028484446</v>
      </c>
    </row>
    <row r="11" spans="1:10" x14ac:dyDescent="0.25">
      <c r="A11" s="1">
        <v>8</v>
      </c>
      <c r="B11" s="1">
        <f t="shared" si="0"/>
        <v>4.0929614683658979</v>
      </c>
      <c r="C11" s="1">
        <f t="shared" si="1"/>
        <v>1.6890187421430685</v>
      </c>
      <c r="D11" s="7">
        <f t="shared" ref="D11:D24" si="6">B11/C11</f>
        <v>2.4232777092648763</v>
      </c>
      <c r="E11" s="1">
        <f t="shared" si="2"/>
        <v>59.104245234628479</v>
      </c>
      <c r="F11" s="1">
        <f t="shared" si="3"/>
        <v>35.379399999999997</v>
      </c>
      <c r="G11" s="1">
        <f t="shared" si="4"/>
        <v>472.83396187702783</v>
      </c>
      <c r="H11" s="1">
        <f t="shared" si="5"/>
        <v>283.03519999999997</v>
      </c>
      <c r="I11" s="7">
        <f t="shared" ref="I11:I24" si="7">0.5*$B$7*$B$6*$B$4*A11^2</f>
        <v>1.3902811323783644</v>
      </c>
      <c r="J11" s="7">
        <f t="shared" ref="J11:J24" si="8">0.5*$B$7*(A11^2)*$B$6*$D$2*B11^2</f>
        <v>57.71396410225011</v>
      </c>
    </row>
    <row r="12" spans="1:10" x14ac:dyDescent="0.25">
      <c r="A12" s="1">
        <v>10</v>
      </c>
      <c r="B12" s="1">
        <f t="shared" si="0"/>
        <v>2.6194953397541747</v>
      </c>
      <c r="C12" s="1">
        <f t="shared" si="1"/>
        <v>0.71527866105284266</v>
      </c>
      <c r="D12" s="7">
        <f t="shared" si="6"/>
        <v>3.6622025545938302</v>
      </c>
      <c r="E12" s="1">
        <f t="shared" si="2"/>
        <v>39.109251294781259</v>
      </c>
      <c r="F12" s="1">
        <f t="shared" si="3"/>
        <v>32.825000000000003</v>
      </c>
      <c r="G12" s="1">
        <f t="shared" si="4"/>
        <v>391.09251294781257</v>
      </c>
      <c r="H12" s="1">
        <f t="shared" si="5"/>
        <v>328.25</v>
      </c>
      <c r="I12" s="7">
        <f t="shared" si="7"/>
        <v>2.1723142693411943</v>
      </c>
      <c r="J12" s="7">
        <f t="shared" si="8"/>
        <v>36.936937025440066</v>
      </c>
    </row>
    <row r="13" spans="1:10" x14ac:dyDescent="0.25">
      <c r="A13" s="1">
        <v>12</v>
      </c>
      <c r="B13" s="1">
        <f t="shared" si="0"/>
        <v>1.8190939859403989</v>
      </c>
      <c r="C13" s="1">
        <f t="shared" si="1"/>
        <v>0.36551542004161236</v>
      </c>
      <c r="D13" s="7">
        <f t="shared" si="6"/>
        <v>4.9767913641873243</v>
      </c>
      <c r="E13" s="1">
        <f t="shared" si="2"/>
        <v>28.77878325996247</v>
      </c>
      <c r="F13" s="1">
        <f t="shared" si="3"/>
        <v>30.333799999999997</v>
      </c>
      <c r="G13" s="1">
        <f t="shared" si="4"/>
        <v>345.34539911954965</v>
      </c>
      <c r="H13" s="1">
        <f t="shared" si="5"/>
        <v>364.00559999999996</v>
      </c>
      <c r="I13" s="7">
        <f t="shared" si="7"/>
        <v>3.1281325478513198</v>
      </c>
      <c r="J13" s="7">
        <f t="shared" si="8"/>
        <v>25.650650712111151</v>
      </c>
    </row>
    <row r="14" spans="1:10" x14ac:dyDescent="0.25">
      <c r="A14" s="1">
        <v>14</v>
      </c>
      <c r="B14" s="1">
        <f t="shared" si="0"/>
        <v>1.3364772141602934</v>
      </c>
      <c r="C14" s="1">
        <f t="shared" si="1"/>
        <v>0.21558084960779492</v>
      </c>
      <c r="D14" s="7">
        <f t="shared" si="6"/>
        <v>6.1994245620227364</v>
      </c>
      <c r="E14" s="1">
        <f t="shared" si="2"/>
        <v>23.103112001296537</v>
      </c>
      <c r="F14" s="1">
        <f t="shared" si="3"/>
        <v>27.905799999999999</v>
      </c>
      <c r="G14" s="1">
        <f t="shared" si="4"/>
        <v>323.4435680181515</v>
      </c>
      <c r="H14" s="1">
        <f t="shared" si="5"/>
        <v>390.68119999999999</v>
      </c>
      <c r="I14" s="7">
        <f t="shared" si="7"/>
        <v>4.257735967908741</v>
      </c>
      <c r="J14" s="7">
        <f t="shared" si="8"/>
        <v>18.845376033387797</v>
      </c>
    </row>
    <row r="15" spans="1:10" x14ac:dyDescent="0.25">
      <c r="A15" s="1">
        <v>16</v>
      </c>
      <c r="B15" s="1">
        <f t="shared" si="0"/>
        <v>1.0232403670914745</v>
      </c>
      <c r="C15" s="1">
        <f t="shared" si="1"/>
        <v>0.142810534111079</v>
      </c>
      <c r="D15" s="7">
        <f t="shared" si="6"/>
        <v>7.1650202379019969</v>
      </c>
      <c r="E15" s="1">
        <f t="shared" si="2"/>
        <v>19.989615555075986</v>
      </c>
      <c r="F15" s="1">
        <f t="shared" si="3"/>
        <v>25.541</v>
      </c>
      <c r="G15" s="1">
        <f t="shared" si="4"/>
        <v>319.83384888121577</v>
      </c>
      <c r="H15" s="1">
        <f t="shared" si="5"/>
        <v>408.65600000000001</v>
      </c>
      <c r="I15" s="7">
        <f t="shared" si="7"/>
        <v>5.5611245295134575</v>
      </c>
      <c r="J15" s="7">
        <f t="shared" si="8"/>
        <v>14.428491025562527</v>
      </c>
    </row>
    <row r="16" spans="1:10" x14ac:dyDescent="0.25">
      <c r="A16" s="1">
        <v>18</v>
      </c>
      <c r="B16" s="1">
        <f t="shared" si="0"/>
        <v>0.80848621597351067</v>
      </c>
      <c r="C16" s="1">
        <f t="shared" si="1"/>
        <v>0.1040826650586088</v>
      </c>
      <c r="D16" s="7">
        <f t="shared" si="6"/>
        <v>7.7677316920954436</v>
      </c>
      <c r="E16" s="1">
        <f t="shared" si="2"/>
        <v>18.438587438048209</v>
      </c>
      <c r="F16" s="1">
        <f t="shared" si="3"/>
        <v>23.2394</v>
      </c>
      <c r="G16" s="1">
        <f t="shared" si="4"/>
        <v>331.89457388486778</v>
      </c>
      <c r="H16" s="1">
        <f t="shared" si="5"/>
        <v>418.30919999999998</v>
      </c>
      <c r="I16" s="7">
        <f t="shared" si="7"/>
        <v>7.0382982326654693</v>
      </c>
      <c r="J16" s="7">
        <f t="shared" si="8"/>
        <v>11.400289205382737</v>
      </c>
    </row>
    <row r="17" spans="1:10" x14ac:dyDescent="0.25">
      <c r="A17" s="1">
        <v>20</v>
      </c>
      <c r="B17" s="1">
        <f t="shared" si="0"/>
        <v>0.65487383493854368</v>
      </c>
      <c r="C17" s="1">
        <f t="shared" si="1"/>
        <v>8.1951779042939904E-2</v>
      </c>
      <c r="D17" s="7">
        <f t="shared" si="6"/>
        <v>7.9909654504926904</v>
      </c>
      <c r="E17" s="1">
        <f t="shared" si="2"/>
        <v>17.923491333724794</v>
      </c>
      <c r="F17" s="1">
        <f t="shared" si="3"/>
        <v>21.001000000000001</v>
      </c>
      <c r="G17" s="1">
        <f t="shared" si="4"/>
        <v>358.46982667449589</v>
      </c>
      <c r="H17" s="1">
        <f t="shared" si="5"/>
        <v>420.02000000000004</v>
      </c>
      <c r="I17" s="7">
        <f t="shared" si="7"/>
        <v>8.6892570773647773</v>
      </c>
      <c r="J17" s="7">
        <f t="shared" si="8"/>
        <v>9.2342342563600166</v>
      </c>
    </row>
    <row r="18" spans="1:10" x14ac:dyDescent="0.25">
      <c r="A18" s="1">
        <v>22</v>
      </c>
      <c r="B18" s="1">
        <f t="shared" si="0"/>
        <v>0.54121804540375507</v>
      </c>
      <c r="C18" s="1">
        <f t="shared" si="1"/>
        <v>6.8568039046091045E-2</v>
      </c>
      <c r="D18" s="7">
        <f t="shared" si="6"/>
        <v>7.8931533252679342</v>
      </c>
      <c r="E18" s="1">
        <f t="shared" si="2"/>
        <v>18.145599622586602</v>
      </c>
      <c r="F18" s="1">
        <f t="shared" si="3"/>
        <v>18.825799999999997</v>
      </c>
      <c r="G18" s="1">
        <f t="shared" si="4"/>
        <v>399.20319169690526</v>
      </c>
      <c r="H18" s="1">
        <f t="shared" si="5"/>
        <v>414.16759999999994</v>
      </c>
      <c r="I18" s="7">
        <f t="shared" si="7"/>
        <v>10.514001063611381</v>
      </c>
      <c r="J18" s="7">
        <f t="shared" si="8"/>
        <v>7.6315985589752211</v>
      </c>
    </row>
    <row r="19" spans="1:10" x14ac:dyDescent="0.25">
      <c r="A19" s="1">
        <v>24</v>
      </c>
      <c r="B19" s="1">
        <f t="shared" si="0"/>
        <v>0.45477349648509974</v>
      </c>
      <c r="C19" s="1">
        <f t="shared" si="1"/>
        <v>6.0091576479738007E-2</v>
      </c>
      <c r="D19" s="7">
        <f t="shared" si="6"/>
        <v>7.5680074167873208</v>
      </c>
      <c r="E19" s="1">
        <f t="shared" si="2"/>
        <v>18.925192869433069</v>
      </c>
      <c r="F19" s="1">
        <f t="shared" si="3"/>
        <v>16.713799999999996</v>
      </c>
      <c r="G19" s="1">
        <f t="shared" si="4"/>
        <v>454.20462886639365</v>
      </c>
      <c r="H19" s="1">
        <f t="shared" si="5"/>
        <v>401.13119999999992</v>
      </c>
      <c r="I19" s="7">
        <f t="shared" si="7"/>
        <v>12.512530191405279</v>
      </c>
      <c r="J19" s="7">
        <f t="shared" si="8"/>
        <v>6.4126626780277878</v>
      </c>
    </row>
    <row r="20" spans="1:10" x14ac:dyDescent="0.25">
      <c r="A20" s="1">
        <v>26</v>
      </c>
      <c r="B20" s="1">
        <f t="shared" si="0"/>
        <v>0.38749931061452286</v>
      </c>
      <c r="C20" s="1">
        <f t="shared" si="1"/>
        <v>5.4513009959257473E-2</v>
      </c>
      <c r="D20" s="7">
        <f t="shared" si="6"/>
        <v>7.1083822174584803</v>
      </c>
      <c r="E20" s="1">
        <f t="shared" si="2"/>
        <v>20.14888839942104</v>
      </c>
      <c r="F20" s="1">
        <f t="shared" si="3"/>
        <v>14.664999999999999</v>
      </c>
      <c r="G20" s="1">
        <f t="shared" si="4"/>
        <v>523.871098384947</v>
      </c>
      <c r="H20" s="1">
        <f t="shared" si="5"/>
        <v>381.28999999999996</v>
      </c>
      <c r="I20" s="7">
        <f t="shared" si="7"/>
        <v>14.684844460746474</v>
      </c>
      <c r="J20" s="7">
        <f t="shared" si="8"/>
        <v>5.4640439386745667</v>
      </c>
    </row>
    <row r="21" spans="1:10" x14ac:dyDescent="0.25">
      <c r="A21" s="1">
        <v>28</v>
      </c>
      <c r="B21" s="1">
        <f t="shared" si="0"/>
        <v>0.33411930354007335</v>
      </c>
      <c r="C21" s="1">
        <f t="shared" si="1"/>
        <v>5.0720665827624412E-2</v>
      </c>
      <c r="D21" s="7">
        <f t="shared" si="6"/>
        <v>6.5874392239957391</v>
      </c>
      <c r="E21" s="1">
        <f t="shared" si="2"/>
        <v>21.742287879981912</v>
      </c>
      <c r="F21" s="1">
        <f t="shared" si="3"/>
        <v>12.679400000000001</v>
      </c>
      <c r="G21" s="1">
        <f t="shared" si="4"/>
        <v>608.78406063949353</v>
      </c>
      <c r="H21" s="1">
        <f t="shared" si="5"/>
        <v>355.02320000000003</v>
      </c>
      <c r="I21" s="7">
        <f t="shared" si="7"/>
        <v>17.030943871634964</v>
      </c>
      <c r="J21" s="7">
        <f t="shared" si="8"/>
        <v>4.7113440083469493</v>
      </c>
    </row>
    <row r="22" spans="1:10" x14ac:dyDescent="0.25">
      <c r="A22" s="1">
        <v>30</v>
      </c>
      <c r="B22" s="1">
        <f t="shared" si="0"/>
        <v>0.29105503775046387</v>
      </c>
      <c r="C22" s="1">
        <f t="shared" si="1"/>
        <v>4.8070093997142634E-2</v>
      </c>
      <c r="D22" s="7">
        <f t="shared" si="6"/>
        <v>6.0548048391119158</v>
      </c>
      <c r="E22" s="1">
        <f t="shared" si="2"/>
        <v>23.654932538008538</v>
      </c>
      <c r="F22" s="1">
        <f t="shared" si="3"/>
        <v>10.756999999999998</v>
      </c>
      <c r="G22" s="1">
        <f t="shared" si="4"/>
        <v>709.64797614025611</v>
      </c>
      <c r="H22" s="1">
        <f t="shared" si="5"/>
        <v>322.70999999999992</v>
      </c>
      <c r="I22" s="7">
        <f t="shared" si="7"/>
        <v>19.550828424070748</v>
      </c>
      <c r="J22" s="7">
        <f t="shared" si="8"/>
        <v>4.1041041139377867</v>
      </c>
    </row>
    <row r="23" spans="1:10" x14ac:dyDescent="0.25">
      <c r="A23" s="1">
        <v>32</v>
      </c>
      <c r="B23" s="1">
        <f t="shared" si="0"/>
        <v>0.25581009177286862</v>
      </c>
      <c r="C23" s="1">
        <f t="shared" si="1"/>
        <v>4.617252110907967E-2</v>
      </c>
      <c r="D23" s="7">
        <f t="shared" si="6"/>
        <v>5.5403102457527371</v>
      </c>
      <c r="E23" s="1">
        <f t="shared" si="2"/>
        <v>25.851620874444464</v>
      </c>
      <c r="F23" s="1">
        <f t="shared" si="3"/>
        <v>8.8978000000000037</v>
      </c>
      <c r="G23" s="1">
        <f t="shared" si="4"/>
        <v>827.25186798222285</v>
      </c>
      <c r="H23" s="1">
        <f t="shared" si="5"/>
        <v>284.72960000000012</v>
      </c>
      <c r="I23" s="7">
        <f t="shared" si="7"/>
        <v>22.24449811805383</v>
      </c>
      <c r="J23" s="7">
        <f t="shared" si="8"/>
        <v>3.6071227563906318</v>
      </c>
    </row>
    <row r="24" spans="1:10" x14ac:dyDescent="0.25">
      <c r="A24" s="1">
        <v>34</v>
      </c>
      <c r="B24" s="1">
        <f t="shared" si="0"/>
        <v>0.22659994288530924</v>
      </c>
      <c r="C24" s="1">
        <f t="shared" si="1"/>
        <v>4.4785217585541909E-2</v>
      </c>
      <c r="D24" s="7">
        <f t="shared" si="6"/>
        <v>5.0597039626410769</v>
      </c>
      <c r="E24" s="1">
        <f t="shared" si="2"/>
        <v>28.30718972049079</v>
      </c>
      <c r="F24" s="1">
        <f t="shared" si="3"/>
        <v>7.1017999999999972</v>
      </c>
      <c r="G24" s="1">
        <f t="shared" si="4"/>
        <v>962.44445049668684</v>
      </c>
      <c r="H24" s="1">
        <f t="shared" si="5"/>
        <v>241.46119999999991</v>
      </c>
      <c r="I24" s="7">
        <f t="shared" si="7"/>
        <v>25.111952953584208</v>
      </c>
      <c r="J24" s="7">
        <f t="shared" si="8"/>
        <v>3.1952367669065809</v>
      </c>
    </row>
    <row r="27" spans="1:10" x14ac:dyDescent="0.25">
      <c r="A27" s="19" t="s">
        <v>13</v>
      </c>
      <c r="B27" s="19"/>
      <c r="C27" s="19"/>
      <c r="D27" s="19"/>
      <c r="E27" s="19"/>
      <c r="F27" s="19"/>
      <c r="G27" s="10"/>
      <c r="H27" s="10"/>
    </row>
    <row r="28" spans="1:10" x14ac:dyDescent="0.25">
      <c r="A28" s="11" t="s">
        <v>14</v>
      </c>
      <c r="B28" s="11" t="s">
        <v>5</v>
      </c>
      <c r="C28" s="11" t="s">
        <v>10</v>
      </c>
      <c r="D28" s="11" t="s">
        <v>15</v>
      </c>
      <c r="E28" s="11" t="s">
        <v>16</v>
      </c>
      <c r="F28" s="11" t="s">
        <v>17</v>
      </c>
    </row>
    <row r="29" spans="1:10" x14ac:dyDescent="0.25">
      <c r="A29" s="9">
        <v>0.01</v>
      </c>
      <c r="B29">
        <f>(2*$B$3)/($B$7*$B$6*A29^2)</f>
        <v>2619495.3397541749</v>
      </c>
      <c r="C29">
        <f t="shared" ref="C29:C92" si="9">$B$4+$D$2*B29^2</f>
        <v>675548674143.93616</v>
      </c>
      <c r="D29">
        <f>0.5*$B$7*(A29^2)*$B$6*C29</f>
        <v>36936937.02544225</v>
      </c>
      <c r="E29">
        <f>0.0079*(A29)^2 - 1.4194*A29 + 46.229</f>
        <v>46.214806789999997</v>
      </c>
      <c r="F29">
        <f>ABS(D29-E29)</f>
        <v>36936890.810635462</v>
      </c>
    </row>
    <row r="30" spans="1:10" x14ac:dyDescent="0.25">
      <c r="A30" s="9">
        <v>0.02</v>
      </c>
      <c r="B30">
        <f t="shared" ref="B30:B93" si="10">(2*$B$3)/($B$7*$B$6*A30^2)</f>
        <v>654873.83493854373</v>
      </c>
      <c r="C30">
        <f t="shared" si="9"/>
        <v>42221792134.033257</v>
      </c>
      <c r="D30">
        <f t="shared" ref="D30:D93" si="11">0.5*$B$7*(A30^2)*$B$6*C30</f>
        <v>9234234.2563687097</v>
      </c>
      <c r="E30">
        <f t="shared" ref="E30:E93" si="12">0.0079*(A30)^2 - 1.4194*A30 + 46.229</f>
        <v>46.200615159999998</v>
      </c>
      <c r="F30">
        <f t="shared" ref="F30:F93" si="13">ABS(D30-E30)</f>
        <v>9234188.0557535496</v>
      </c>
    </row>
    <row r="31" spans="1:10" x14ac:dyDescent="0.25">
      <c r="A31" s="9">
        <v>0.03</v>
      </c>
      <c r="B31">
        <f t="shared" si="10"/>
        <v>291055.03775046387</v>
      </c>
      <c r="C31">
        <f t="shared" si="9"/>
        <v>8340107088.2359819</v>
      </c>
      <c r="D31">
        <f t="shared" si="11"/>
        <v>4104104.1139573362</v>
      </c>
      <c r="E31">
        <f t="shared" si="12"/>
        <v>46.186425110000002</v>
      </c>
      <c r="F31">
        <f t="shared" si="13"/>
        <v>4104057.9275322263</v>
      </c>
    </row>
    <row r="32" spans="1:10" x14ac:dyDescent="0.25">
      <c r="A32" s="9">
        <v>0.04</v>
      </c>
      <c r="B32">
        <f t="shared" si="10"/>
        <v>163718.45873463593</v>
      </c>
      <c r="C32">
        <f t="shared" si="9"/>
        <v>2638862008.4143257</v>
      </c>
      <c r="D32">
        <f t="shared" si="11"/>
        <v>2308558.5641247625</v>
      </c>
      <c r="E32">
        <f t="shared" si="12"/>
        <v>46.172236640000001</v>
      </c>
      <c r="F32">
        <f t="shared" si="13"/>
        <v>2308512.3918881225</v>
      </c>
    </row>
    <row r="33" spans="1:6" x14ac:dyDescent="0.25">
      <c r="A33" s="9">
        <v>0.05</v>
      </c>
      <c r="B33">
        <f t="shared" si="10"/>
        <v>104779.81359016697</v>
      </c>
      <c r="C33">
        <f t="shared" si="9"/>
        <v>1080877878.6699638</v>
      </c>
      <c r="D33">
        <f t="shared" si="11"/>
        <v>1477477.4810719106</v>
      </c>
      <c r="E33">
        <f t="shared" si="12"/>
        <v>46.158049749999996</v>
      </c>
      <c r="F33">
        <f t="shared" si="13"/>
        <v>1477431.3230221607</v>
      </c>
    </row>
    <row r="34" spans="1:6" x14ac:dyDescent="0.25">
      <c r="A34" s="9">
        <v>0.06</v>
      </c>
      <c r="B34">
        <f t="shared" si="10"/>
        <v>72763.759437615969</v>
      </c>
      <c r="C34">
        <f t="shared" si="9"/>
        <v>521256693.05199575</v>
      </c>
      <c r="D34">
        <f t="shared" si="11"/>
        <v>1026026.0285626496</v>
      </c>
      <c r="E34">
        <f t="shared" si="12"/>
        <v>46.143864440000002</v>
      </c>
      <c r="F34">
        <f t="shared" si="13"/>
        <v>1025979.8846982096</v>
      </c>
    </row>
    <row r="35" spans="1:6" x14ac:dyDescent="0.25">
      <c r="A35" s="9">
        <v>7.0000000000000007E-2</v>
      </c>
      <c r="B35">
        <f t="shared" si="10"/>
        <v>53459.088566411723</v>
      </c>
      <c r="C35">
        <f t="shared" si="9"/>
        <v>281361380.35788757</v>
      </c>
      <c r="D35">
        <f t="shared" si="11"/>
        <v>753815.04144195514</v>
      </c>
      <c r="E35">
        <f t="shared" si="12"/>
        <v>46.129680710000002</v>
      </c>
      <c r="F35">
        <f t="shared" si="13"/>
        <v>753768.91176124511</v>
      </c>
    </row>
    <row r="36" spans="1:6" x14ac:dyDescent="0.25">
      <c r="A36" s="9">
        <v>0.08</v>
      </c>
      <c r="B36">
        <f t="shared" si="10"/>
        <v>40929.614683658983</v>
      </c>
      <c r="C36">
        <f t="shared" si="9"/>
        <v>164928875.56314221</v>
      </c>
      <c r="D36">
        <f t="shared" si="11"/>
        <v>577139.64116152946</v>
      </c>
      <c r="E36">
        <f t="shared" si="12"/>
        <v>46.115498559999999</v>
      </c>
      <c r="F36">
        <f t="shared" si="13"/>
        <v>577093.52566296945</v>
      </c>
    </row>
    <row r="37" spans="1:6" x14ac:dyDescent="0.25">
      <c r="A37" s="9">
        <v>0.09</v>
      </c>
      <c r="B37">
        <f t="shared" si="10"/>
        <v>32339.44863894043</v>
      </c>
      <c r="C37">
        <f t="shared" si="9"/>
        <v>102964285.07918988</v>
      </c>
      <c r="D37">
        <f t="shared" si="11"/>
        <v>456011.56839126704</v>
      </c>
      <c r="E37">
        <f t="shared" si="12"/>
        <v>46.101317989999998</v>
      </c>
      <c r="F37">
        <f t="shared" si="13"/>
        <v>455965.46707327705</v>
      </c>
    </row>
    <row r="38" spans="1:6" x14ac:dyDescent="0.25">
      <c r="A38" s="9">
        <v>0.1</v>
      </c>
      <c r="B38">
        <f t="shared" si="10"/>
        <v>26194.953397541743</v>
      </c>
      <c r="C38">
        <f t="shared" si="9"/>
        <v>67554867.454119593</v>
      </c>
      <c r="D38">
        <f t="shared" si="11"/>
        <v>369369.37047163205</v>
      </c>
      <c r="E38">
        <f t="shared" si="12"/>
        <v>46.087139000000001</v>
      </c>
      <c r="F38">
        <f t="shared" si="13"/>
        <v>369323.28333263204</v>
      </c>
    </row>
    <row r="39" spans="1:6" x14ac:dyDescent="0.25">
      <c r="A39" s="9">
        <v>0.11</v>
      </c>
      <c r="B39">
        <f t="shared" si="10"/>
        <v>21648.721816150206</v>
      </c>
      <c r="C39">
        <f t="shared" si="9"/>
        <v>46140883.459161483</v>
      </c>
      <c r="D39">
        <f t="shared" si="11"/>
        <v>305263.94262185897</v>
      </c>
      <c r="E39">
        <f t="shared" si="12"/>
        <v>46.072961589999998</v>
      </c>
      <c r="F39">
        <f t="shared" si="13"/>
        <v>305217.86966026895</v>
      </c>
    </row>
    <row r="40" spans="1:6" x14ac:dyDescent="0.25">
      <c r="A40" s="9">
        <v>0.12</v>
      </c>
      <c r="B40">
        <f t="shared" si="10"/>
        <v>18190.939859403992</v>
      </c>
      <c r="C40">
        <f t="shared" si="9"/>
        <v>32578543.352996595</v>
      </c>
      <c r="D40">
        <f t="shared" si="11"/>
        <v>256506.50743392482</v>
      </c>
      <c r="E40">
        <f t="shared" si="12"/>
        <v>46.058785759999999</v>
      </c>
      <c r="F40">
        <f t="shared" si="13"/>
        <v>256460.44864816483</v>
      </c>
    </row>
    <row r="41" spans="1:6" x14ac:dyDescent="0.25">
      <c r="A41" s="9">
        <v>0.13</v>
      </c>
      <c r="B41">
        <f t="shared" si="10"/>
        <v>15499.972424580912</v>
      </c>
      <c r="C41">
        <f t="shared" si="9"/>
        <v>23652836.920227733</v>
      </c>
      <c r="D41">
        <f t="shared" si="11"/>
        <v>218561.75791410371</v>
      </c>
      <c r="E41">
        <f t="shared" si="12"/>
        <v>46.044611509999996</v>
      </c>
      <c r="F41">
        <f t="shared" si="13"/>
        <v>218515.71330259371</v>
      </c>
    </row>
    <row r="42" spans="1:6" x14ac:dyDescent="0.25">
      <c r="A42" s="9">
        <v>0.14000000000000001</v>
      </c>
      <c r="B42">
        <f t="shared" si="10"/>
        <v>13364.772141602931</v>
      </c>
      <c r="C42">
        <f t="shared" si="9"/>
        <v>17585086.309614833</v>
      </c>
      <c r="D42">
        <f t="shared" si="11"/>
        <v>188453.76075965152</v>
      </c>
      <c r="E42">
        <f t="shared" si="12"/>
        <v>46.030438840000002</v>
      </c>
      <c r="F42">
        <f t="shared" si="13"/>
        <v>188407.7303208115</v>
      </c>
    </row>
    <row r="43" spans="1:6" x14ac:dyDescent="0.25">
      <c r="A43" s="9">
        <v>0.15</v>
      </c>
      <c r="B43">
        <f t="shared" si="10"/>
        <v>11642.201510018554</v>
      </c>
      <c r="C43">
        <f t="shared" si="9"/>
        <v>13344171.38084399</v>
      </c>
      <c r="D43">
        <f t="shared" si="11"/>
        <v>164164.16504628214</v>
      </c>
      <c r="E43">
        <f t="shared" si="12"/>
        <v>46.016267749999997</v>
      </c>
      <c r="F43">
        <f t="shared" si="13"/>
        <v>164118.14877853214</v>
      </c>
    </row>
    <row r="44" spans="1:6" x14ac:dyDescent="0.25">
      <c r="A44" s="9">
        <v>0.16</v>
      </c>
      <c r="B44">
        <f t="shared" si="10"/>
        <v>10232.403670914746</v>
      </c>
      <c r="C44">
        <f t="shared" si="9"/>
        <v>10308054.759943251</v>
      </c>
      <c r="D44">
        <f t="shared" si="11"/>
        <v>144284.91081173776</v>
      </c>
      <c r="E44">
        <f t="shared" si="12"/>
        <v>46.002098240000002</v>
      </c>
      <c r="F44">
        <f t="shared" si="13"/>
        <v>144238.90871349777</v>
      </c>
    </row>
    <row r="45" spans="1:6" x14ac:dyDescent="0.25">
      <c r="A45" s="9">
        <v>0.17</v>
      </c>
      <c r="B45">
        <f t="shared" si="10"/>
        <v>9063.9977154123681</v>
      </c>
      <c r="C45">
        <f t="shared" si="9"/>
        <v>8088369.1222828329</v>
      </c>
      <c r="D45">
        <f t="shared" si="11"/>
        <v>127809.47130406206</v>
      </c>
      <c r="E45">
        <f t="shared" si="12"/>
        <v>45.987930309999996</v>
      </c>
      <c r="F45">
        <f t="shared" si="13"/>
        <v>127763.48337375205</v>
      </c>
    </row>
    <row r="46" spans="1:6" x14ac:dyDescent="0.25">
      <c r="A46" s="9">
        <v>0.18</v>
      </c>
      <c r="B46">
        <f t="shared" si="10"/>
        <v>8084.8621597351075</v>
      </c>
      <c r="C46">
        <f t="shared" si="9"/>
        <v>6435267.854696231</v>
      </c>
      <c r="D46">
        <f t="shared" si="11"/>
        <v>114002.89275765722</v>
      </c>
      <c r="E46">
        <f t="shared" si="12"/>
        <v>45.973763959999999</v>
      </c>
      <c r="F46">
        <f t="shared" si="13"/>
        <v>113956.91899369721</v>
      </c>
    </row>
    <row r="47" spans="1:6" x14ac:dyDescent="0.25">
      <c r="A47" s="9">
        <v>0.19</v>
      </c>
      <c r="B47">
        <f t="shared" si="10"/>
        <v>7256.2197777123956</v>
      </c>
      <c r="C47">
        <f t="shared" si="9"/>
        <v>5183728.4806097867</v>
      </c>
      <c r="D47">
        <f t="shared" si="11"/>
        <v>102318.38589622782</v>
      </c>
      <c r="E47">
        <f t="shared" si="12"/>
        <v>45.959599189999999</v>
      </c>
      <c r="F47">
        <f t="shared" si="13"/>
        <v>102272.42629703782</v>
      </c>
    </row>
    <row r="48" spans="1:6" x14ac:dyDescent="0.25">
      <c r="A48" s="9">
        <v>0.2</v>
      </c>
      <c r="B48">
        <f t="shared" si="10"/>
        <v>6548.7383493854359</v>
      </c>
      <c r="C48">
        <f t="shared" si="9"/>
        <v>4222179.2531293379</v>
      </c>
      <c r="D48">
        <f t="shared" si="11"/>
        <v>92342.343432525871</v>
      </c>
      <c r="E48">
        <f t="shared" si="12"/>
        <v>45.945436000000001</v>
      </c>
      <c r="F48">
        <f t="shared" si="13"/>
        <v>92296.397996525877</v>
      </c>
    </row>
    <row r="49" spans="1:6" x14ac:dyDescent="0.25">
      <c r="A49" s="9">
        <v>0.21</v>
      </c>
      <c r="B49">
        <f t="shared" si="10"/>
        <v>5939.8987296013047</v>
      </c>
      <c r="C49">
        <f t="shared" si="9"/>
        <v>3473597.3276084773</v>
      </c>
      <c r="D49">
        <f t="shared" si="11"/>
        <v>83757.227773047474</v>
      </c>
      <c r="E49">
        <f t="shared" si="12"/>
        <v>45.931274389999999</v>
      </c>
      <c r="F49">
        <f t="shared" si="13"/>
        <v>83711.296498657481</v>
      </c>
    </row>
    <row r="50" spans="1:6" x14ac:dyDescent="0.25">
      <c r="A50" s="9">
        <v>0.22</v>
      </c>
      <c r="B50">
        <f t="shared" si="10"/>
        <v>5412.1804540375515</v>
      </c>
      <c r="C50">
        <f t="shared" si="9"/>
        <v>2883805.2534444551</v>
      </c>
      <c r="D50">
        <f t="shared" si="11"/>
        <v>76315.98664115234</v>
      </c>
      <c r="E50">
        <f t="shared" si="12"/>
        <v>45.917114359999999</v>
      </c>
      <c r="F50">
        <f t="shared" si="13"/>
        <v>76270.069526792344</v>
      </c>
    </row>
    <row r="51" spans="1:6" x14ac:dyDescent="0.25">
      <c r="A51" s="9">
        <v>0.23</v>
      </c>
      <c r="B51">
        <f t="shared" si="10"/>
        <v>4951.787031671407</v>
      </c>
      <c r="C51">
        <f t="shared" si="9"/>
        <v>2414044.7084665056</v>
      </c>
      <c r="D51">
        <f t="shared" si="11"/>
        <v>69824.078701970997</v>
      </c>
      <c r="E51">
        <f t="shared" si="12"/>
        <v>45.902955909999996</v>
      </c>
      <c r="F51">
        <f t="shared" si="13"/>
        <v>69778.175746060995</v>
      </c>
    </row>
    <row r="52" spans="1:6" x14ac:dyDescent="0.25">
      <c r="A52" s="9">
        <v>0.24</v>
      </c>
      <c r="B52">
        <f t="shared" si="10"/>
        <v>4547.734964850998</v>
      </c>
      <c r="C52">
        <f t="shared" si="9"/>
        <v>2036158.9968091499</v>
      </c>
      <c r="D52">
        <f t="shared" si="11"/>
        <v>64126.628031530912</v>
      </c>
      <c r="E52">
        <f t="shared" si="12"/>
        <v>45.888799040000002</v>
      </c>
      <c r="F52">
        <f t="shared" si="13"/>
        <v>64080.739232490909</v>
      </c>
    </row>
    <row r="53" spans="1:6" x14ac:dyDescent="0.25">
      <c r="A53" s="9">
        <v>0.25</v>
      </c>
      <c r="B53">
        <f t="shared" si="10"/>
        <v>4191.1925436066795</v>
      </c>
      <c r="C53">
        <f t="shared" si="9"/>
        <v>1729404.6455383615</v>
      </c>
      <c r="D53">
        <f t="shared" si="11"/>
        <v>59099.100598400531</v>
      </c>
      <c r="E53">
        <f t="shared" si="12"/>
        <v>45.874643749999997</v>
      </c>
      <c r="F53">
        <f t="shared" si="13"/>
        <v>59053.22595465053</v>
      </c>
    </row>
    <row r="54" spans="1:6" x14ac:dyDescent="0.25">
      <c r="A54" s="9">
        <v>0.26</v>
      </c>
      <c r="B54">
        <f t="shared" si="10"/>
        <v>3874.993106145228</v>
      </c>
      <c r="C54">
        <f t="shared" si="9"/>
        <v>1478302.3447610959</v>
      </c>
      <c r="D54">
        <f t="shared" si="11"/>
        <v>54640.440855230096</v>
      </c>
      <c r="E54">
        <f t="shared" si="12"/>
        <v>45.860490040000002</v>
      </c>
      <c r="F54">
        <f t="shared" si="13"/>
        <v>54594.580365190093</v>
      </c>
    </row>
    <row r="55" spans="1:6" x14ac:dyDescent="0.25">
      <c r="A55" s="9">
        <v>0.27</v>
      </c>
      <c r="B55">
        <f t="shared" si="10"/>
        <v>3593.2720709933806</v>
      </c>
      <c r="C55">
        <f t="shared" si="9"/>
        <v>1271164.0525628247</v>
      </c>
      <c r="D55">
        <f t="shared" si="11"/>
        <v>50667.953607540367</v>
      </c>
      <c r="E55">
        <f t="shared" si="12"/>
        <v>45.846337910000003</v>
      </c>
      <c r="F55">
        <f t="shared" si="13"/>
        <v>50622.107269630367</v>
      </c>
    </row>
    <row r="56" spans="1:6" x14ac:dyDescent="0.25">
      <c r="A56" s="9">
        <v>0.28000000000000003</v>
      </c>
      <c r="B56">
        <f t="shared" si="10"/>
        <v>3341.1930354007327</v>
      </c>
      <c r="C56">
        <f t="shared" si="9"/>
        <v>1099067.9315977897</v>
      </c>
      <c r="D56">
        <f t="shared" si="11"/>
        <v>47113.441786563861</v>
      </c>
      <c r="E56">
        <f t="shared" si="12"/>
        <v>45.832187359999999</v>
      </c>
      <c r="F56">
        <f t="shared" si="13"/>
        <v>47067.609599203861</v>
      </c>
    </row>
    <row r="57" spans="1:6" x14ac:dyDescent="0.25">
      <c r="A57" s="9">
        <v>0.28999999999999998</v>
      </c>
      <c r="B57">
        <f t="shared" si="10"/>
        <v>3114.7388106470571</v>
      </c>
      <c r="C57">
        <f t="shared" si="9"/>
        <v>955134.80815144395</v>
      </c>
      <c r="D57">
        <f t="shared" si="11"/>
        <v>43920.259883325431</v>
      </c>
      <c r="E57">
        <f t="shared" si="12"/>
        <v>45.818038389999998</v>
      </c>
      <c r="F57">
        <f t="shared" si="13"/>
        <v>43874.441844935427</v>
      </c>
    </row>
    <row r="58" spans="1:6" x14ac:dyDescent="0.25">
      <c r="A58" s="9">
        <v>0.3</v>
      </c>
      <c r="B58">
        <f t="shared" si="10"/>
        <v>2910.5503775046386</v>
      </c>
      <c r="C58">
        <f t="shared" si="9"/>
        <v>834010.74854961212</v>
      </c>
      <c r="D58">
        <f t="shared" si="11"/>
        <v>41041.043094460707</v>
      </c>
      <c r="E58">
        <f t="shared" si="12"/>
        <v>45.803891</v>
      </c>
      <c r="F58">
        <f t="shared" si="13"/>
        <v>40995.239203460704</v>
      </c>
    </row>
    <row r="59" spans="1:6" x14ac:dyDescent="0.25">
      <c r="A59" s="9">
        <v>0.31</v>
      </c>
      <c r="B59">
        <f t="shared" si="10"/>
        <v>2725.8016022415968</v>
      </c>
      <c r="C59">
        <f t="shared" si="9"/>
        <v>731492.52787470294</v>
      </c>
      <c r="D59">
        <f t="shared" si="11"/>
        <v>38435.940719685655</v>
      </c>
      <c r="E59">
        <f t="shared" si="12"/>
        <v>45.789745189999998</v>
      </c>
      <c r="F59">
        <f t="shared" si="13"/>
        <v>38390.150974495657</v>
      </c>
    </row>
    <row r="60" spans="1:6" x14ac:dyDescent="0.25">
      <c r="A60" s="9">
        <v>0.32</v>
      </c>
      <c r="B60">
        <f t="shared" si="10"/>
        <v>2558.1009177286865</v>
      </c>
      <c r="C60">
        <f t="shared" si="9"/>
        <v>644253.45974331594</v>
      </c>
      <c r="D60">
        <f t="shared" si="11"/>
        <v>36071.229788356148</v>
      </c>
      <c r="E60">
        <f t="shared" si="12"/>
        <v>45.775600959999998</v>
      </c>
      <c r="F60">
        <f t="shared" si="13"/>
        <v>36025.45418739615</v>
      </c>
    </row>
    <row r="61" spans="1:6" x14ac:dyDescent="0.25">
      <c r="A61" s="9">
        <v>0.33</v>
      </c>
      <c r="B61">
        <f t="shared" si="10"/>
        <v>2405.4135351278005</v>
      </c>
      <c r="C61">
        <f t="shared" si="9"/>
        <v>569640.575772351</v>
      </c>
      <c r="D61">
        <f t="shared" si="11"/>
        <v>33918.218183317906</v>
      </c>
      <c r="E61">
        <f t="shared" si="12"/>
        <v>45.761458310000002</v>
      </c>
      <c r="F61">
        <f t="shared" si="13"/>
        <v>33872.456725007905</v>
      </c>
    </row>
    <row r="62" spans="1:6" x14ac:dyDescent="0.25">
      <c r="A62" s="9">
        <v>0.34</v>
      </c>
      <c r="B62">
        <f t="shared" si="10"/>
        <v>2265.999428853092</v>
      </c>
      <c r="C62">
        <f t="shared" si="9"/>
        <v>505523.10738953977</v>
      </c>
      <c r="D62">
        <f t="shared" si="11"/>
        <v>31952.370180261103</v>
      </c>
      <c r="E62">
        <f t="shared" si="12"/>
        <v>45.747317240000001</v>
      </c>
      <c r="F62">
        <f t="shared" si="13"/>
        <v>31906.622863021104</v>
      </c>
    </row>
    <row r="63" spans="1:6" x14ac:dyDescent="0.25">
      <c r="A63" s="9">
        <v>0.35</v>
      </c>
      <c r="B63">
        <f t="shared" si="10"/>
        <v>2138.3635426564697</v>
      </c>
      <c r="C63">
        <f t="shared" si="9"/>
        <v>450178.24823903927</v>
      </c>
      <c r="D63">
        <f t="shared" si="11"/>
        <v>30152.604314505457</v>
      </c>
      <c r="E63">
        <f t="shared" si="12"/>
        <v>45.733177749999996</v>
      </c>
      <c r="F63">
        <f t="shared" si="13"/>
        <v>30106.871136755457</v>
      </c>
    </row>
    <row r="64" spans="1:6" x14ac:dyDescent="0.25">
      <c r="A64" s="9">
        <v>0.36</v>
      </c>
      <c r="B64">
        <f t="shared" si="10"/>
        <v>2021.2155399337769</v>
      </c>
      <c r="C64">
        <f t="shared" si="9"/>
        <v>402204.27816537715</v>
      </c>
      <c r="D64">
        <f t="shared" si="11"/>
        <v>28500.725828776143</v>
      </c>
      <c r="E64">
        <f t="shared" si="12"/>
        <v>45.719039840000001</v>
      </c>
      <c r="F64">
        <f t="shared" si="13"/>
        <v>28455.006788936142</v>
      </c>
    </row>
    <row r="65" spans="1:6" x14ac:dyDescent="0.25">
      <c r="A65" s="9">
        <v>0.37</v>
      </c>
      <c r="B65">
        <f t="shared" si="10"/>
        <v>1913.4370633704709</v>
      </c>
      <c r="C65">
        <f t="shared" si="9"/>
        <v>360453.95705293637</v>
      </c>
      <c r="D65">
        <f t="shared" si="11"/>
        <v>26980.965008551317</v>
      </c>
      <c r="E65">
        <f t="shared" si="12"/>
        <v>45.704903510000001</v>
      </c>
      <c r="F65">
        <f t="shared" si="13"/>
        <v>26935.260105041318</v>
      </c>
    </row>
    <row r="66" spans="1:6" x14ac:dyDescent="0.25">
      <c r="A66" s="9">
        <v>0.38</v>
      </c>
      <c r="B66">
        <f t="shared" si="10"/>
        <v>1814.0549444280989</v>
      </c>
      <c r="C66">
        <f t="shared" si="9"/>
        <v>323983.06728497439</v>
      </c>
      <c r="D66">
        <f t="shared" si="11"/>
        <v>25579.599414827397</v>
      </c>
      <c r="E66">
        <f t="shared" si="12"/>
        <v>45.690768759999997</v>
      </c>
      <c r="F66">
        <f t="shared" si="13"/>
        <v>25533.908646067397</v>
      </c>
    </row>
    <row r="67" spans="1:6" x14ac:dyDescent="0.25">
      <c r="A67" s="9">
        <v>0.39</v>
      </c>
      <c r="B67">
        <f t="shared" si="10"/>
        <v>1722.2191582867683</v>
      </c>
      <c r="C67">
        <f t="shared" si="9"/>
        <v>292010.37158798386</v>
      </c>
      <c r="D67">
        <f t="shared" si="11"/>
        <v>24284.643031532523</v>
      </c>
      <c r="E67">
        <f t="shared" si="12"/>
        <v>45.676635589999997</v>
      </c>
      <c r="F67">
        <f t="shared" si="13"/>
        <v>24238.966395942523</v>
      </c>
    </row>
    <row r="68" spans="1:6" x14ac:dyDescent="0.25">
      <c r="A68" s="9">
        <v>0.4</v>
      </c>
      <c r="B68">
        <f t="shared" si="10"/>
        <v>1637.184587346359</v>
      </c>
      <c r="C68">
        <f t="shared" si="9"/>
        <v>263886.24056744634</v>
      </c>
      <c r="D68">
        <f t="shared" si="11"/>
        <v>23085.589116602874</v>
      </c>
      <c r="E68">
        <f t="shared" si="12"/>
        <v>45.662503999999998</v>
      </c>
      <c r="F68">
        <f t="shared" si="13"/>
        <v>23039.926612602874</v>
      </c>
    </row>
    <row r="69" spans="1:6" x14ac:dyDescent="0.25">
      <c r="A69" s="9">
        <v>0.41</v>
      </c>
      <c r="B69">
        <f t="shared" si="10"/>
        <v>1558.2958594611393</v>
      </c>
      <c r="C69">
        <f t="shared" si="9"/>
        <v>239067.91353244105</v>
      </c>
      <c r="D69">
        <f t="shared" si="11"/>
        <v>21973.196409209413</v>
      </c>
      <c r="E69">
        <f t="shared" si="12"/>
        <v>45.648373989999996</v>
      </c>
      <c r="F69">
        <f t="shared" si="13"/>
        <v>21927.548035219414</v>
      </c>
    </row>
    <row r="70" spans="1:6" x14ac:dyDescent="0.25">
      <c r="A70" s="9">
        <v>0.42</v>
      </c>
      <c r="B70">
        <f t="shared" si="10"/>
        <v>1484.9746824003262</v>
      </c>
      <c r="C70">
        <f t="shared" si="9"/>
        <v>217099.87022239258</v>
      </c>
      <c r="D70">
        <f t="shared" si="11"/>
        <v>20939.310535726592</v>
      </c>
      <c r="E70">
        <f t="shared" si="12"/>
        <v>45.634245559999997</v>
      </c>
      <c r="F70">
        <f t="shared" si="13"/>
        <v>20893.676290166593</v>
      </c>
    </row>
    <row r="71" spans="1:6" x14ac:dyDescent="0.25">
      <c r="A71" s="9">
        <v>0.43</v>
      </c>
      <c r="B71">
        <f t="shared" si="10"/>
        <v>1416.7092156593699</v>
      </c>
      <c r="C71">
        <f t="shared" si="9"/>
        <v>197598.16671775148</v>
      </c>
      <c r="D71">
        <f t="shared" si="11"/>
        <v>19976.714143942816</v>
      </c>
      <c r="E71">
        <f t="shared" si="12"/>
        <v>45.62011871</v>
      </c>
      <c r="F71">
        <f t="shared" si="13"/>
        <v>19931.094025232815</v>
      </c>
    </row>
    <row r="72" spans="1:6" x14ac:dyDescent="0.25">
      <c r="A72" s="9">
        <v>0.44</v>
      </c>
      <c r="B72">
        <f t="shared" si="10"/>
        <v>1353.0451135093879</v>
      </c>
      <c r="C72">
        <f t="shared" si="9"/>
        <v>180237.86558714119</v>
      </c>
      <c r="D72">
        <f t="shared" si="11"/>
        <v>19079.000603038487</v>
      </c>
      <c r="E72">
        <f t="shared" si="12"/>
        <v>45.605993439999999</v>
      </c>
      <c r="F72">
        <f t="shared" si="13"/>
        <v>19033.394609598487</v>
      </c>
    </row>
    <row r="73" spans="1:6" x14ac:dyDescent="0.25">
      <c r="A73" s="9">
        <v>0.45</v>
      </c>
      <c r="B73">
        <f t="shared" si="10"/>
        <v>1293.5779455576169</v>
      </c>
      <c r="C73">
        <f t="shared" si="9"/>
        <v>164742.89579312271</v>
      </c>
      <c r="D73">
        <f t="shared" si="11"/>
        <v>18240.467127548774</v>
      </c>
      <c r="E73">
        <f t="shared" si="12"/>
        <v>45.591869750000001</v>
      </c>
      <c r="F73">
        <f t="shared" si="13"/>
        <v>18194.875257798776</v>
      </c>
    </row>
    <row r="74" spans="1:6" x14ac:dyDescent="0.25">
      <c r="A74" s="9">
        <v>0.46</v>
      </c>
      <c r="B74">
        <f t="shared" si="10"/>
        <v>1237.9467579178518</v>
      </c>
      <c r="C74">
        <f t="shared" si="9"/>
        <v>150877.83152601935</v>
      </c>
      <c r="D74">
        <f t="shared" si="11"/>
        <v>17456.023984821186</v>
      </c>
      <c r="E74">
        <f t="shared" si="12"/>
        <v>45.577747639999998</v>
      </c>
      <c r="F74">
        <f t="shared" si="13"/>
        <v>17410.446237181186</v>
      </c>
    </row>
    <row r="75" spans="1:6" x14ac:dyDescent="0.25">
      <c r="A75" s="9">
        <v>0.47</v>
      </c>
      <c r="B75">
        <f t="shared" si="10"/>
        <v>1185.8285829579786</v>
      </c>
      <c r="C75">
        <f t="shared" si="9"/>
        <v>138441.19482678451</v>
      </c>
      <c r="D75">
        <f t="shared" si="11"/>
        <v>16721.117078153344</v>
      </c>
      <c r="E75">
        <f t="shared" si="12"/>
        <v>45.563627109999999</v>
      </c>
      <c r="F75">
        <f t="shared" si="13"/>
        <v>16675.553451043343</v>
      </c>
    </row>
    <row r="76" spans="1:6" x14ac:dyDescent="0.25">
      <c r="A76" s="9">
        <v>0.48</v>
      </c>
      <c r="B76">
        <f t="shared" si="10"/>
        <v>1136.9337412127495</v>
      </c>
      <c r="C76">
        <f t="shared" si="9"/>
        <v>127259.9745474346</v>
      </c>
      <c r="D76">
        <f t="shared" si="11"/>
        <v>16031.661700081549</v>
      </c>
      <c r="E76">
        <f t="shared" si="12"/>
        <v>45.549508160000002</v>
      </c>
      <c r="F76">
        <f t="shared" si="13"/>
        <v>15986.112191921549</v>
      </c>
    </row>
    <row r="77" spans="1:6" x14ac:dyDescent="0.25">
      <c r="A77" s="9">
        <v>0.49</v>
      </c>
      <c r="B77">
        <f t="shared" si="10"/>
        <v>1091.0018074777904</v>
      </c>
      <c r="C77">
        <f t="shared" si="9"/>
        <v>117185.12107865728</v>
      </c>
      <c r="D77">
        <f t="shared" si="11"/>
        <v>15383.985651145164</v>
      </c>
      <c r="E77">
        <f t="shared" si="12"/>
        <v>45.535390790000001</v>
      </c>
      <c r="F77">
        <f t="shared" si="13"/>
        <v>15338.450260355163</v>
      </c>
    </row>
    <row r="78" spans="1:6" x14ac:dyDescent="0.25">
      <c r="A78" s="9">
        <v>0.5</v>
      </c>
      <c r="B78">
        <f t="shared" si="10"/>
        <v>1047.7981359016699</v>
      </c>
      <c r="C78">
        <f t="shared" si="9"/>
        <v>108087.82759301033</v>
      </c>
      <c r="D78">
        <f t="shared" si="11"/>
        <v>14774.780240961702</v>
      </c>
      <c r="E78">
        <f t="shared" si="12"/>
        <v>45.521274999999996</v>
      </c>
      <c r="F78">
        <f t="shared" si="13"/>
        <v>14729.258965961702</v>
      </c>
    </row>
    <row r="79" spans="1:6" x14ac:dyDescent="0.25">
      <c r="A79" s="9">
        <v>0.51</v>
      </c>
      <c r="B79">
        <f t="shared" si="10"/>
        <v>1007.1108572680411</v>
      </c>
      <c r="C79">
        <f t="shared" si="9"/>
        <v>99856.448156565268</v>
      </c>
      <c r="D79">
        <f t="shared" si="11"/>
        <v>14201.057947551993</v>
      </c>
      <c r="E79">
        <f t="shared" si="12"/>
        <v>45.50716079</v>
      </c>
      <c r="F79">
        <f t="shared" si="13"/>
        <v>14155.550786761993</v>
      </c>
    </row>
    <row r="80" spans="1:6" x14ac:dyDescent="0.25">
      <c r="A80" s="9">
        <v>0.52</v>
      </c>
      <c r="B80">
        <f t="shared" si="10"/>
        <v>968.748276536307</v>
      </c>
      <c r="C80">
        <f t="shared" si="9"/>
        <v>92393.933794431228</v>
      </c>
      <c r="D80">
        <f t="shared" si="11"/>
        <v>13660.115720624197</v>
      </c>
      <c r="E80">
        <f t="shared" si="12"/>
        <v>45.493048160000001</v>
      </c>
      <c r="F80">
        <f t="shared" si="13"/>
        <v>13614.622672464197</v>
      </c>
    </row>
    <row r="81" spans="1:6" x14ac:dyDescent="0.25">
      <c r="A81" s="9">
        <v>0.53</v>
      </c>
      <c r="B81">
        <f t="shared" si="10"/>
        <v>932.53661080604286</v>
      </c>
      <c r="C81">
        <f t="shared" si="9"/>
        <v>85615.691569703165</v>
      </c>
      <c r="D81">
        <f t="shared" si="11"/>
        <v>13149.503085099514</v>
      </c>
      <c r="E81">
        <f t="shared" si="12"/>
        <v>45.478937109999997</v>
      </c>
      <c r="F81">
        <f t="shared" si="13"/>
        <v>13104.024147989514</v>
      </c>
    </row>
    <row r="82" spans="1:6" x14ac:dyDescent="0.25">
      <c r="A82" s="9">
        <v>0.54</v>
      </c>
      <c r="B82">
        <f t="shared" si="10"/>
        <v>898.31801774834514</v>
      </c>
      <c r="C82">
        <f t="shared" si="9"/>
        <v>79447.790532039275</v>
      </c>
      <c r="D82">
        <f t="shared" si="11"/>
        <v>12666.994340449226</v>
      </c>
      <c r="E82">
        <f t="shared" si="12"/>
        <v>45.464827639999996</v>
      </c>
      <c r="F82">
        <f t="shared" si="13"/>
        <v>12621.529512809226</v>
      </c>
    </row>
    <row r="83" spans="1:6" x14ac:dyDescent="0.25">
      <c r="A83" s="9">
        <v>0.55000000000000004</v>
      </c>
      <c r="B83">
        <f t="shared" si="10"/>
        <v>865.94887264600811</v>
      </c>
      <c r="C83">
        <f t="shared" si="9"/>
        <v>73825.453201077282</v>
      </c>
      <c r="D83">
        <f t="shared" si="11"/>
        <v>12210.564265611019</v>
      </c>
      <c r="E83">
        <f t="shared" si="12"/>
        <v>45.450719749999998</v>
      </c>
      <c r="F83">
        <f t="shared" si="13"/>
        <v>12165.113545861019</v>
      </c>
    </row>
    <row r="84" spans="1:6" x14ac:dyDescent="0.25">
      <c r="A84" s="9">
        <v>0.56000000000000005</v>
      </c>
      <c r="B84">
        <f t="shared" si="10"/>
        <v>835.29825885018317</v>
      </c>
      <c r="C84">
        <f t="shared" si="9"/>
        <v>68691.782971724591</v>
      </c>
      <c r="D84">
        <f t="shared" si="11"/>
        <v>11778.366833244918</v>
      </c>
      <c r="E84">
        <f t="shared" si="12"/>
        <v>45.436613440000002</v>
      </c>
      <c r="F84">
        <f t="shared" si="13"/>
        <v>11732.930219804917</v>
      </c>
    </row>
    <row r="85" spans="1:6" x14ac:dyDescent="0.25">
      <c r="A85" s="9">
        <v>0.56999999999999995</v>
      </c>
      <c r="B85">
        <f t="shared" si="10"/>
        <v>806.24664196804406</v>
      </c>
      <c r="C85">
        <f t="shared" si="9"/>
        <v>63996.68714825606</v>
      </c>
      <c r="D85">
        <f t="shared" si="11"/>
        <v>11368.716514740438</v>
      </c>
      <c r="E85">
        <f t="shared" si="12"/>
        <v>45.422508710000002</v>
      </c>
      <c r="F85">
        <f t="shared" si="13"/>
        <v>11323.294006030437</v>
      </c>
    </row>
    <row r="86" spans="1:6" x14ac:dyDescent="0.25">
      <c r="A86" s="9">
        <v>0.57999999999999996</v>
      </c>
      <c r="B86">
        <f t="shared" si="10"/>
        <v>778.68470266176428</v>
      </c>
      <c r="C86">
        <f t="shared" si="9"/>
        <v>59695.962756327972</v>
      </c>
      <c r="D86">
        <f t="shared" si="11"/>
        <v>10980.071821767484</v>
      </c>
      <c r="E86">
        <f t="shared" si="12"/>
        <v>45.408405559999999</v>
      </c>
      <c r="F86">
        <f t="shared" si="13"/>
        <v>10934.663416207484</v>
      </c>
    </row>
    <row r="87" spans="1:6" x14ac:dyDescent="0.25">
      <c r="A87" s="9">
        <v>0.59</v>
      </c>
      <c r="B87">
        <f t="shared" si="10"/>
        <v>752.51230673776934</v>
      </c>
      <c r="C87">
        <f t="shared" si="9"/>
        <v>55750.518249517401</v>
      </c>
      <c r="D87">
        <f t="shared" si="11"/>
        <v>10611.020783727747</v>
      </c>
      <c r="E87">
        <f t="shared" si="12"/>
        <v>45.394303989999997</v>
      </c>
      <c r="F87">
        <f t="shared" si="13"/>
        <v>10565.626479737746</v>
      </c>
    </row>
    <row r="88" spans="1:6" x14ac:dyDescent="0.25">
      <c r="A88" s="9">
        <v>0.6</v>
      </c>
      <c r="B88">
        <f t="shared" si="10"/>
        <v>727.63759437615965</v>
      </c>
      <c r="C88">
        <f t="shared" si="9"/>
        <v>52125.709031213482</v>
      </c>
      <c r="D88">
        <f t="shared" si="11"/>
        <v>10260.268105175835</v>
      </c>
      <c r="E88">
        <f t="shared" si="12"/>
        <v>45.380203999999999</v>
      </c>
      <c r="F88">
        <f t="shared" si="13"/>
        <v>10214.887901175836</v>
      </c>
    </row>
    <row r="89" spans="1:6" x14ac:dyDescent="0.25">
      <c r="A89" s="9">
        <v>0.61</v>
      </c>
      <c r="B89">
        <f t="shared" si="10"/>
        <v>703.97617300569061</v>
      </c>
      <c r="C89">
        <f t="shared" si="9"/>
        <v>48790.768595347734</v>
      </c>
      <c r="D89">
        <f t="shared" si="11"/>
        <v>9926.6237847240118</v>
      </c>
      <c r="E89">
        <f t="shared" si="12"/>
        <v>45.366105589999997</v>
      </c>
      <c r="F89">
        <f t="shared" si="13"/>
        <v>9881.2576791340125</v>
      </c>
    </row>
    <row r="90" spans="1:6" x14ac:dyDescent="0.25">
      <c r="A90" s="9">
        <v>0.62</v>
      </c>
      <c r="B90">
        <f t="shared" si="10"/>
        <v>681.4504005603992</v>
      </c>
      <c r="C90">
        <f t="shared" si="9"/>
        <v>45718.320239031658</v>
      </c>
      <c r="D90">
        <f t="shared" si="11"/>
        <v>9608.993008398962</v>
      </c>
      <c r="E90">
        <f t="shared" si="12"/>
        <v>45.352008759999997</v>
      </c>
      <c r="F90">
        <f t="shared" si="13"/>
        <v>9563.6409996389611</v>
      </c>
    </row>
    <row r="91" spans="1:6" x14ac:dyDescent="0.25">
      <c r="A91" s="9">
        <v>0.63</v>
      </c>
      <c r="B91">
        <f t="shared" si="10"/>
        <v>659.98874773347802</v>
      </c>
      <c r="C91">
        <f t="shared" si="9"/>
        <v>42883.956864289226</v>
      </c>
      <c r="D91">
        <f t="shared" si="11"/>
        <v>9306.3671569216494</v>
      </c>
      <c r="E91">
        <f t="shared" si="12"/>
        <v>45.33791351</v>
      </c>
      <c r="F91">
        <f t="shared" si="13"/>
        <v>9261.0292434116491</v>
      </c>
    </row>
    <row r="92" spans="1:6" x14ac:dyDescent="0.25">
      <c r="A92" s="9">
        <v>0.64</v>
      </c>
      <c r="B92">
        <f t="shared" si="10"/>
        <v>639.52522943217161</v>
      </c>
      <c r="C92">
        <f t="shared" si="9"/>
        <v>40265.878480819971</v>
      </c>
      <c r="D92">
        <f t="shared" si="11"/>
        <v>9017.8157887758298</v>
      </c>
      <c r="E92">
        <f t="shared" si="12"/>
        <v>45.323819839999999</v>
      </c>
      <c r="F92">
        <f t="shared" si="13"/>
        <v>8972.4919689358303</v>
      </c>
    </row>
    <row r="93" spans="1:6" x14ac:dyDescent="0.25">
      <c r="A93" s="9">
        <v>0.65</v>
      </c>
      <c r="B93">
        <f t="shared" si="10"/>
        <v>619.99889698323659</v>
      </c>
      <c r="C93">
        <f t="shared" ref="C93:C156" si="14">$B$4+$D$2*B93^2</f>
        <v>37844.578738783312</v>
      </c>
      <c r="D93">
        <f t="shared" si="11"/>
        <v>8742.4794799070951</v>
      </c>
      <c r="E93">
        <f t="shared" si="12"/>
        <v>45.30972775</v>
      </c>
      <c r="F93">
        <f t="shared" si="13"/>
        <v>8697.169752157095</v>
      </c>
    </row>
    <row r="94" spans="1:6" x14ac:dyDescent="0.25">
      <c r="A94" s="9">
        <v>0.66</v>
      </c>
      <c r="B94">
        <f t="shared" ref="B94:B157" si="15">(2*$B$3)/($B$7*$B$6*A94^2)</f>
        <v>601.35338378195013</v>
      </c>
      <c r="C94">
        <f t="shared" si="14"/>
        <v>35602.573232634662</v>
      </c>
      <c r="D94">
        <f t="shared" ref="D94:D157" si="16">0.5*$B$7*(A94^2)*$B$6*C94</f>
        <v>8479.5634170178728</v>
      </c>
      <c r="E94">
        <f t="shared" ref="E94:E157" si="17">0.0079*(A94)^2 - 1.4194*A94 + 46.229</f>
        <v>45.295637239999998</v>
      </c>
      <c r="F94">
        <f t="shared" ref="F94:F157" si="18">ABS(D94-E94)</f>
        <v>8434.2677797778724</v>
      </c>
    </row>
    <row r="95" spans="1:6" x14ac:dyDescent="0.25">
      <c r="A95" s="9">
        <v>0.67</v>
      </c>
      <c r="B95">
        <f t="shared" si="15"/>
        <v>583.53649805172074</v>
      </c>
      <c r="C95">
        <f t="shared" si="14"/>
        <v>33524.163481906027</v>
      </c>
      <c r="D95">
        <f t="shared" si="16"/>
        <v>8228.3316551587777</v>
      </c>
      <c r="E95">
        <f t="shared" si="17"/>
        <v>45.281548309999998</v>
      </c>
      <c r="F95">
        <f t="shared" si="18"/>
        <v>8183.0501068487774</v>
      </c>
    </row>
    <row r="96" spans="1:6" x14ac:dyDescent="0.25">
      <c r="A96" s="9">
        <v>0.68</v>
      </c>
      <c r="B96">
        <f t="shared" si="15"/>
        <v>566.499857213273</v>
      </c>
      <c r="C96">
        <f t="shared" si="14"/>
        <v>31595.23145870896</v>
      </c>
      <c r="D96">
        <f t="shared" si="16"/>
        <v>7988.1019620476327</v>
      </c>
      <c r="E96">
        <f t="shared" si="17"/>
        <v>45.267460960000001</v>
      </c>
      <c r="F96">
        <f t="shared" si="18"/>
        <v>7942.8345010876328</v>
      </c>
    </row>
    <row r="97" spans="1:6" x14ac:dyDescent="0.25">
      <c r="A97" s="9">
        <v>0.69</v>
      </c>
      <c r="B97">
        <f t="shared" si="15"/>
        <v>550.19855907460089</v>
      </c>
      <c r="C97">
        <f t="shared" si="14"/>
        <v>29803.060331672339</v>
      </c>
      <c r="D97">
        <f t="shared" si="16"/>
        <v>7758.2411815901005</v>
      </c>
      <c r="E97">
        <f t="shared" si="17"/>
        <v>45.25337519</v>
      </c>
      <c r="F97">
        <f t="shared" si="18"/>
        <v>7712.9878064001005</v>
      </c>
    </row>
    <row r="98" spans="1:6" x14ac:dyDescent="0.25">
      <c r="A98" s="9">
        <v>0.7</v>
      </c>
      <c r="B98">
        <f t="shared" si="15"/>
        <v>534.59088566411742</v>
      </c>
      <c r="C98">
        <f t="shared" si="14"/>
        <v>28136.177761802679</v>
      </c>
      <c r="D98">
        <f t="shared" si="16"/>
        <v>7538.1610576950379</v>
      </c>
      <c r="E98">
        <f t="shared" si="17"/>
        <v>45.239291000000001</v>
      </c>
      <c r="F98">
        <f t="shared" si="18"/>
        <v>7492.9217666950381</v>
      </c>
    </row>
    <row r="99" spans="1:6" x14ac:dyDescent="0.25">
      <c r="A99" s="9">
        <v>0.71</v>
      </c>
      <c r="B99">
        <f t="shared" si="15"/>
        <v>519.6380360551824</v>
      </c>
      <c r="C99">
        <f t="shared" si="14"/>
        <v>26584.218641405489</v>
      </c>
      <c r="D99">
        <f t="shared" si="16"/>
        <v>7327.3144668909563</v>
      </c>
      <c r="E99">
        <f t="shared" si="17"/>
        <v>45.225208389999999</v>
      </c>
      <c r="F99">
        <f t="shared" si="18"/>
        <v>7282.089258500956</v>
      </c>
    </row>
    <row r="100" spans="1:6" x14ac:dyDescent="0.25">
      <c r="A100" s="9">
        <v>0.72</v>
      </c>
      <c r="B100">
        <f t="shared" si="15"/>
        <v>505.30388498344422</v>
      </c>
      <c r="C100">
        <f t="shared" si="14"/>
        <v>25137.804632198797</v>
      </c>
      <c r="D100">
        <f t="shared" si="16"/>
        <v>7125.192014641384</v>
      </c>
      <c r="E100">
        <f t="shared" si="17"/>
        <v>45.211127359999999</v>
      </c>
      <c r="F100">
        <f t="shared" si="18"/>
        <v>7079.9808872813837</v>
      </c>
    </row>
    <row r="101" spans="1:6" x14ac:dyDescent="0.25">
      <c r="A101" s="9">
        <v>0.73</v>
      </c>
      <c r="B101">
        <f t="shared" si="15"/>
        <v>491.55476445002341</v>
      </c>
      <c r="C101">
        <f t="shared" si="14"/>
        <v>23788.438248891525</v>
      </c>
      <c r="D101">
        <f t="shared" si="16"/>
        <v>6931.31895577861</v>
      </c>
      <c r="E101">
        <f t="shared" si="17"/>
        <v>45.197047910000002</v>
      </c>
      <c r="F101">
        <f t="shared" si="18"/>
        <v>6886.1219078686099</v>
      </c>
    </row>
    <row r="102" spans="1:6" x14ac:dyDescent="0.25">
      <c r="A102" s="9">
        <v>0.74</v>
      </c>
      <c r="B102">
        <f t="shared" si="15"/>
        <v>478.35926584261773</v>
      </c>
      <c r="C102">
        <f t="shared" si="14"/>
        <v>22528.409562671248</v>
      </c>
      <c r="D102">
        <f t="shared" si="16"/>
        <v>6745.252404256209</v>
      </c>
      <c r="E102">
        <f t="shared" si="17"/>
        <v>45.182970040000001</v>
      </c>
      <c r="F102">
        <f t="shared" si="18"/>
        <v>6700.0694342162087</v>
      </c>
    </row>
    <row r="103" spans="1:6" x14ac:dyDescent="0.25">
      <c r="A103" s="9">
        <v>0.75</v>
      </c>
      <c r="B103">
        <f t="shared" si="15"/>
        <v>465.68806040074213</v>
      </c>
      <c r="C103">
        <f t="shared" si="14"/>
        <v>21350.713875769306</v>
      </c>
      <c r="D103">
        <f t="shared" si="16"/>
        <v>6566.5788015682201</v>
      </c>
      <c r="E103">
        <f t="shared" si="17"/>
        <v>45.168893750000002</v>
      </c>
      <c r="F103">
        <f t="shared" si="18"/>
        <v>6521.4099078182198</v>
      </c>
    </row>
    <row r="104" spans="1:6" x14ac:dyDescent="0.25">
      <c r="A104" s="9">
        <v>0.76</v>
      </c>
      <c r="B104">
        <f t="shared" si="15"/>
        <v>453.51373610702473</v>
      </c>
      <c r="C104">
        <f t="shared" si="14"/>
        <v>20248.978952173624</v>
      </c>
      <c r="D104">
        <f t="shared" si="16"/>
        <v>6394.9116167886168</v>
      </c>
      <c r="E104">
        <f t="shared" si="17"/>
        <v>45.15481904</v>
      </c>
      <c r="F104">
        <f t="shared" si="18"/>
        <v>6349.7567977486169</v>
      </c>
    </row>
    <row r="105" spans="1:6" x14ac:dyDescent="0.25">
      <c r="A105" s="9">
        <v>0.77</v>
      </c>
      <c r="B105">
        <f t="shared" si="15"/>
        <v>441.81064930918785</v>
      </c>
      <c r="C105">
        <f t="shared" si="14"/>
        <v>19217.400587725966</v>
      </c>
      <c r="D105">
        <f t="shared" si="16"/>
        <v>6229.8892543249522</v>
      </c>
      <c r="E105">
        <f t="shared" si="17"/>
        <v>45.14074591</v>
      </c>
      <c r="F105">
        <f t="shared" si="18"/>
        <v>6184.7485084149521</v>
      </c>
    </row>
    <row r="106" spans="1:6" x14ac:dyDescent="0.25">
      <c r="A106" s="9">
        <v>0.78</v>
      </c>
      <c r="B106">
        <f t="shared" si="15"/>
        <v>430.55478957169208</v>
      </c>
      <c r="C106">
        <f t="shared" si="14"/>
        <v>18250.685471111716</v>
      </c>
      <c r="D106">
        <f t="shared" si="16"/>
        <v>6071.1731482206433</v>
      </c>
      <c r="E106">
        <f t="shared" si="17"/>
        <v>45.126674359999996</v>
      </c>
      <c r="F106">
        <f t="shared" si="18"/>
        <v>6026.0464738606433</v>
      </c>
    </row>
    <row r="107" spans="1:6" x14ac:dyDescent="0.25">
      <c r="A107" s="9">
        <v>0.79</v>
      </c>
      <c r="B107">
        <f t="shared" si="15"/>
        <v>419.72365642592121</v>
      </c>
      <c r="C107">
        <f t="shared" si="14"/>
        <v>17344.000430451077</v>
      </c>
      <c r="D107">
        <f t="shared" si="16"/>
        <v>5918.4460242359901</v>
      </c>
      <c r="E107">
        <f t="shared" si="17"/>
        <v>45.112604390000001</v>
      </c>
      <c r="F107">
        <f t="shared" si="18"/>
        <v>5873.3334198459897</v>
      </c>
    </row>
    <row r="108" spans="1:6" x14ac:dyDescent="0.25">
      <c r="A108" s="9">
        <v>0.8</v>
      </c>
      <c r="B108">
        <f t="shared" si="15"/>
        <v>409.29614683658974</v>
      </c>
      <c r="C108">
        <f t="shared" si="14"/>
        <v>16492.927282328121</v>
      </c>
      <c r="D108">
        <f t="shared" si="16"/>
        <v>5771.4103130363337</v>
      </c>
      <c r="E108">
        <f t="shared" si="17"/>
        <v>45.098535999999996</v>
      </c>
      <c r="F108">
        <f t="shared" si="18"/>
        <v>5726.3117770363333</v>
      </c>
    </row>
    <row r="109" spans="1:6" x14ac:dyDescent="0.25">
      <c r="A109" s="9">
        <v>0.81</v>
      </c>
      <c r="B109">
        <f t="shared" si="15"/>
        <v>399.25245233259778</v>
      </c>
      <c r="C109">
        <f t="shared" si="14"/>
        <v>15693.422604466383</v>
      </c>
      <c r="D109">
        <f t="shared" si="16"/>
        <v>5629.7866996565062</v>
      </c>
      <c r="E109">
        <f t="shared" si="17"/>
        <v>45.08446919</v>
      </c>
      <c r="F109">
        <f t="shared" si="18"/>
        <v>5584.7022304665061</v>
      </c>
    </row>
    <row r="110" spans="1:6" x14ac:dyDescent="0.25">
      <c r="A110" s="9">
        <v>0.82</v>
      </c>
      <c r="B110">
        <f t="shared" si="15"/>
        <v>389.57396486528484</v>
      </c>
      <c r="C110">
        <f t="shared" si="14"/>
        <v>14941.781842640292</v>
      </c>
      <c r="D110">
        <f t="shared" si="16"/>
        <v>5493.3127960284282</v>
      </c>
      <c r="E110">
        <f t="shared" si="17"/>
        <v>45.07040396</v>
      </c>
      <c r="F110">
        <f t="shared" si="18"/>
        <v>5448.2423920684287</v>
      </c>
    </row>
    <row r="111" spans="1:6" x14ac:dyDescent="0.25">
      <c r="A111" s="9">
        <v>0.83</v>
      </c>
      <c r="B111">
        <f t="shared" si="15"/>
        <v>380.24319055801635</v>
      </c>
      <c r="C111">
        <f t="shared" si="14"/>
        <v>14234.607239104989</v>
      </c>
      <c r="D111">
        <f t="shared" si="16"/>
        <v>5361.7419247826929</v>
      </c>
      <c r="E111">
        <f t="shared" si="17"/>
        <v>45.056340309999996</v>
      </c>
      <c r="F111">
        <f t="shared" si="18"/>
        <v>5316.6855844726924</v>
      </c>
    </row>
    <row r="112" spans="1:6" x14ac:dyDescent="0.25">
      <c r="A112" s="9">
        <v>0.84</v>
      </c>
      <c r="B112">
        <f t="shared" si="15"/>
        <v>371.24367060008154</v>
      </c>
      <c r="C112">
        <f t="shared" si="14"/>
        <v>13568.779135762263</v>
      </c>
      <c r="D112">
        <f t="shared" si="16"/>
        <v>5234.8420037905398</v>
      </c>
      <c r="E112">
        <f t="shared" si="17"/>
        <v>45.042278240000002</v>
      </c>
      <c r="F112">
        <f t="shared" si="18"/>
        <v>5189.7997255505397</v>
      </c>
    </row>
    <row r="113" spans="1:6" x14ac:dyDescent="0.25">
      <c r="A113" s="9">
        <v>0.85</v>
      </c>
      <c r="B113">
        <f t="shared" si="15"/>
        <v>362.55990861649479</v>
      </c>
      <c r="C113">
        <f t="shared" si="14"/>
        <v>12941.430262071466</v>
      </c>
      <c r="D113">
        <f t="shared" si="16"/>
        <v>5112.3945220211244</v>
      </c>
      <c r="E113">
        <f t="shared" si="17"/>
        <v>45.028217749999996</v>
      </c>
      <c r="F113">
        <f t="shared" si="18"/>
        <v>5067.3663042711241</v>
      </c>
    </row>
    <row r="114" spans="1:6" x14ac:dyDescent="0.25">
      <c r="A114" s="9">
        <v>0.86</v>
      </c>
      <c r="B114">
        <f t="shared" si="15"/>
        <v>354.17730391484247</v>
      </c>
      <c r="C114">
        <f t="shared" si="14"/>
        <v>12349.922666722194</v>
      </c>
      <c r="D114">
        <f t="shared" si="16"/>
        <v>4994.1935982697687</v>
      </c>
      <c r="E114">
        <f t="shared" si="17"/>
        <v>45.01415884</v>
      </c>
      <c r="F114">
        <f t="shared" si="18"/>
        <v>4949.1794394297685</v>
      </c>
    </row>
    <row r="115" spans="1:6" x14ac:dyDescent="0.25">
      <c r="A115" s="9">
        <v>0.87</v>
      </c>
      <c r="B115">
        <f t="shared" si="15"/>
        <v>346.08209007189515</v>
      </c>
      <c r="C115">
        <f t="shared" si="14"/>
        <v>11791.826994449335</v>
      </c>
      <c r="D115">
        <f t="shared" si="16"/>
        <v>4880.0451151810503</v>
      </c>
      <c r="E115">
        <f t="shared" si="17"/>
        <v>45.00010151</v>
      </c>
      <c r="F115">
        <f t="shared" si="18"/>
        <v>4835.0450136710506</v>
      </c>
    </row>
    <row r="116" spans="1:6" x14ac:dyDescent="0.25">
      <c r="A116" s="9">
        <v>0.88</v>
      </c>
      <c r="B116">
        <f t="shared" si="15"/>
        <v>338.26127837734697</v>
      </c>
      <c r="C116">
        <f t="shared" si="14"/>
        <v>11264.903846059051</v>
      </c>
      <c r="D116">
        <f t="shared" si="16"/>
        <v>4769.7659217612163</v>
      </c>
      <c r="E116">
        <f t="shared" si="17"/>
        <v>44.986045759999996</v>
      </c>
      <c r="F116">
        <f t="shared" si="18"/>
        <v>4724.7798760012165</v>
      </c>
    </row>
    <row r="117" spans="1:6" x14ac:dyDescent="0.25">
      <c r="A117" s="9">
        <v>0.89</v>
      </c>
      <c r="B117">
        <f t="shared" si="15"/>
        <v>330.7026057005649</v>
      </c>
      <c r="C117">
        <f t="shared" si="14"/>
        <v>10767.086991558204</v>
      </c>
      <c r="D117">
        <f t="shared" si="16"/>
        <v>4663.1830982584879</v>
      </c>
      <c r="E117">
        <f t="shared" si="17"/>
        <v>44.971991590000002</v>
      </c>
      <c r="F117">
        <f t="shared" si="18"/>
        <v>4618.2111066684884</v>
      </c>
    </row>
    <row r="118" spans="1:6" x14ac:dyDescent="0.25">
      <c r="A118" s="9">
        <v>0.9</v>
      </c>
      <c r="B118">
        <f t="shared" si="15"/>
        <v>323.39448638940422</v>
      </c>
      <c r="C118">
        <f t="shared" si="14"/>
        <v>10296.468233932896</v>
      </c>
      <c r="D118">
        <f t="shared" si="16"/>
        <v>4560.1332778986762</v>
      </c>
      <c r="E118">
        <f t="shared" si="17"/>
        <v>44.957938999999996</v>
      </c>
      <c r="F118">
        <f t="shared" si="18"/>
        <v>4515.1753388986763</v>
      </c>
    </row>
    <row r="119" spans="1:6" x14ac:dyDescent="0.25">
      <c r="A119" s="9">
        <v>0.91</v>
      </c>
      <c r="B119">
        <f t="shared" si="15"/>
        <v>316.3259678485901</v>
      </c>
      <c r="C119">
        <f t="shared" si="14"/>
        <v>9851.2837451879714</v>
      </c>
      <c r="D119">
        <f t="shared" si="16"/>
        <v>4460.4620205055389</v>
      </c>
      <c r="E119">
        <f t="shared" si="17"/>
        <v>44.94388799</v>
      </c>
      <c r="F119">
        <f t="shared" si="18"/>
        <v>4415.518132515539</v>
      </c>
    </row>
    <row r="120" spans="1:6" x14ac:dyDescent="0.25">
      <c r="A120" s="9">
        <v>0.92</v>
      </c>
      <c r="B120">
        <f t="shared" si="15"/>
        <v>309.48668947946294</v>
      </c>
      <c r="C120">
        <f t="shared" si="14"/>
        <v>9429.9017172389358</v>
      </c>
      <c r="D120">
        <f t="shared" si="16"/>
        <v>4364.0232335190231</v>
      </c>
      <c r="E120">
        <f t="shared" si="17"/>
        <v>44.92983856</v>
      </c>
      <c r="F120">
        <f t="shared" si="18"/>
        <v>4319.0933949590235</v>
      </c>
    </row>
    <row r="121" spans="1:6" x14ac:dyDescent="0.25">
      <c r="A121" s="9">
        <v>0.93</v>
      </c>
      <c r="B121">
        <f t="shared" si="15"/>
        <v>302.86684469351076</v>
      </c>
      <c r="C121">
        <f t="shared" si="14"/>
        <v>9030.8111885636499</v>
      </c>
      <c r="D121">
        <f t="shared" si="16"/>
        <v>4270.6786363562987</v>
      </c>
      <c r="E121">
        <f t="shared" si="17"/>
        <v>44.915790709999996</v>
      </c>
      <c r="F121">
        <f t="shared" si="18"/>
        <v>4225.762845646299</v>
      </c>
    </row>
    <row r="122" spans="1:6" x14ac:dyDescent="0.25">
      <c r="A122" s="9">
        <v>0.94</v>
      </c>
      <c r="B122">
        <f t="shared" si="15"/>
        <v>296.45714573949465</v>
      </c>
      <c r="C122">
        <f t="shared" si="14"/>
        <v>8652.6119235367587</v>
      </c>
      <c r="D122">
        <f t="shared" si="16"/>
        <v>4180.2972644466645</v>
      </c>
      <c r="E122">
        <f t="shared" si="17"/>
        <v>44.901744440000002</v>
      </c>
      <c r="F122">
        <f t="shared" si="18"/>
        <v>4135.3955200066648</v>
      </c>
    </row>
    <row r="123" spans="1:6" x14ac:dyDescent="0.25">
      <c r="A123" s="9">
        <v>0.95</v>
      </c>
      <c r="B123">
        <f t="shared" si="15"/>
        <v>290.24879110849582</v>
      </c>
      <c r="C123">
        <f t="shared" si="14"/>
        <v>8294.0052353945885</v>
      </c>
      <c r="D123">
        <f t="shared" si="16"/>
        <v>4092.7550096171749</v>
      </c>
      <c r="E123">
        <f t="shared" si="17"/>
        <v>44.887699749999996</v>
      </c>
      <c r="F123">
        <f t="shared" si="18"/>
        <v>4047.8673098671748</v>
      </c>
    </row>
    <row r="124" spans="1:6" x14ac:dyDescent="0.25">
      <c r="A124" s="9">
        <v>0.96</v>
      </c>
      <c r="B124">
        <f t="shared" si="15"/>
        <v>284.23343530318738</v>
      </c>
      <c r="C124">
        <f t="shared" si="14"/>
        <v>7953.7856560773898</v>
      </c>
      <c r="D124">
        <f t="shared" si="16"/>
        <v>4007.9341938156745</v>
      </c>
      <c r="E124">
        <f t="shared" si="17"/>
        <v>44.87365664</v>
      </c>
      <c r="F124">
        <f t="shared" si="18"/>
        <v>3963.0605371756747</v>
      </c>
    </row>
    <row r="125" spans="1:6" x14ac:dyDescent="0.25">
      <c r="A125" s="9">
        <v>0.97</v>
      </c>
      <c r="B125">
        <f t="shared" si="15"/>
        <v>278.4031607773594</v>
      </c>
      <c r="C125">
        <f t="shared" si="14"/>
        <v>7630.8333669972035</v>
      </c>
      <c r="D125">
        <f t="shared" si="16"/>
        <v>3925.7231734361185</v>
      </c>
      <c r="E125">
        <f t="shared" si="17"/>
        <v>44.85961511</v>
      </c>
      <c r="F125">
        <f t="shared" si="18"/>
        <v>3880.8635583261184</v>
      </c>
    </row>
    <row r="126" spans="1:6" x14ac:dyDescent="0.25">
      <c r="A126" s="9">
        <v>0.98</v>
      </c>
      <c r="B126">
        <f t="shared" si="15"/>
        <v>272.7504518694476</v>
      </c>
      <c r="C126">
        <f t="shared" si="14"/>
        <v>7324.1073142788073</v>
      </c>
      <c r="D126">
        <f t="shared" si="16"/>
        <v>3846.0159717608935</v>
      </c>
      <c r="E126">
        <f t="shared" si="17"/>
        <v>44.845575159999996</v>
      </c>
      <c r="F126">
        <f t="shared" si="18"/>
        <v>3801.1703966008936</v>
      </c>
    </row>
    <row r="127" spans="1:6" x14ac:dyDescent="0.25">
      <c r="A127" s="9">
        <v>0.99</v>
      </c>
      <c r="B127">
        <f t="shared" si="15"/>
        <v>267.26817056975563</v>
      </c>
      <c r="C127">
        <f t="shared" si="14"/>
        <v>7032.6389403864659</v>
      </c>
      <c r="D127">
        <f t="shared" si="16"/>
        <v>3768.7119372596712</v>
      </c>
      <c r="E127">
        <f t="shared" si="17"/>
        <v>44.831536790000001</v>
      </c>
      <c r="F127">
        <f t="shared" si="18"/>
        <v>3723.8804004696713</v>
      </c>
    </row>
    <row r="128" spans="1:6" x14ac:dyDescent="0.25">
      <c r="A128" s="9">
        <v>1</v>
      </c>
      <c r="B128">
        <f t="shared" si="15"/>
        <v>261.94953397541747</v>
      </c>
      <c r="C128">
        <f t="shared" si="14"/>
        <v>6755.5264714258728</v>
      </c>
      <c r="D128">
        <f t="shared" si="16"/>
        <v>3693.7154256867007</v>
      </c>
      <c r="E128">
        <f t="shared" si="17"/>
        <v>44.817500000000003</v>
      </c>
      <c r="F128">
        <f t="shared" si="18"/>
        <v>3648.8979256867005</v>
      </c>
    </row>
    <row r="129" spans="1:6" x14ac:dyDescent="0.25">
      <c r="A129" s="9">
        <v>1.01</v>
      </c>
      <c r="B129">
        <f t="shared" si="15"/>
        <v>256.78809330008579</v>
      </c>
      <c r="C129">
        <f t="shared" si="14"/>
        <v>6491.9297059240253</v>
      </c>
      <c r="D129">
        <f t="shared" si="16"/>
        <v>3620.9355041009762</v>
      </c>
      <c r="E129">
        <f t="shared" si="17"/>
        <v>44.80346479</v>
      </c>
      <c r="F129">
        <f t="shared" si="18"/>
        <v>3576.1320393109763</v>
      </c>
    </row>
    <row r="130" spans="1:6" x14ac:dyDescent="0.25">
      <c r="A130" s="9">
        <v>1.02</v>
      </c>
      <c r="B130">
        <f t="shared" si="15"/>
        <v>251.77771431701026</v>
      </c>
      <c r="C130">
        <f t="shared" si="14"/>
        <v>6241.0652566480567</v>
      </c>
      <c r="D130">
        <f t="shared" si="16"/>
        <v>3550.2856750983033</v>
      </c>
      <c r="E130">
        <f t="shared" si="17"/>
        <v>44.789431159999999</v>
      </c>
      <c r="F130">
        <f t="shared" si="18"/>
        <v>3505.4962439383035</v>
      </c>
    </row>
    <row r="131" spans="1:6" x14ac:dyDescent="0.25">
      <c r="A131" s="9">
        <v>1.03</v>
      </c>
      <c r="B131">
        <f t="shared" si="15"/>
        <v>246.91255912472189</v>
      </c>
      <c r="C131">
        <f t="shared" si="14"/>
        <v>6002.2022021215898</v>
      </c>
      <c r="D131">
        <f t="shared" si="16"/>
        <v>3481.6836196931745</v>
      </c>
      <c r="E131">
        <f t="shared" si="17"/>
        <v>44.775399110000002</v>
      </c>
      <c r="F131">
        <f t="shared" si="18"/>
        <v>3436.9082205831746</v>
      </c>
    </row>
    <row r="132" spans="1:6" x14ac:dyDescent="0.25">
      <c r="A132" s="9">
        <v>1.04</v>
      </c>
      <c r="B132">
        <f t="shared" si="15"/>
        <v>242.18706913407675</v>
      </c>
      <c r="C132">
        <f t="shared" si="14"/>
        <v>5774.6581090146792</v>
      </c>
      <c r="D132">
        <f t="shared" si="16"/>
        <v>3415.0509574227403</v>
      </c>
      <c r="E132">
        <f t="shared" si="17"/>
        <v>44.761368640000001</v>
      </c>
      <c r="F132">
        <f t="shared" si="18"/>
        <v>3370.2895887827403</v>
      </c>
    </row>
    <row r="133" spans="1:6" x14ac:dyDescent="0.25">
      <c r="A133" s="9">
        <v>1.05</v>
      </c>
      <c r="B133">
        <f t="shared" si="15"/>
        <v>237.59594918405213</v>
      </c>
      <c r="C133">
        <f t="shared" si="14"/>
        <v>5557.7953905924915</v>
      </c>
      <c r="D133">
        <f t="shared" si="16"/>
        <v>3350.3130223670942</v>
      </c>
      <c r="E133">
        <f t="shared" si="17"/>
        <v>44.747339750000002</v>
      </c>
      <c r="F133">
        <f t="shared" si="18"/>
        <v>3305.5656826170944</v>
      </c>
    </row>
    <row r="134" spans="1:6" x14ac:dyDescent="0.25">
      <c r="A134" s="9">
        <v>1.06</v>
      </c>
      <c r="B134">
        <f t="shared" si="15"/>
        <v>233.13415270151071</v>
      </c>
      <c r="C134">
        <f t="shared" si="14"/>
        <v>5351.0179699691753</v>
      </c>
      <c r="D134">
        <f t="shared" si="16"/>
        <v>3287.3986538903132</v>
      </c>
      <c r="E134">
        <f t="shared" si="17"/>
        <v>44.733312439999999</v>
      </c>
      <c r="F134">
        <f t="shared" si="18"/>
        <v>3242.665341450313</v>
      </c>
    </row>
    <row r="135" spans="1:6" x14ac:dyDescent="0.25">
      <c r="A135" s="9">
        <v>1.07</v>
      </c>
      <c r="B135">
        <f t="shared" si="15"/>
        <v>228.79686782724906</v>
      </c>
      <c r="C135">
        <f t="shared" si="14"/>
        <v>5153.7682200812314</v>
      </c>
      <c r="D135">
        <f t="shared" si="16"/>
        <v>3226.2400010068773</v>
      </c>
      <c r="E135">
        <f t="shared" si="17"/>
        <v>44.719286709999999</v>
      </c>
      <c r="F135">
        <f t="shared" si="18"/>
        <v>3181.5207142968775</v>
      </c>
    </row>
    <row r="136" spans="1:6" x14ac:dyDescent="0.25">
      <c r="A136" s="9">
        <v>1.08</v>
      </c>
      <c r="B136">
        <f t="shared" si="15"/>
        <v>224.57950443708629</v>
      </c>
      <c r="C136">
        <f t="shared" si="14"/>
        <v>4965.5241551151821</v>
      </c>
      <c r="D136">
        <f t="shared" si="16"/>
        <v>3166.772339368842</v>
      </c>
      <c r="E136">
        <f t="shared" si="17"/>
        <v>44.705262560000001</v>
      </c>
      <c r="F136">
        <f t="shared" si="18"/>
        <v>3122.0670768088421</v>
      </c>
    </row>
    <row r="137" spans="1:6" x14ac:dyDescent="0.25">
      <c r="A137" s="9">
        <v>1.0900000000000001</v>
      </c>
      <c r="B137">
        <f t="shared" si="15"/>
        <v>220.4776819926079</v>
      </c>
      <c r="C137">
        <f t="shared" si="14"/>
        <v>4785.7968506389425</v>
      </c>
      <c r="D137">
        <f t="shared" si="16"/>
        <v>3108.9338999518086</v>
      </c>
      <c r="E137">
        <f t="shared" si="17"/>
        <v>44.69123999</v>
      </c>
      <c r="F137">
        <f t="shared" si="18"/>
        <v>3064.2426599618084</v>
      </c>
    </row>
    <row r="138" spans="1:6" x14ac:dyDescent="0.25">
      <c r="A138" s="9">
        <v>1.1000000000000001</v>
      </c>
      <c r="B138">
        <f t="shared" si="15"/>
        <v>216.48721816150203</v>
      </c>
      <c r="C138">
        <f t="shared" si="14"/>
        <v>4614.1280719300576</v>
      </c>
      <c r="D138">
        <f t="shared" si="16"/>
        <v>3052.6657085927482</v>
      </c>
      <c r="E138">
        <f t="shared" si="17"/>
        <v>44.677219000000001</v>
      </c>
      <c r="F138">
        <f t="shared" si="18"/>
        <v>3007.988489592748</v>
      </c>
    </row>
    <row r="139" spans="1:6" x14ac:dyDescent="0.25">
      <c r="A139" s="9">
        <v>1.1100000000000001</v>
      </c>
      <c r="B139">
        <f t="shared" si="15"/>
        <v>212.60411815227451</v>
      </c>
      <c r="C139">
        <f t="shared" si="14"/>
        <v>4450.0880919986294</v>
      </c>
      <c r="D139">
        <f t="shared" si="16"/>
        <v>2997.911435601121</v>
      </c>
      <c r="E139">
        <f t="shared" si="17"/>
        <v>44.663199589999998</v>
      </c>
      <c r="F139">
        <f t="shared" si="18"/>
        <v>2953.2482360111208</v>
      </c>
    </row>
    <row r="140" spans="1:6" x14ac:dyDescent="0.25">
      <c r="A140" s="9">
        <v>1.1200000000000001</v>
      </c>
      <c r="B140">
        <f t="shared" si="15"/>
        <v>208.82456471254579</v>
      </c>
      <c r="C140">
        <f t="shared" si="14"/>
        <v>4293.2736825955144</v>
      </c>
      <c r="D140">
        <f t="shared" si="16"/>
        <v>2944.6172547270371</v>
      </c>
      <c r="E140">
        <f t="shared" si="17"/>
        <v>44.649181759999998</v>
      </c>
      <c r="F140">
        <f t="shared" si="18"/>
        <v>2899.9680729670372</v>
      </c>
    </row>
    <row r="141" spans="1:6" x14ac:dyDescent="0.25">
      <c r="A141" s="9">
        <v>1.1299999999999999</v>
      </c>
      <c r="B141">
        <f t="shared" si="15"/>
        <v>205.14490874415969</v>
      </c>
      <c r="C141">
        <f t="shared" si="14"/>
        <v>4143.3062631011535</v>
      </c>
      <c r="D141">
        <f t="shared" si="16"/>
        <v>2892.7317108269217</v>
      </c>
      <c r="E141">
        <f t="shared" si="17"/>
        <v>44.63516551</v>
      </c>
      <c r="F141">
        <f t="shared" si="18"/>
        <v>2848.0965453169215</v>
      </c>
    </row>
    <row r="142" spans="1:6" x14ac:dyDescent="0.25">
      <c r="A142" s="9">
        <v>1.1399999999999999</v>
      </c>
      <c r="B142">
        <f t="shared" si="15"/>
        <v>201.56166049201101</v>
      </c>
      <c r="C142">
        <f t="shared" si="14"/>
        <v>3999.8301936287312</v>
      </c>
      <c r="D142">
        <f t="shared" si="16"/>
        <v>2842.2055956190884</v>
      </c>
      <c r="E142">
        <f t="shared" si="17"/>
        <v>44.621150839999999</v>
      </c>
      <c r="F142">
        <f t="shared" si="18"/>
        <v>2797.5844447790882</v>
      </c>
    </row>
    <row r="143" spans="1:6" x14ac:dyDescent="0.25">
      <c r="A143" s="9">
        <v>1.1499999999999999</v>
      </c>
      <c r="B143">
        <f t="shared" si="15"/>
        <v>198.07148126685635</v>
      </c>
      <c r="C143">
        <f t="shared" si="14"/>
        <v>3862.5111999653423</v>
      </c>
      <c r="D143">
        <f t="shared" si="16"/>
        <v>2792.9918309688842</v>
      </c>
      <c r="E143">
        <f t="shared" si="17"/>
        <v>44.60713775</v>
      </c>
      <c r="F143">
        <f t="shared" si="18"/>
        <v>2748.384693218884</v>
      </c>
    </row>
    <row r="144" spans="1:6" x14ac:dyDescent="0.25">
      <c r="A144" s="9">
        <v>1.1599999999999999</v>
      </c>
      <c r="B144">
        <f t="shared" si="15"/>
        <v>194.67117566544107</v>
      </c>
      <c r="C144">
        <f t="shared" si="14"/>
        <v>3731.0349191332257</v>
      </c>
      <c r="D144">
        <f t="shared" si="16"/>
        <v>2745.0453591863793</v>
      </c>
      <c r="E144">
        <f t="shared" si="17"/>
        <v>44.593126239999997</v>
      </c>
      <c r="F144">
        <f t="shared" si="18"/>
        <v>2700.4522329463794</v>
      </c>
    </row>
    <row r="145" spans="1:6" x14ac:dyDescent="0.25">
      <c r="A145" s="9">
        <v>1.17</v>
      </c>
      <c r="B145">
        <f t="shared" si="15"/>
        <v>191.3576842540854</v>
      </c>
      <c r="C145">
        <f t="shared" si="14"/>
        <v>3605.1055553942797</v>
      </c>
      <c r="D145">
        <f t="shared" si="16"/>
        <v>2698.3230398592023</v>
      </c>
      <c r="E145">
        <f t="shared" si="17"/>
        <v>44.579116309999996</v>
      </c>
      <c r="F145">
        <f t="shared" si="18"/>
        <v>2653.7439235492025</v>
      </c>
    </row>
    <row r="146" spans="1:6" x14ac:dyDescent="0.25">
      <c r="A146" s="9">
        <v>1.18</v>
      </c>
      <c r="B146">
        <f t="shared" si="15"/>
        <v>188.12807668444233</v>
      </c>
      <c r="C146">
        <f t="shared" si="14"/>
        <v>3484.444637457565</v>
      </c>
      <c r="D146">
        <f t="shared" si="16"/>
        <v>2652.78355277933</v>
      </c>
      <c r="E146">
        <f t="shared" si="17"/>
        <v>44.565107959999999</v>
      </c>
      <c r="F146">
        <f t="shared" si="18"/>
        <v>2608.2184448193298</v>
      </c>
    </row>
    <row r="147" spans="1:6" x14ac:dyDescent="0.25">
      <c r="A147" s="9">
        <v>1.19</v>
      </c>
      <c r="B147">
        <f t="shared" si="15"/>
        <v>184.97954521249736</v>
      </c>
      <c r="C147">
        <f t="shared" si="14"/>
        <v>3368.7898684928855</v>
      </c>
      <c r="D147">
        <f t="shared" si="16"/>
        <v>2608.3873065559037</v>
      </c>
      <c r="E147">
        <f t="shared" si="17"/>
        <v>44.551101189999997</v>
      </c>
      <c r="F147">
        <f t="shared" si="18"/>
        <v>2563.8362053659039</v>
      </c>
    </row>
    <row r="148" spans="1:6" x14ac:dyDescent="0.25">
      <c r="A148" s="9">
        <v>1.2</v>
      </c>
      <c r="B148">
        <f t="shared" si="15"/>
        <v>181.90939859403991</v>
      </c>
      <c r="C148">
        <f t="shared" si="14"/>
        <v>3257.8940613135701</v>
      </c>
      <c r="D148">
        <f t="shared" si="16"/>
        <v>2565.0963525365951</v>
      </c>
      <c r="E148">
        <f t="shared" si="17"/>
        <v>44.537095999999998</v>
      </c>
      <c r="F148">
        <f t="shared" si="18"/>
        <v>2520.5592565365951</v>
      </c>
    </row>
    <row r="149" spans="1:6" x14ac:dyDescent="0.25">
      <c r="A149" s="9">
        <v>1.21</v>
      </c>
      <c r="B149">
        <f t="shared" si="15"/>
        <v>178.91505633181987</v>
      </c>
      <c r="C149">
        <f t="shared" si="14"/>
        <v>3151.5241517771888</v>
      </c>
      <c r="D149">
        <f t="shared" si="16"/>
        <v>2522.8743036880014</v>
      </c>
      <c r="E149">
        <f t="shared" si="17"/>
        <v>44.523092390000002</v>
      </c>
      <c r="F149">
        <f t="shared" si="18"/>
        <v>2478.3512112980015</v>
      </c>
    </row>
    <row r="150" spans="1:6" x14ac:dyDescent="0.25">
      <c r="A150" s="9">
        <v>1.22</v>
      </c>
      <c r="B150">
        <f t="shared" si="15"/>
        <v>175.99404325142265</v>
      </c>
      <c r="C150">
        <f t="shared" si="14"/>
        <v>3049.4602840719608</v>
      </c>
      <c r="D150">
        <f t="shared" si="16"/>
        <v>2481.6862581112391</v>
      </c>
      <c r="E150">
        <f t="shared" si="17"/>
        <v>44.509090360000002</v>
      </c>
      <c r="F150">
        <f t="shared" si="18"/>
        <v>2437.1771677512393</v>
      </c>
    </row>
    <row r="151" spans="1:6" x14ac:dyDescent="0.25">
      <c r="A151" s="9">
        <v>1.23</v>
      </c>
      <c r="B151">
        <f t="shared" si="15"/>
        <v>173.14398438457101</v>
      </c>
      <c r="C151">
        <f t="shared" si="14"/>
        <v>2951.4949621159722</v>
      </c>
      <c r="D151">
        <f t="shared" si="16"/>
        <v>2441.4987268924838</v>
      </c>
      <c r="E151">
        <f t="shared" si="17"/>
        <v>44.495089909999997</v>
      </c>
      <c r="F151">
        <f t="shared" si="18"/>
        <v>2397.0036369824838</v>
      </c>
    </row>
    <row r="152" spans="1:6" x14ac:dyDescent="0.25">
      <c r="A152" s="9">
        <v>1.24</v>
      </c>
      <c r="B152">
        <f t="shared" si="15"/>
        <v>170.3626001400998</v>
      </c>
      <c r="C152">
        <f t="shared" si="14"/>
        <v>2857.4322618022061</v>
      </c>
      <c r="D152">
        <f t="shared" si="16"/>
        <v>2402.2795660099332</v>
      </c>
      <c r="E152">
        <f t="shared" si="17"/>
        <v>44.481091040000003</v>
      </c>
      <c r="F152">
        <f t="shared" si="18"/>
        <v>2357.7984749699331</v>
      </c>
    </row>
    <row r="153" spans="1:6" x14ac:dyDescent="0.25">
      <c r="A153" s="9">
        <v>1.25</v>
      </c>
      <c r="B153">
        <f t="shared" si="15"/>
        <v>167.64770174426718</v>
      </c>
      <c r="C153">
        <f t="shared" si="14"/>
        <v>2767.0870992803084</v>
      </c>
      <c r="D153">
        <f t="shared" si="16"/>
        <v>2363.9979120386229</v>
      </c>
      <c r="E153">
        <f t="shared" si="17"/>
        <v>44.467093749999997</v>
      </c>
      <c r="F153">
        <f t="shared" si="18"/>
        <v>2319.5308182886229</v>
      </c>
    </row>
    <row r="154" spans="1:6" x14ac:dyDescent="0.25">
      <c r="A154" s="9">
        <v>1.26</v>
      </c>
      <c r="B154">
        <f t="shared" si="15"/>
        <v>164.99718693336951</v>
      </c>
      <c r="C154">
        <f t="shared" si="14"/>
        <v>2680.2845508808041</v>
      </c>
      <c r="D154">
        <f t="shared" si="16"/>
        <v>2326.6241214129191</v>
      </c>
      <c r="E154">
        <f t="shared" si="17"/>
        <v>44.45309804</v>
      </c>
      <c r="F154">
        <f t="shared" si="18"/>
        <v>2282.1710233729191</v>
      </c>
    </row>
    <row r="155" spans="1:6" x14ac:dyDescent="0.25">
      <c r="A155" s="9">
        <v>1.27</v>
      </c>
      <c r="B155">
        <f t="shared" si="15"/>
        <v>162.40903588283058</v>
      </c>
      <c r="C155">
        <f t="shared" si="14"/>
        <v>2596.8592206636217</v>
      </c>
      <c r="D155">
        <f t="shared" si="16"/>
        <v>2290.1297130234857</v>
      </c>
      <c r="E155">
        <f t="shared" si="17"/>
        <v>44.43910391</v>
      </c>
      <c r="F155">
        <f t="shared" si="18"/>
        <v>2245.6906091134856</v>
      </c>
    </row>
    <row r="156" spans="1:6" x14ac:dyDescent="0.25">
      <c r="A156" s="9">
        <v>1.28</v>
      </c>
      <c r="B156">
        <f t="shared" si="15"/>
        <v>159.8813073580429</v>
      </c>
      <c r="C156">
        <f t="shared" si="14"/>
        <v>2516.6546519139756</v>
      </c>
      <c r="D156">
        <f t="shared" si="16"/>
        <v>2254.4873139411347</v>
      </c>
      <c r="E156">
        <f t="shared" si="17"/>
        <v>44.425111360000002</v>
      </c>
      <c r="F156">
        <f t="shared" si="18"/>
        <v>2210.0622025811349</v>
      </c>
    </row>
    <row r="157" spans="1:6" x14ac:dyDescent="0.25">
      <c r="A157" s="9">
        <v>1.29</v>
      </c>
      <c r="B157">
        <f t="shared" si="15"/>
        <v>157.4121350732633</v>
      </c>
      <c r="C157">
        <f t="shared" ref="C157:C220" si="19">$B$4+$D$2*B157^2</f>
        <v>2439.5227792185697</v>
      </c>
      <c r="D157">
        <f t="shared" si="16"/>
        <v>2219.6706080743929</v>
      </c>
      <c r="E157">
        <f t="shared" si="17"/>
        <v>44.411120390000001</v>
      </c>
      <c r="F157">
        <f t="shared" si="18"/>
        <v>2175.2594876843928</v>
      </c>
    </row>
    <row r="158" spans="1:6" x14ac:dyDescent="0.25">
      <c r="A158" s="9">
        <v>1.3</v>
      </c>
      <c r="B158">
        <f t="shared" ref="B158:B221" si="20">(2*$B$3)/($B$7*$B$6*A158^2)</f>
        <v>154.99972424580915</v>
      </c>
      <c r="C158">
        <f t="shared" si="19"/>
        <v>2365.3234180366844</v>
      </c>
      <c r="D158">
        <f t="shared" ref="D158:D221" si="21">0.5*$B$7*(A158^2)*$B$6*C158</f>
        <v>2185.6542875809787</v>
      </c>
      <c r="E158">
        <f t="shared" ref="E158:E221" si="22">0.0079*(A158)^2 - 1.4194*A158 + 46.229</f>
        <v>44.397131000000002</v>
      </c>
      <c r="F158">
        <f t="shared" ref="F158:F221" si="23">ABS(D158-E158)</f>
        <v>2141.2571565809785</v>
      </c>
    </row>
    <row r="159" spans="1:6" x14ac:dyDescent="0.25">
      <c r="A159" s="9">
        <v>1.31</v>
      </c>
      <c r="B159">
        <f t="shared" si="20"/>
        <v>152.64234833367371</v>
      </c>
      <c r="C159">
        <f t="shared" si="19"/>
        <v>2293.9237889367801</v>
      </c>
      <c r="D159">
        <f t="shared" si="21"/>
        <v>2152.4140068656129</v>
      </c>
      <c r="E159">
        <f t="shared" si="22"/>
        <v>44.383143189999998</v>
      </c>
      <c r="F159">
        <f t="shared" si="23"/>
        <v>2108.0308636756131</v>
      </c>
    </row>
    <row r="160" spans="1:6" x14ac:dyDescent="0.25">
      <c r="A160" s="9">
        <v>1.32</v>
      </c>
      <c r="B160">
        <f t="shared" si="20"/>
        <v>150.33834594548753</v>
      </c>
      <c r="C160">
        <f t="shared" si="19"/>
        <v>2225.1980739023938</v>
      </c>
      <c r="D160">
        <f t="shared" si="21"/>
        <v>2119.9263390080582</v>
      </c>
      <c r="E160">
        <f t="shared" si="22"/>
        <v>44.369156959999998</v>
      </c>
      <c r="F160">
        <f t="shared" si="23"/>
        <v>2075.5571820480582</v>
      </c>
    </row>
    <row r="161" spans="1:6" x14ac:dyDescent="0.25">
      <c r="A161" s="9">
        <v>1.33</v>
      </c>
      <c r="B161">
        <f t="shared" si="20"/>
        <v>148.08611791249785</v>
      </c>
      <c r="C161">
        <f t="shared" si="19"/>
        <v>2159.0270023233516</v>
      </c>
      <c r="D161">
        <f t="shared" si="21"/>
        <v>2088.1687344757297</v>
      </c>
      <c r="E161">
        <f t="shared" si="22"/>
        <v>44.35517231</v>
      </c>
      <c r="F161">
        <f t="shared" si="23"/>
        <v>2043.8135621657298</v>
      </c>
    </row>
    <row r="162" spans="1:6" x14ac:dyDescent="0.25">
      <c r="A162" s="9">
        <v>1.34</v>
      </c>
      <c r="B162">
        <f t="shared" si="20"/>
        <v>145.88412451293019</v>
      </c>
      <c r="C162">
        <f t="shared" si="19"/>
        <v>2095.2974644818541</v>
      </c>
      <c r="D162">
        <f t="shared" si="21"/>
        <v>2057.1194819850266</v>
      </c>
      <c r="E162">
        <f t="shared" si="22"/>
        <v>44.341189239999999</v>
      </c>
      <c r="F162">
        <f t="shared" si="23"/>
        <v>2012.7782927450266</v>
      </c>
    </row>
    <row r="163" spans="1:6" x14ac:dyDescent="0.25">
      <c r="A163" s="9">
        <v>1.35</v>
      </c>
      <c r="B163">
        <f t="shared" si="20"/>
        <v>143.73088283973522</v>
      </c>
      <c r="C163">
        <f t="shared" si="19"/>
        <v>2033.9021505194492</v>
      </c>
      <c r="D163">
        <f t="shared" si="21"/>
        <v>2026.7576713844894</v>
      </c>
      <c r="E163">
        <f t="shared" si="22"/>
        <v>44.327207749999999</v>
      </c>
      <c r="F163">
        <f t="shared" si="23"/>
        <v>1982.4304636344893</v>
      </c>
    </row>
    <row r="164" spans="1:6" x14ac:dyDescent="0.25">
      <c r="A164" s="9">
        <v>1.36</v>
      </c>
      <c r="B164">
        <f t="shared" si="20"/>
        <v>141.62496430331825</v>
      </c>
      <c r="C164">
        <f t="shared" si="19"/>
        <v>1974.7392130320372</v>
      </c>
      <c r="D164">
        <f t="shared" si="21"/>
        <v>1997.0631584413386</v>
      </c>
      <c r="E164">
        <f t="shared" si="22"/>
        <v>44.313227839999996</v>
      </c>
      <c r="F164">
        <f t="shared" si="23"/>
        <v>1952.7499306013385</v>
      </c>
    </row>
    <row r="165" spans="1:6" x14ac:dyDescent="0.25">
      <c r="A165" s="9">
        <v>1.37</v>
      </c>
      <c r="B165">
        <f t="shared" si="20"/>
        <v>139.56499226139775</v>
      </c>
      <c r="C165">
        <f t="shared" si="19"/>
        <v>1917.7119515871477</v>
      </c>
      <c r="D165">
        <f t="shared" si="21"/>
        <v>1968.0165314206135</v>
      </c>
      <c r="E165">
        <f t="shared" si="22"/>
        <v>44.299249509999996</v>
      </c>
      <c r="F165">
        <f t="shared" si="23"/>
        <v>1923.7172819106136</v>
      </c>
    </row>
    <row r="166" spans="1:6" x14ac:dyDescent="0.25">
      <c r="A166" s="9">
        <v>1.38</v>
      </c>
      <c r="B166">
        <f t="shared" si="20"/>
        <v>137.54963976865022</v>
      </c>
      <c r="C166">
        <f t="shared" si="19"/>
        <v>1862.7285175922484</v>
      </c>
      <c r="D166">
        <f t="shared" si="21"/>
        <v>1939.5990793534113</v>
      </c>
      <c r="E166">
        <f t="shared" si="22"/>
        <v>44.285272759999998</v>
      </c>
      <c r="F166">
        <f t="shared" si="23"/>
        <v>1895.3138065934113</v>
      </c>
    </row>
    <row r="167" spans="1:6" x14ac:dyDescent="0.25">
      <c r="A167" s="9">
        <v>1.39</v>
      </c>
      <c r="B167">
        <f t="shared" si="20"/>
        <v>135.57762743927205</v>
      </c>
      <c r="C167">
        <f t="shared" si="19"/>
        <v>1809.7016380658008</v>
      </c>
      <c r="D167">
        <f t="shared" si="21"/>
        <v>1911.7927618973245</v>
      </c>
      <c r="E167">
        <f t="shared" si="22"/>
        <v>44.271297589999996</v>
      </c>
      <c r="F167">
        <f t="shared" si="23"/>
        <v>1867.5214643073245</v>
      </c>
    </row>
    <row r="168" spans="1:6" x14ac:dyDescent="0.25">
      <c r="A168" s="9">
        <v>1.4</v>
      </c>
      <c r="B168">
        <f t="shared" si="20"/>
        <v>133.64772141602936</v>
      </c>
      <c r="C168">
        <f t="shared" si="19"/>
        <v>1758.5483569753947</v>
      </c>
      <c r="D168">
        <f t="shared" si="21"/>
        <v>1884.5801806984589</v>
      </c>
      <c r="E168">
        <f t="shared" si="22"/>
        <v>44.257323999999997</v>
      </c>
      <c r="F168">
        <f t="shared" si="23"/>
        <v>1840.322856698459</v>
      </c>
    </row>
    <row r="169" spans="1:6" x14ac:dyDescent="0.25">
      <c r="A169" s="9">
        <v>1.41</v>
      </c>
      <c r="B169">
        <f t="shared" si="20"/>
        <v>131.7587314397754</v>
      </c>
      <c r="C169">
        <f t="shared" si="19"/>
        <v>1709.1897929103361</v>
      </c>
      <c r="D169">
        <f t="shared" si="21"/>
        <v>1857.9445521701136</v>
      </c>
      <c r="E169">
        <f t="shared" si="22"/>
        <v>44.243351990000001</v>
      </c>
      <c r="F169">
        <f t="shared" si="23"/>
        <v>1813.7012001801136</v>
      </c>
    </row>
    <row r="170" spans="1:6" x14ac:dyDescent="0.25">
      <c r="A170" s="9">
        <v>1.42</v>
      </c>
      <c r="B170">
        <f t="shared" si="20"/>
        <v>129.9095090137956</v>
      </c>
      <c r="C170">
        <f t="shared" si="19"/>
        <v>1661.5509119505703</v>
      </c>
      <c r="D170">
        <f t="shared" si="21"/>
        <v>1831.8696816086081</v>
      </c>
      <c r="E170">
        <f t="shared" si="22"/>
        <v>44.22938156</v>
      </c>
      <c r="F170">
        <f t="shared" si="23"/>
        <v>1787.640300048608</v>
      </c>
    </row>
    <row r="171" spans="1:6" x14ac:dyDescent="0.25">
      <c r="A171" s="9">
        <v>1.43</v>
      </c>
      <c r="B171">
        <f t="shared" si="20"/>
        <v>128.09894565769355</v>
      </c>
      <c r="C171">
        <f t="shared" si="19"/>
        <v>1615.5603146804249</v>
      </c>
      <c r="D171">
        <f t="shared" si="21"/>
        <v>1806.3399385717066</v>
      </c>
      <c r="E171">
        <f t="shared" si="22"/>
        <v>44.215412710000003</v>
      </c>
      <c r="F171">
        <f t="shared" si="23"/>
        <v>1762.1245258617066</v>
      </c>
    </row>
    <row r="172" spans="1:6" x14ac:dyDescent="0.25">
      <c r="A172" s="9">
        <v>1.44</v>
      </c>
      <c r="B172">
        <f t="shared" si="20"/>
        <v>126.32597124586106</v>
      </c>
      <c r="C172">
        <f t="shared" si="19"/>
        <v>1571.150036375152</v>
      </c>
      <c r="D172">
        <f t="shared" si="21"/>
        <v>1781.3402334497421</v>
      </c>
      <c r="E172">
        <f t="shared" si="22"/>
        <v>44.201445440000001</v>
      </c>
      <c r="F172">
        <f t="shared" si="23"/>
        <v>1737.138788009742</v>
      </c>
    </row>
    <row r="173" spans="1:6" x14ac:dyDescent="0.25">
      <c r="A173" s="9">
        <v>1.45</v>
      </c>
      <c r="B173">
        <f t="shared" si="20"/>
        <v>124.58955242588226</v>
      </c>
      <c r="C173">
        <f t="shared" si="19"/>
        <v>1528.2553594612396</v>
      </c>
      <c r="D173">
        <f t="shared" si="21"/>
        <v>1756.8559951638779</v>
      </c>
      <c r="E173">
        <f t="shared" si="22"/>
        <v>44.187479750000001</v>
      </c>
      <c r="F173">
        <f t="shared" si="23"/>
        <v>1712.6685154138779</v>
      </c>
    </row>
    <row r="174" spans="1:6" x14ac:dyDescent="0.25">
      <c r="A174" s="9">
        <v>1.46</v>
      </c>
      <c r="B174">
        <f t="shared" si="20"/>
        <v>122.88869111250585</v>
      </c>
      <c r="C174">
        <f t="shared" si="19"/>
        <v>1486.8146374184475</v>
      </c>
      <c r="D174">
        <f t="shared" si="21"/>
        <v>1732.8731499299324</v>
      </c>
      <c r="E174">
        <f t="shared" si="22"/>
        <v>44.173515639999998</v>
      </c>
      <c r="F174">
        <f t="shared" si="23"/>
        <v>1688.6996342899324</v>
      </c>
    </row>
    <row r="175" spans="1:6" x14ac:dyDescent="0.25">
      <c r="A175" s="9">
        <v>1.47</v>
      </c>
      <c r="B175">
        <f t="shared" si="20"/>
        <v>121.22242305308784</v>
      </c>
      <c r="C175">
        <f t="shared" si="19"/>
        <v>1446.7691293532102</v>
      </c>
      <c r="D175">
        <f t="shared" si="21"/>
        <v>1709.3781010300027</v>
      </c>
      <c r="E175">
        <f t="shared" si="22"/>
        <v>44.159553109999997</v>
      </c>
      <c r="F175">
        <f t="shared" si="23"/>
        <v>1665.2185479200027</v>
      </c>
    </row>
    <row r="176" spans="1:6" x14ac:dyDescent="0.25">
      <c r="A176" s="9">
        <v>1.48</v>
      </c>
      <c r="B176">
        <f t="shared" si="20"/>
        <v>119.58981646065443</v>
      </c>
      <c r="C176">
        <f t="shared" si="19"/>
        <v>1408.0628445296802</v>
      </c>
      <c r="D176">
        <f t="shared" si="21"/>
        <v>1686.3577095375731</v>
      </c>
      <c r="E176">
        <f t="shared" si="22"/>
        <v>44.14559216</v>
      </c>
      <c r="F176">
        <f t="shared" si="23"/>
        <v>1642.2121173775731</v>
      </c>
    </row>
    <row r="177" spans="1:6" x14ac:dyDescent="0.25">
      <c r="A177" s="9">
        <v>1.49</v>
      </c>
      <c r="B177">
        <f t="shared" si="20"/>
        <v>117.98997071096683</v>
      </c>
      <c r="C177">
        <f t="shared" si="19"/>
        <v>1370.6423961968633</v>
      </c>
      <c r="D177">
        <f t="shared" si="21"/>
        <v>1663.7992759451147</v>
      </c>
      <c r="E177">
        <f t="shared" si="22"/>
        <v>44.131632789999998</v>
      </c>
      <c r="F177">
        <f t="shared" si="23"/>
        <v>1619.6676431551148</v>
      </c>
    </row>
    <row r="178" spans="1:6" x14ac:dyDescent="0.25">
      <c r="A178" s="9">
        <v>1.5</v>
      </c>
      <c r="B178">
        <f t="shared" si="20"/>
        <v>116.42201510018553</v>
      </c>
      <c r="C178">
        <f t="shared" si="19"/>
        <v>1334.4568640983089</v>
      </c>
      <c r="D178">
        <f t="shared" si="21"/>
        <v>1641.690522646174</v>
      </c>
      <c r="E178">
        <f t="shared" si="22"/>
        <v>44.117674999999998</v>
      </c>
      <c r="F178">
        <f t="shared" si="23"/>
        <v>1597.5728476461741</v>
      </c>
    </row>
    <row r="179" spans="1:6" x14ac:dyDescent="0.25">
      <c r="A179" s="9">
        <v>1.51</v>
      </c>
      <c r="B179">
        <f t="shared" si="20"/>
        <v>114.88510765993486</v>
      </c>
      <c r="C179">
        <f t="shared" si="19"/>
        <v>1299.4576650950912</v>
      </c>
      <c r="D179">
        <f t="shared" si="21"/>
        <v>1620.0195772268562</v>
      </c>
      <c r="E179">
        <f t="shared" si="22"/>
        <v>44.103718790000002</v>
      </c>
      <c r="F179">
        <f t="shared" si="23"/>
        <v>1575.9158584368563</v>
      </c>
    </row>
    <row r="180" spans="1:6" x14ac:dyDescent="0.25">
      <c r="A180" s="9">
        <v>1.52</v>
      </c>
      <c r="B180">
        <f t="shared" si="20"/>
        <v>113.37843402675618</v>
      </c>
      <c r="C180">
        <f t="shared" si="19"/>
        <v>1265.5984313735787</v>
      </c>
      <c r="D180">
        <f t="shared" si="21"/>
        <v>1598.7749565242282</v>
      </c>
      <c r="E180">
        <f t="shared" si="22"/>
        <v>44.089764160000001</v>
      </c>
      <c r="F180">
        <f t="shared" si="23"/>
        <v>1554.6851923642282</v>
      </c>
    </row>
    <row r="181" spans="1:6" x14ac:dyDescent="0.25">
      <c r="A181" s="9">
        <v>1.53</v>
      </c>
      <c r="B181">
        <f t="shared" si="20"/>
        <v>111.90120636311566</v>
      </c>
      <c r="C181">
        <f t="shared" si="19"/>
        <v>1232.8348957471355</v>
      </c>
      <c r="D181">
        <f t="shared" si="21"/>
        <v>1577.9455514116844</v>
      </c>
      <c r="E181">
        <f t="shared" si="22"/>
        <v>44.075811109999997</v>
      </c>
      <c r="F181">
        <f t="shared" si="23"/>
        <v>1533.8697403016845</v>
      </c>
    </row>
    <row r="182" spans="1:6" x14ac:dyDescent="0.25">
      <c r="A182" s="9">
        <v>1.54</v>
      </c>
      <c r="B182">
        <f t="shared" si="20"/>
        <v>110.45266232729696</v>
      </c>
      <c r="C182">
        <f t="shared" si="19"/>
        <v>1201.1247835956001</v>
      </c>
      <c r="D182">
        <f t="shared" si="21"/>
        <v>1557.520612273624</v>
      </c>
      <c r="E182">
        <f t="shared" si="22"/>
        <v>44.061859640000002</v>
      </c>
      <c r="F182">
        <f t="shared" si="23"/>
        <v>1513.458752633624</v>
      </c>
    </row>
    <row r="183" spans="1:6" x14ac:dyDescent="0.25">
      <c r="A183" s="9">
        <v>1.55</v>
      </c>
      <c r="B183">
        <f t="shared" si="20"/>
        <v>109.03206408966386</v>
      </c>
      <c r="C183">
        <f t="shared" si="19"/>
        <v>1170.4277110184541</v>
      </c>
      <c r="D183">
        <f t="shared" si="21"/>
        <v>1537.489735133986</v>
      </c>
      <c r="E183">
        <f t="shared" si="22"/>
        <v>44.047909750000002</v>
      </c>
      <c r="F183">
        <f t="shared" si="23"/>
        <v>1493.441825383986</v>
      </c>
    </row>
    <row r="184" spans="1:6" x14ac:dyDescent="0.25">
      <c r="A184" s="9">
        <v>1.56</v>
      </c>
      <c r="B184">
        <f t="shared" si="20"/>
        <v>107.63869739292302</v>
      </c>
      <c r="C184">
        <f t="shared" si="19"/>
        <v>1140.7050888072094</v>
      </c>
      <c r="D184">
        <f t="shared" si="21"/>
        <v>1517.842848405216</v>
      </c>
      <c r="E184">
        <f t="shared" si="22"/>
        <v>44.033961439999999</v>
      </c>
      <c r="F184">
        <f t="shared" si="23"/>
        <v>1473.8088869652161</v>
      </c>
    </row>
    <row r="185" spans="1:6" x14ac:dyDescent="0.25">
      <c r="A185" s="9">
        <v>1.57</v>
      </c>
      <c r="B185">
        <f t="shared" si="20"/>
        <v>106.27187065415127</v>
      </c>
      <c r="C185">
        <f t="shared" si="19"/>
        <v>1111.920031869902</v>
      </c>
      <c r="D185">
        <f t="shared" si="21"/>
        <v>1498.5702002261464</v>
      </c>
      <c r="E185">
        <f t="shared" si="22"/>
        <v>44.020014709999998</v>
      </c>
      <c r="F185">
        <f t="shared" si="23"/>
        <v>1454.5501855161465</v>
      </c>
    </row>
    <row r="186" spans="1:6" x14ac:dyDescent="0.25">
      <c r="A186" s="9">
        <v>1.58</v>
      </c>
      <c r="B186">
        <f t="shared" si="20"/>
        <v>104.9309141064803</v>
      </c>
      <c r="C186">
        <f t="shared" si="19"/>
        <v>1084.0372737659195</v>
      </c>
      <c r="D186">
        <f t="shared" si="21"/>
        <v>1479.6623463590786</v>
      </c>
      <c r="E186">
        <f t="shared" si="22"/>
        <v>44.00606956</v>
      </c>
      <c r="F186">
        <f t="shared" si="23"/>
        <v>1435.6562767990786</v>
      </c>
    </row>
    <row r="187" spans="1:6" x14ac:dyDescent="0.25">
      <c r="A187" s="9">
        <v>1.59</v>
      </c>
      <c r="B187">
        <f t="shared" si="20"/>
        <v>103.61517897844922</v>
      </c>
      <c r="C187">
        <f t="shared" si="19"/>
        <v>1057.023086032789</v>
      </c>
      <c r="D187">
        <f t="shared" si="21"/>
        <v>1461.1101386180137</v>
      </c>
      <c r="E187">
        <f t="shared" si="22"/>
        <v>43.992125989999998</v>
      </c>
      <c r="F187">
        <f t="shared" si="23"/>
        <v>1417.1180126280137</v>
      </c>
    </row>
    <row r="188" spans="1:6" x14ac:dyDescent="0.25">
      <c r="A188" s="9">
        <v>1.6</v>
      </c>
      <c r="B188">
        <f t="shared" si="20"/>
        <v>102.32403670914744</v>
      </c>
      <c r="C188">
        <f t="shared" si="19"/>
        <v>1030.8452020082348</v>
      </c>
      <c r="D188">
        <f t="shared" si="21"/>
        <v>1442.9047138015476</v>
      </c>
      <c r="E188">
        <f t="shared" si="22"/>
        <v>43.978183999999999</v>
      </c>
      <c r="F188">
        <f t="shared" si="23"/>
        <v>1398.9265298015475</v>
      </c>
    </row>
    <row r="189" spans="1:6" x14ac:dyDescent="0.25">
      <c r="A189" s="9">
        <v>1.61</v>
      </c>
      <c r="B189">
        <f t="shared" si="20"/>
        <v>101.05687819737567</v>
      </c>
      <c r="C189">
        <f t="shared" si="19"/>
        <v>1005.4727448709236</v>
      </c>
      <c r="D189">
        <f t="shared" si="21"/>
        <v>1425.0374831054567</v>
      </c>
      <c r="E189">
        <f t="shared" si="22"/>
        <v>43.964243590000002</v>
      </c>
      <c r="F189">
        <f t="shared" si="23"/>
        <v>1381.0732395154566</v>
      </c>
    </row>
    <row r="190" spans="1:6" x14ac:dyDescent="0.25">
      <c r="A190" s="9">
        <v>1.62</v>
      </c>
      <c r="B190">
        <f t="shared" si="20"/>
        <v>99.813113083149446</v>
      </c>
      <c r="C190">
        <f t="shared" si="19"/>
        <v>980.87615964187603</v>
      </c>
      <c r="D190">
        <f t="shared" si="21"/>
        <v>1407.5001219913306</v>
      </c>
      <c r="E190">
        <f t="shared" si="22"/>
        <v>43.950304760000002</v>
      </c>
      <c r="F190">
        <f t="shared" si="23"/>
        <v>1363.5498172313305</v>
      </c>
    </row>
    <row r="191" spans="1:6" x14ac:dyDescent="0.25">
      <c r="A191" s="9">
        <v>1.63</v>
      </c>
      <c r="B191">
        <f t="shared" si="20"/>
        <v>98.59216905996368</v>
      </c>
      <c r="C191">
        <f t="shared" si="19"/>
        <v>957.02714890582467</v>
      </c>
      <c r="D191">
        <f t="shared" si="21"/>
        <v>1390.2845604889681</v>
      </c>
      <c r="E191">
        <f t="shared" si="22"/>
        <v>43.936367509999997</v>
      </c>
      <c r="F191">
        <f t="shared" si="23"/>
        <v>1346.348192978968</v>
      </c>
    </row>
    <row r="192" spans="1:6" x14ac:dyDescent="0.25">
      <c r="A192" s="9">
        <v>1.64</v>
      </c>
      <c r="B192">
        <f t="shared" si="20"/>
        <v>97.393491216321209</v>
      </c>
      <c r="C192">
        <f t="shared" si="19"/>
        <v>933.89861202774534</v>
      </c>
      <c r="D192">
        <f t="shared" si="21"/>
        <v>1373.3829739114085</v>
      </c>
      <c r="E192">
        <f t="shared" si="22"/>
        <v>43.922431840000002</v>
      </c>
      <c r="F192">
        <f t="shared" si="23"/>
        <v>1329.4605420714086</v>
      </c>
    </row>
    <row r="193" spans="1:6" x14ac:dyDescent="0.25">
      <c r="A193" s="9">
        <v>1.65</v>
      </c>
      <c r="B193">
        <f t="shared" si="20"/>
        <v>96.216541405112039</v>
      </c>
      <c r="C193">
        <f t="shared" si="19"/>
        <v>911.46458765469174</v>
      </c>
      <c r="D193">
        <f t="shared" si="21"/>
        <v>1356.7877739626892</v>
      </c>
      <c r="E193">
        <f t="shared" si="22"/>
        <v>43.908497750000002</v>
      </c>
      <c r="F193">
        <f t="shared" si="23"/>
        <v>1312.8792762126893</v>
      </c>
    </row>
    <row r="194" spans="1:6" x14ac:dyDescent="0.25">
      <c r="A194" s="9">
        <v>1.66</v>
      </c>
      <c r="B194">
        <f t="shared" si="20"/>
        <v>95.060797639504088</v>
      </c>
      <c r="C194">
        <f t="shared" si="19"/>
        <v>889.70019930678893</v>
      </c>
      <c r="D194">
        <f t="shared" si="21"/>
        <v>1340.4916002194286</v>
      </c>
      <c r="E194">
        <f t="shared" si="22"/>
        <v>43.894565239999999</v>
      </c>
      <c r="F194">
        <f t="shared" si="23"/>
        <v>1296.5970349794286</v>
      </c>
    </row>
    <row r="195" spans="1:6" x14ac:dyDescent="0.25">
      <c r="A195" s="9">
        <v>1.67</v>
      </c>
      <c r="B195">
        <f t="shared" si="20"/>
        <v>93.925753514079915</v>
      </c>
      <c r="C195">
        <f t="shared" si="19"/>
        <v>868.58160387409123</v>
      </c>
      <c r="D195">
        <f t="shared" si="21"/>
        <v>1324.4873119684039</v>
      </c>
      <c r="E195">
        <f t="shared" si="22"/>
        <v>43.880634309999998</v>
      </c>
      <c r="F195">
        <f t="shared" si="23"/>
        <v>1280.6066776584039</v>
      </c>
    </row>
    <row r="196" spans="1:6" x14ac:dyDescent="0.25">
      <c r="A196" s="9">
        <v>1.68</v>
      </c>
      <c r="B196">
        <f t="shared" si="20"/>
        <v>92.810917650020386</v>
      </c>
      <c r="C196">
        <f t="shared" si="19"/>
        <v>848.08594284786852</v>
      </c>
      <c r="D196">
        <f t="shared" si="21"/>
        <v>1308.7679803832016</v>
      </c>
      <c r="E196">
        <f t="shared" si="22"/>
        <v>43.86670496</v>
      </c>
      <c r="F196">
        <f t="shared" si="23"/>
        <v>1264.9012754232015</v>
      </c>
    </row>
    <row r="197" spans="1:6" x14ac:dyDescent="0.25">
      <c r="A197" s="9">
        <v>1.69</v>
      </c>
      <c r="B197">
        <f t="shared" si="20"/>
        <v>91.715813163200707</v>
      </c>
      <c r="C197">
        <f t="shared" si="19"/>
        <v>828.19129612597146</v>
      </c>
      <c r="D197">
        <f t="shared" si="21"/>
        <v>1293.3268810239574</v>
      </c>
      <c r="E197">
        <f t="shared" si="22"/>
        <v>43.852777189999998</v>
      </c>
      <c r="F197">
        <f t="shared" si="23"/>
        <v>1249.4741038339573</v>
      </c>
    </row>
    <row r="198" spans="1:6" x14ac:dyDescent="0.25">
      <c r="A198" s="9">
        <v>1.7</v>
      </c>
      <c r="B198">
        <f t="shared" si="20"/>
        <v>90.639977154123699</v>
      </c>
      <c r="C198">
        <f t="shared" si="19"/>
        <v>808.87663824219374</v>
      </c>
      <c r="D198">
        <f t="shared" si="21"/>
        <v>1278.157486645016</v>
      </c>
      <c r="E198">
        <f t="shared" si="22"/>
        <v>43.838850999999998</v>
      </c>
      <c r="F198">
        <f t="shared" si="23"/>
        <v>1234.318635645016</v>
      </c>
    </row>
    <row r="199" spans="1:6" x14ac:dyDescent="0.25">
      <c r="A199" s="9">
        <v>1.71</v>
      </c>
      <c r="B199">
        <f t="shared" si="20"/>
        <v>89.582960218671559</v>
      </c>
      <c r="C199">
        <f t="shared" si="19"/>
        <v>790.12179687912055</v>
      </c>
      <c r="D199">
        <f t="shared" si="21"/>
        <v>1263.2534602961468</v>
      </c>
      <c r="E199">
        <f t="shared" si="22"/>
        <v>43.824926390000002</v>
      </c>
      <c r="F199">
        <f t="shared" si="23"/>
        <v>1219.4285339061469</v>
      </c>
    </row>
    <row r="200" spans="1:6" x14ac:dyDescent="0.25">
      <c r="A200" s="9">
        <v>1.72</v>
      </c>
      <c r="B200">
        <f t="shared" si="20"/>
        <v>88.544325978710617</v>
      </c>
      <c r="C200">
        <f t="shared" si="19"/>
        <v>771.90741353286421</v>
      </c>
      <c r="D200">
        <f t="shared" si="21"/>
        <v>1248.6086487037023</v>
      </c>
      <c r="E200">
        <f t="shared" si="22"/>
        <v>43.811003360000001</v>
      </c>
      <c r="F200">
        <f t="shared" si="23"/>
        <v>1204.7976453437022</v>
      </c>
    </row>
    <row r="201" spans="1:6" x14ac:dyDescent="0.25">
      <c r="A201" s="9">
        <v>1.73</v>
      </c>
      <c r="B201">
        <f t="shared" si="20"/>
        <v>87.523650631634027</v>
      </c>
      <c r="C201">
        <f t="shared" si="19"/>
        <v>754.21490620638451</v>
      </c>
      <c r="D201">
        <f t="shared" si="21"/>
        <v>1234.2170759188189</v>
      </c>
      <c r="E201">
        <f t="shared" si="22"/>
        <v>43.797081910000003</v>
      </c>
      <c r="F201">
        <f t="shared" si="23"/>
        <v>1190.4199940088188</v>
      </c>
    </row>
    <row r="202" spans="1:6" x14ac:dyDescent="0.25">
      <c r="A202" s="9">
        <v>1.74</v>
      </c>
      <c r="B202">
        <f t="shared" si="20"/>
        <v>86.520522517973788</v>
      </c>
      <c r="C202">
        <f t="shared" si="19"/>
        <v>737.02643401581054</v>
      </c>
      <c r="D202">
        <f t="shared" si="21"/>
        <v>1220.072937220405</v>
      </c>
      <c r="E202">
        <f t="shared" si="22"/>
        <v>43.783162040000001</v>
      </c>
      <c r="F202">
        <f t="shared" si="23"/>
        <v>1176.2897751804051</v>
      </c>
    </row>
    <row r="203" spans="1:6" x14ac:dyDescent="0.25">
      <c r="A203" s="9">
        <v>1.75</v>
      </c>
      <c r="B203">
        <f t="shared" si="20"/>
        <v>85.534541706258779</v>
      </c>
      <c r="C203">
        <f t="shared" si="19"/>
        <v>720.32486360139251</v>
      </c>
      <c r="D203">
        <f t="shared" si="21"/>
        <v>1206.1705932613174</v>
      </c>
      <c r="E203">
        <f t="shared" si="22"/>
        <v>43.769243750000001</v>
      </c>
      <c r="F203">
        <f t="shared" si="23"/>
        <v>1162.4013495113174</v>
      </c>
    </row>
    <row r="204" spans="1:6" x14ac:dyDescent="0.25">
      <c r="A204" s="9">
        <v>1.76</v>
      </c>
      <c r="B204">
        <f t="shared" si="20"/>
        <v>84.565319594336742</v>
      </c>
      <c r="C204">
        <f t="shared" si="19"/>
        <v>704.09373724141778</v>
      </c>
      <c r="D204">
        <f t="shared" si="21"/>
        <v>1192.5045644466857</v>
      </c>
      <c r="E204">
        <f t="shared" si="22"/>
        <v>43.755327039999997</v>
      </c>
      <c r="F204">
        <f t="shared" si="23"/>
        <v>1148.7492374066856</v>
      </c>
    </row>
    <row r="205" spans="1:6" x14ac:dyDescent="0.25">
      <c r="A205" s="9">
        <v>1.77</v>
      </c>
      <c r="B205">
        <f t="shared" si="20"/>
        <v>83.612478526418798</v>
      </c>
      <c r="C205">
        <f t="shared" si="19"/>
        <v>688.3172425737049</v>
      </c>
      <c r="D205">
        <f t="shared" si="21"/>
        <v>1179.0695255339413</v>
      </c>
      <c r="E205">
        <f t="shared" si="22"/>
        <v>43.741411909999997</v>
      </c>
      <c r="F205">
        <f t="shared" si="23"/>
        <v>1135.3281136239414</v>
      </c>
    </row>
    <row r="206" spans="1:6" x14ac:dyDescent="0.25">
      <c r="A206" s="9">
        <v>1.78</v>
      </c>
      <c r="B206">
        <f t="shared" si="20"/>
        <v>82.675651425141226</v>
      </c>
      <c r="C206">
        <f t="shared" si="19"/>
        <v>672.98018383511487</v>
      </c>
      <c r="D206">
        <f t="shared" si="21"/>
        <v>1165.8603004445997</v>
      </c>
      <c r="E206">
        <f t="shared" si="22"/>
        <v>43.727498359999998</v>
      </c>
      <c r="F206">
        <f t="shared" si="23"/>
        <v>1122.1328020845997</v>
      </c>
    </row>
    <row r="207" spans="1:6" x14ac:dyDescent="0.25">
      <c r="A207" s="9">
        <v>1.79</v>
      </c>
      <c r="B207">
        <f t="shared" si="20"/>
        <v>81.754481437975556</v>
      </c>
      <c r="C207">
        <f t="shared" si="19"/>
        <v>658.06795453499171</v>
      </c>
      <c r="D207">
        <f t="shared" si="21"/>
        <v>1152.8718572783678</v>
      </c>
      <c r="E207">
        <f t="shared" si="22"/>
        <v>43.713586389999996</v>
      </c>
      <c r="F207">
        <f t="shared" si="23"/>
        <v>1109.1582708883677</v>
      </c>
    </row>
    <row r="208" spans="1:6" x14ac:dyDescent="0.25">
      <c r="A208" s="9">
        <v>1.8</v>
      </c>
      <c r="B208">
        <f t="shared" si="20"/>
        <v>80.848621597351055</v>
      </c>
      <c r="C208">
        <f t="shared" si="19"/>
        <v>643.56651148353308</v>
      </c>
      <c r="D208">
        <f t="shared" si="21"/>
        <v>1140.0993035206002</v>
      </c>
      <c r="E208">
        <f t="shared" si="22"/>
        <v>43.699675999999997</v>
      </c>
      <c r="F208">
        <f t="shared" si="23"/>
        <v>1096.3996275206002</v>
      </c>
    </row>
    <row r="209" spans="1:6" x14ac:dyDescent="0.25">
      <c r="A209" s="9">
        <v>1.81</v>
      </c>
      <c r="B209">
        <f t="shared" si="20"/>
        <v>79.957734493885255</v>
      </c>
      <c r="C209">
        <f t="shared" si="19"/>
        <v>629.46235010085775</v>
      </c>
      <c r="D209">
        <f t="shared" si="21"/>
        <v>1127.5378814345979</v>
      </c>
      <c r="E209">
        <f t="shared" si="22"/>
        <v>43.68576719</v>
      </c>
      <c r="F209">
        <f t="shared" si="23"/>
        <v>1083.8521142445979</v>
      </c>
    </row>
    <row r="210" spans="1:6" x14ac:dyDescent="0.25">
      <c r="A210" s="9">
        <v>1.82</v>
      </c>
      <c r="B210">
        <f t="shared" si="20"/>
        <v>79.081491962147524</v>
      </c>
      <c r="C210">
        <f t="shared" si="19"/>
        <v>615.74248093697531</v>
      </c>
      <c r="D210">
        <f t="shared" si="21"/>
        <v>1115.1829636306263</v>
      </c>
      <c r="E210">
        <f t="shared" si="22"/>
        <v>43.671859959999999</v>
      </c>
      <c r="F210">
        <f t="shared" si="23"/>
        <v>1071.5111036706264</v>
      </c>
    </row>
    <row r="211" spans="1:6" x14ac:dyDescent="0.25">
      <c r="A211" s="9">
        <v>1.83</v>
      </c>
      <c r="B211">
        <f t="shared" si="20"/>
        <v>78.219574778410049</v>
      </c>
      <c r="C211">
        <f t="shared" si="19"/>
        <v>602.39440733704225</v>
      </c>
      <c r="D211">
        <f t="shared" si="21"/>
        <v>1103.0300488039672</v>
      </c>
      <c r="E211">
        <f t="shared" si="22"/>
        <v>43.657954310000001</v>
      </c>
      <c r="F211">
        <f t="shared" si="23"/>
        <v>1059.3720944939673</v>
      </c>
    </row>
    <row r="212" spans="1:6" x14ac:dyDescent="0.25">
      <c r="A212" s="9">
        <v>1.84</v>
      </c>
      <c r="B212">
        <f t="shared" si="20"/>
        <v>77.371672369865735</v>
      </c>
      <c r="C212">
        <f t="shared" si="19"/>
        <v>589.40610419016059</v>
      </c>
      <c r="D212">
        <f t="shared" si="21"/>
        <v>1091.0747576346646</v>
      </c>
      <c r="E212">
        <f t="shared" si="22"/>
        <v>43.644050239999999</v>
      </c>
      <c r="F212">
        <f t="shared" si="23"/>
        <v>1047.4307073946645</v>
      </c>
    </row>
    <row r="213" spans="1:6" x14ac:dyDescent="0.25">
      <c r="A213" s="9">
        <v>1.85</v>
      </c>
      <c r="B213">
        <f t="shared" si="20"/>
        <v>76.537482534818835</v>
      </c>
      <c r="C213">
        <f t="shared" si="19"/>
        <v>576.76599770362805</v>
      </c>
      <c r="D213">
        <f t="shared" si="21"/>
        <v>1079.3128288419914</v>
      </c>
      <c r="E213">
        <f t="shared" si="22"/>
        <v>43.630147749999999</v>
      </c>
      <c r="F213">
        <f t="shared" si="23"/>
        <v>1035.6826810919913</v>
      </c>
    </row>
    <row r="214" spans="1:6" x14ac:dyDescent="0.25">
      <c r="A214" s="9">
        <v>1.86</v>
      </c>
      <c r="B214">
        <f t="shared" si="20"/>
        <v>75.716711173377689</v>
      </c>
      <c r="C214">
        <f t="shared" si="19"/>
        <v>564.46294614795522</v>
      </c>
      <c r="D214">
        <f t="shared" si="21"/>
        <v>1067.7401153870078</v>
      </c>
      <c r="E214">
        <f t="shared" si="22"/>
        <v>43.616246840000002</v>
      </c>
      <c r="F214">
        <f t="shared" si="23"/>
        <v>1024.1238685470078</v>
      </c>
    </row>
    <row r="215" spans="1:6" x14ac:dyDescent="0.25">
      <c r="A215" s="9">
        <v>1.87</v>
      </c>
      <c r="B215">
        <f t="shared" si="20"/>
        <v>74.909072028201393</v>
      </c>
      <c r="C215">
        <f t="shared" si="19"/>
        <v>552.48622152115161</v>
      </c>
      <c r="D215">
        <f t="shared" si="21"/>
        <v>1056.3525808168849</v>
      </c>
      <c r="E215">
        <f t="shared" si="22"/>
        <v>43.602347510000001</v>
      </c>
      <c r="F215">
        <f t="shared" si="23"/>
        <v>1012.750233306885</v>
      </c>
    </row>
    <row r="216" spans="1:6" x14ac:dyDescent="0.25">
      <c r="A216" s="9">
        <v>1.88</v>
      </c>
      <c r="B216">
        <f t="shared" si="20"/>
        <v>74.114286434873662</v>
      </c>
      <c r="C216">
        <f t="shared" si="19"/>
        <v>540.82549208377452</v>
      </c>
      <c r="D216">
        <f t="shared" si="21"/>
        <v>1045.1462957449808</v>
      </c>
      <c r="E216">
        <f t="shared" si="22"/>
        <v>43.588449759999996</v>
      </c>
      <c r="F216">
        <f t="shared" si="23"/>
        <v>1001.5578459849808</v>
      </c>
    </row>
    <row r="217" spans="1:6" x14ac:dyDescent="0.25">
      <c r="A217" s="9">
        <v>1.89</v>
      </c>
      <c r="B217">
        <f t="shared" si="20"/>
        <v>73.332083081497572</v>
      </c>
      <c r="C217">
        <f t="shared" si="19"/>
        <v>529.47080571903643</v>
      </c>
      <c r="D217">
        <f t="shared" si="21"/>
        <v>1034.1174344609392</v>
      </c>
      <c r="E217">
        <f t="shared" si="22"/>
        <v>43.574553590000001</v>
      </c>
      <c r="F217">
        <f t="shared" si="23"/>
        <v>990.54288087093914</v>
      </c>
    </row>
    <row r="218" spans="1:6" x14ac:dyDescent="0.25">
      <c r="A218" s="9">
        <v>1.9</v>
      </c>
      <c r="B218">
        <f t="shared" si="20"/>
        <v>72.562197777123956</v>
      </c>
      <c r="C218">
        <f t="shared" si="19"/>
        <v>518.41257407488888</v>
      </c>
      <c r="D218">
        <f t="shared" si="21"/>
        <v>1023.2622716653467</v>
      </c>
      <c r="E218">
        <f t="shared" si="22"/>
        <v>43.560659000000001</v>
      </c>
      <c r="F218">
        <f t="shared" si="23"/>
        <v>979.70161266534672</v>
      </c>
    </row>
    <row r="219" spans="1:6" x14ac:dyDescent="0.25">
      <c r="A219" s="9">
        <v>1.91</v>
      </c>
      <c r="B219">
        <f t="shared" si="20"/>
        <v>71.804373228644351</v>
      </c>
      <c r="C219">
        <f t="shared" si="19"/>
        <v>507.64155744746387</v>
      </c>
      <c r="D219">
        <f t="shared" si="21"/>
        <v>1012.5771793237496</v>
      </c>
      <c r="E219">
        <f t="shared" si="22"/>
        <v>43.546765989999997</v>
      </c>
      <c r="F219">
        <f t="shared" si="23"/>
        <v>969.03041333374961</v>
      </c>
    </row>
    <row r="220" spans="1:6" x14ac:dyDescent="0.25">
      <c r="A220" s="9">
        <v>1.92</v>
      </c>
      <c r="B220">
        <f t="shared" si="20"/>
        <v>71.058358825796844</v>
      </c>
      <c r="C220">
        <f t="shared" si="19"/>
        <v>497.14885036756397</v>
      </c>
      <c r="D220">
        <f t="shared" si="21"/>
        <v>1002.0586236350671</v>
      </c>
      <c r="E220">
        <f t="shared" si="22"/>
        <v>43.532874559999996</v>
      </c>
      <c r="F220">
        <f t="shared" si="23"/>
        <v>958.5257490750671</v>
      </c>
    </row>
    <row r="221" spans="1:6" x14ac:dyDescent="0.25">
      <c r="A221" s="9">
        <v>1.93</v>
      </c>
      <c r="B221">
        <f t="shared" si="20"/>
        <v>70.323910433949237</v>
      </c>
      <c r="C221">
        <f t="shared" ref="C221:C284" si="24">$B$4+$D$2*B221^2</f>
        <v>486.92586785405473</v>
      </c>
      <c r="D221">
        <f t="shared" si="21"/>
        <v>991.70316210967246</v>
      </c>
      <c r="E221">
        <f t="shared" si="22"/>
        <v>43.518984709999998</v>
      </c>
      <c r="F221">
        <f t="shared" si="23"/>
        <v>948.18417739967242</v>
      </c>
    </row>
    <row r="222" spans="1:6" x14ac:dyDescent="0.25">
      <c r="A222" s="9">
        <v>1.94</v>
      </c>
      <c r="B222">
        <f t="shared" ref="B222:B285" si="25">(2*$B$3)/($B$7*$B$6*A222^2)</f>
        <v>69.600790194339851</v>
      </c>
      <c r="C222">
        <f t="shared" si="24"/>
        <v>476.96433230005232</v>
      </c>
      <c r="D222">
        <f t="shared" ref="D222:D285" si="26">0.5*$B$7*(A222^2)*$B$6*C222</f>
        <v>981.50744075263037</v>
      </c>
      <c r="E222">
        <f t="shared" ref="E222:E285" si="27">0.0079*(A222)^2 - 1.4194*A222 + 46.229</f>
        <v>43.505096440000003</v>
      </c>
      <c r="F222">
        <f t="shared" ref="F222:F285" si="28">ABS(D222-E222)</f>
        <v>938.00234431263038</v>
      </c>
    </row>
    <row r="223" spans="1:6" x14ac:dyDescent="0.25">
      <c r="A223" s="9">
        <v>1.95</v>
      </c>
      <c r="B223">
        <f t="shared" si="25"/>
        <v>68.888766331470748</v>
      </c>
      <c r="C223">
        <f t="shared" si="24"/>
        <v>467.25626095970421</v>
      </c>
      <c r="D223">
        <f t="shared" si="26"/>
        <v>971.46819134779264</v>
      </c>
      <c r="E223">
        <f t="shared" si="27"/>
        <v>43.491209749999996</v>
      </c>
      <c r="F223">
        <f t="shared" si="28"/>
        <v>927.9769815977927</v>
      </c>
    </row>
    <row r="224" spans="1:6" x14ac:dyDescent="0.25">
      <c r="A224" s="9">
        <v>1.96</v>
      </c>
      <c r="B224">
        <f t="shared" si="25"/>
        <v>68.1876129673619</v>
      </c>
      <c r="C224">
        <f t="shared" si="24"/>
        <v>457.79395400515256</v>
      </c>
      <c r="D224">
        <f t="shared" si="26"/>
        <v>961.58222883863368</v>
      </c>
      <c r="E224">
        <f t="shared" si="27"/>
        <v>43.477324639999999</v>
      </c>
      <c r="F224">
        <f t="shared" si="28"/>
        <v>918.10490419863368</v>
      </c>
    </row>
    <row r="225" spans="1:6" x14ac:dyDescent="0.25">
      <c r="A225" s="9">
        <v>1.97</v>
      </c>
      <c r="B225">
        <f t="shared" si="25"/>
        <v>67.497109942389002</v>
      </c>
      <c r="C225">
        <f t="shared" si="24"/>
        <v>448.56998312496444</v>
      </c>
      <c r="D225">
        <f t="shared" si="26"/>
        <v>951.84644880192616</v>
      </c>
      <c r="E225">
        <f t="shared" si="27"/>
        <v>43.463441109999998</v>
      </c>
      <c r="F225">
        <f t="shared" si="28"/>
        <v>908.3830076919262</v>
      </c>
    </row>
    <row r="226" spans="1:6" x14ac:dyDescent="0.25">
      <c r="A226" s="9">
        <v>1.98</v>
      </c>
      <c r="B226">
        <f t="shared" si="25"/>
        <v>66.817042642438906</v>
      </c>
      <c r="C226">
        <f t="shared" si="24"/>
        <v>439.57718063688122</v>
      </c>
      <c r="D226">
        <f t="shared" si="26"/>
        <v>942.25782501049457</v>
      </c>
      <c r="E226">
        <f t="shared" si="27"/>
        <v>43.44955916</v>
      </c>
      <c r="F226">
        <f t="shared" si="28"/>
        <v>898.80826585049454</v>
      </c>
    </row>
    <row r="227" spans="1:6" x14ac:dyDescent="0.25">
      <c r="A227" s="9">
        <v>1.99</v>
      </c>
      <c r="B227">
        <f t="shared" si="25"/>
        <v>66.147201832129852</v>
      </c>
      <c r="C227">
        <f t="shared" si="24"/>
        <v>430.80862908924439</v>
      </c>
      <c r="D227">
        <f t="shared" si="26"/>
        <v>932.81340708149128</v>
      </c>
      <c r="E227">
        <f t="shared" si="27"/>
        <v>43.435678789999997</v>
      </c>
      <c r="F227">
        <f t="shared" si="28"/>
        <v>889.37772829149128</v>
      </c>
    </row>
    <row r="228" spans="1:6" x14ac:dyDescent="0.25">
      <c r="A228" s="9">
        <v>2</v>
      </c>
      <c r="B228">
        <f t="shared" si="25"/>
        <v>65.487383493854367</v>
      </c>
      <c r="C228">
        <f t="shared" si="24"/>
        <v>422.25765132684415</v>
      </c>
      <c r="D228">
        <f t="shared" si="26"/>
        <v>923.51031820677542</v>
      </c>
      <c r="E228">
        <f t="shared" si="27"/>
        <v>43.421799999999998</v>
      </c>
      <c r="F228">
        <f t="shared" si="28"/>
        <v>880.08851820677546</v>
      </c>
    </row>
    <row r="229" spans="1:6" x14ac:dyDescent="0.25">
      <c r="A229" s="9">
        <v>2.0099999999999998</v>
      </c>
      <c r="B229">
        <f t="shared" si="25"/>
        <v>64.837388672413439</v>
      </c>
      <c r="C229">
        <f t="shared" si="24"/>
        <v>413.91780099825638</v>
      </c>
      <c r="D229">
        <f t="shared" si="26"/>
        <v>914.34575296213188</v>
      </c>
      <c r="E229">
        <f t="shared" si="27"/>
        <v>43.407922790000001</v>
      </c>
      <c r="F229">
        <f t="shared" si="28"/>
        <v>870.93783017213184</v>
      </c>
    </row>
    <row r="230" spans="1:6" x14ac:dyDescent="0.25">
      <c r="A230" s="9">
        <v>2.02</v>
      </c>
      <c r="B230">
        <f t="shared" si="25"/>
        <v>64.197023325021448</v>
      </c>
      <c r="C230">
        <f t="shared" si="24"/>
        <v>405.78285348297868</v>
      </c>
      <c r="D230">
        <f t="shared" si="26"/>
        <v>905.31697519222485</v>
      </c>
      <c r="E230">
        <f t="shared" si="27"/>
        <v>43.39404716</v>
      </c>
      <c r="F230">
        <f t="shared" si="28"/>
        <v>861.92292803222483</v>
      </c>
    </row>
    <row r="231" spans="1:6" x14ac:dyDescent="0.25">
      <c r="A231" s="9">
        <v>2.0299999999999998</v>
      </c>
      <c r="B231">
        <f t="shared" si="25"/>
        <v>63.566098176470561</v>
      </c>
      <c r="C231">
        <f t="shared" si="24"/>
        <v>397.84679721783658</v>
      </c>
      <c r="D231">
        <f t="shared" si="26"/>
        <v>896.4213159682995</v>
      </c>
      <c r="E231">
        <f t="shared" si="27"/>
        <v>43.380173110000001</v>
      </c>
      <c r="F231">
        <f t="shared" si="28"/>
        <v>853.04114285829951</v>
      </c>
    </row>
    <row r="232" spans="1:6" x14ac:dyDescent="0.25">
      <c r="A232" s="9">
        <v>2.04</v>
      </c>
      <c r="B232">
        <f t="shared" si="25"/>
        <v>62.944428579252566</v>
      </c>
      <c r="C232">
        <f t="shared" si="24"/>
        <v>390.10382540323064</v>
      </c>
      <c r="D232">
        <f t="shared" si="26"/>
        <v>887.65617161579405</v>
      </c>
      <c r="E232">
        <f t="shared" si="27"/>
        <v>43.366300639999999</v>
      </c>
      <c r="F232">
        <f t="shared" si="28"/>
        <v>844.28987097579409</v>
      </c>
    </row>
    <row r="233" spans="1:6" x14ac:dyDescent="0.25">
      <c r="A233" s="9">
        <v>2.0499999999999998</v>
      </c>
      <c r="B233">
        <f t="shared" si="25"/>
        <v>62.331834378445571</v>
      </c>
      <c r="C233">
        <f t="shared" si="24"/>
        <v>382.54832807083551</v>
      </c>
      <c r="D233">
        <f t="shared" si="26"/>
        <v>879.0190018091339</v>
      </c>
      <c r="E233">
        <f t="shared" si="27"/>
        <v>43.352429749999999</v>
      </c>
      <c r="F233">
        <f t="shared" si="28"/>
        <v>835.66657205913384</v>
      </c>
    </row>
    <row r="234" spans="1:6" x14ac:dyDescent="0.25">
      <c r="A234" s="9">
        <v>2.06</v>
      </c>
      <c r="B234">
        <f t="shared" si="25"/>
        <v>61.728139781180474</v>
      </c>
      <c r="C234">
        <f t="shared" si="24"/>
        <v>375.17488449532647</v>
      </c>
      <c r="D234">
        <f t="shared" si="26"/>
        <v>870.50732773110644</v>
      </c>
      <c r="E234">
        <f t="shared" si="27"/>
        <v>43.338560440000002</v>
      </c>
      <c r="F234">
        <f t="shared" si="28"/>
        <v>827.16876729110641</v>
      </c>
    </row>
    <row r="235" spans="1:6" x14ac:dyDescent="0.25">
      <c r="A235" s="9">
        <v>2.0699999999999998</v>
      </c>
      <c r="B235">
        <f t="shared" si="25"/>
        <v>61.133173230511211</v>
      </c>
      <c r="C235">
        <f t="shared" si="24"/>
        <v>367.97825593364263</v>
      </c>
      <c r="D235">
        <f t="shared" si="26"/>
        <v>862.11873029433389</v>
      </c>
      <c r="E235">
        <f t="shared" si="27"/>
        <v>43.324692710000001</v>
      </c>
      <c r="F235">
        <f t="shared" si="28"/>
        <v>818.79403758433386</v>
      </c>
    </row>
    <row r="236" spans="1:6" x14ac:dyDescent="0.25">
      <c r="A236" s="9">
        <v>2.08</v>
      </c>
      <c r="B236">
        <f t="shared" si="25"/>
        <v>60.546767283519188</v>
      </c>
      <c r="C236">
        <f t="shared" si="24"/>
        <v>360.95337867614455</v>
      </c>
      <c r="D236">
        <f t="shared" si="26"/>
        <v>853.85084842244953</v>
      </c>
      <c r="E236">
        <f t="shared" si="27"/>
        <v>43.310826559999995</v>
      </c>
      <c r="F236">
        <f t="shared" si="28"/>
        <v>810.54002186244952</v>
      </c>
    </row>
    <row r="237" spans="1:6" x14ac:dyDescent="0.25">
      <c r="A237" s="9">
        <v>2.09</v>
      </c>
      <c r="B237">
        <f t="shared" si="25"/>
        <v>59.968758493490881</v>
      </c>
      <c r="C237">
        <f t="shared" si="24"/>
        <v>354.09535739485926</v>
      </c>
      <c r="D237">
        <f t="shared" si="26"/>
        <v>845.7013773887096</v>
      </c>
      <c r="E237">
        <f t="shared" si="27"/>
        <v>43.29696199</v>
      </c>
      <c r="F237">
        <f t="shared" si="28"/>
        <v>802.4044153987096</v>
      </c>
    </row>
    <row r="238" spans="1:6" x14ac:dyDescent="0.25">
      <c r="A238" s="9">
        <v>2.1</v>
      </c>
      <c r="B238">
        <f t="shared" si="25"/>
        <v>59.398987296013033</v>
      </c>
      <c r="C238">
        <f t="shared" si="24"/>
        <v>347.39945877475782</v>
      </c>
      <c r="D238">
        <f t="shared" si="26"/>
        <v>837.66806720984653</v>
      </c>
      <c r="E238">
        <f t="shared" si="27"/>
        <v>43.283099</v>
      </c>
      <c r="F238">
        <f t="shared" si="28"/>
        <v>794.38496820984653</v>
      </c>
    </row>
    <row r="239" spans="1:6" x14ac:dyDescent="0.25">
      <c r="A239" s="9">
        <v>2.11</v>
      </c>
      <c r="B239">
        <f t="shared" si="25"/>
        <v>58.83729789883818</v>
      </c>
      <c r="C239">
        <f t="shared" si="24"/>
        <v>340.86110541475648</v>
      </c>
      <c r="D239">
        <f t="shared" si="26"/>
        <v>829.74872109308626</v>
      </c>
      <c r="E239">
        <f t="shared" si="27"/>
        <v>43.269237590000003</v>
      </c>
      <c r="F239">
        <f t="shared" si="28"/>
        <v>786.47948350308627</v>
      </c>
    </row>
    <row r="240" spans="1:6" x14ac:dyDescent="0.25">
      <c r="A240" s="9">
        <v>2.12</v>
      </c>
      <c r="B240">
        <f t="shared" si="25"/>
        <v>58.283538175377679</v>
      </c>
      <c r="C240">
        <f t="shared" si="24"/>
        <v>334.47586998580056</v>
      </c>
      <c r="D240">
        <f t="shared" si="26"/>
        <v>821.94119393431697</v>
      </c>
      <c r="E240">
        <f t="shared" si="27"/>
        <v>43.255377760000002</v>
      </c>
      <c r="F240">
        <f t="shared" si="28"/>
        <v>778.68581617431698</v>
      </c>
    </row>
    <row r="241" spans="1:6" x14ac:dyDescent="0.25">
      <c r="A241" s="9">
        <v>2.13</v>
      </c>
      <c r="B241">
        <f t="shared" si="25"/>
        <v>57.73755956168695</v>
      </c>
      <c r="C241">
        <f t="shared" si="24"/>
        <v>328.23946963405206</v>
      </c>
      <c r="D241">
        <f t="shared" si="26"/>
        <v>814.2433908654998</v>
      </c>
      <c r="E241">
        <f t="shared" si="27"/>
        <v>43.241519509999996</v>
      </c>
      <c r="F241">
        <f t="shared" si="28"/>
        <v>771.00187135549982</v>
      </c>
    </row>
    <row r="242" spans="1:6" x14ac:dyDescent="0.25">
      <c r="A242" s="9">
        <v>2.14</v>
      </c>
      <c r="B242">
        <f t="shared" si="25"/>
        <v>57.199216956812265</v>
      </c>
      <c r="C242">
        <f t="shared" si="24"/>
        <v>322.14776061780407</v>
      </c>
      <c r="D242">
        <f t="shared" si="26"/>
        <v>806.65326584948048</v>
      </c>
      <c r="E242">
        <f t="shared" si="27"/>
        <v>43.227662840000001</v>
      </c>
      <c r="F242">
        <f t="shared" si="28"/>
        <v>763.42560300948048</v>
      </c>
    </row>
    <row r="243" spans="1:6" x14ac:dyDescent="0.25">
      <c r="A243" s="9">
        <v>2.15</v>
      </c>
      <c r="B243">
        <f t="shared" si="25"/>
        <v>56.668368626374793</v>
      </c>
      <c r="C243">
        <f t="shared" si="24"/>
        <v>316.19673316733218</v>
      </c>
      <c r="D243">
        <f t="shared" si="26"/>
        <v>799.16882032044941</v>
      </c>
      <c r="E243">
        <f t="shared" si="27"/>
        <v>43.213807750000001</v>
      </c>
      <c r="F243">
        <f t="shared" si="28"/>
        <v>755.95501257044941</v>
      </c>
    </row>
    <row r="244" spans="1:6" x14ac:dyDescent="0.25">
      <c r="A244" s="9">
        <v>2.16</v>
      </c>
      <c r="B244">
        <f t="shared" si="25"/>
        <v>56.144876109271571</v>
      </c>
      <c r="C244">
        <f t="shared" si="24"/>
        <v>310.38250655742598</v>
      </c>
      <c r="D244">
        <f t="shared" si="26"/>
        <v>791.78810186835142</v>
      </c>
      <c r="E244">
        <f t="shared" si="27"/>
        <v>43.199954239999997</v>
      </c>
      <c r="F244">
        <f t="shared" si="28"/>
        <v>748.58814762835141</v>
      </c>
    </row>
    <row r="245" spans="1:6" x14ac:dyDescent="0.25">
      <c r="A245" s="9">
        <v>2.17</v>
      </c>
      <c r="B245">
        <f t="shared" si="25"/>
        <v>55.628604127379532</v>
      </c>
      <c r="C245">
        <f t="shared" si="24"/>
        <v>304.70132438287567</v>
      </c>
      <c r="D245">
        <f t="shared" si="26"/>
        <v>784.5092029656422</v>
      </c>
      <c r="E245">
        <f t="shared" si="27"/>
        <v>43.186102309999995</v>
      </c>
      <c r="F245">
        <f t="shared" si="28"/>
        <v>741.32310065564218</v>
      </c>
    </row>
    <row r="246" spans="1:6" x14ac:dyDescent="0.25">
      <c r="A246" s="9">
        <v>2.1800000000000002</v>
      </c>
      <c r="B246">
        <f t="shared" si="25"/>
        <v>55.119420498151975</v>
      </c>
      <c r="C246">
        <f t="shared" si="24"/>
        <v>299.14955002766101</v>
      </c>
      <c r="D246">
        <f t="shared" si="26"/>
        <v>777.33025973482972</v>
      </c>
      <c r="E246">
        <f t="shared" si="27"/>
        <v>43.172251959999997</v>
      </c>
      <c r="F246">
        <f t="shared" si="28"/>
        <v>734.15800777482968</v>
      </c>
    </row>
    <row r="247" spans="1:6" x14ac:dyDescent="0.25">
      <c r="A247" s="9">
        <v>2.19</v>
      </c>
      <c r="B247">
        <f t="shared" si="25"/>
        <v>54.617196050002597</v>
      </c>
      <c r="C247">
        <f t="shared" si="24"/>
        <v>293.72366231906466</v>
      </c>
      <c r="D247">
        <f t="shared" si="26"/>
        <v>770.24945075532401</v>
      </c>
      <c r="E247">
        <f t="shared" si="27"/>
        <v>43.158403190000001</v>
      </c>
      <c r="F247">
        <f t="shared" si="28"/>
        <v>727.09104756532406</v>
      </c>
    </row>
    <row r="248" spans="1:6" x14ac:dyDescent="0.25">
      <c r="A248" s="9">
        <v>2.2000000000000002</v>
      </c>
      <c r="B248">
        <f t="shared" si="25"/>
        <v>54.121804540375507</v>
      </c>
      <c r="C248">
        <f t="shared" si="24"/>
        <v>288.4202513583557</v>
      </c>
      <c r="D248">
        <f t="shared" si="26"/>
        <v>763.26499590815831</v>
      </c>
      <c r="E248">
        <f t="shared" si="27"/>
        <v>43.144556000000001</v>
      </c>
      <c r="F248">
        <f t="shared" si="28"/>
        <v>720.12043990815835</v>
      </c>
    </row>
    <row r="249" spans="1:6" x14ac:dyDescent="0.25">
      <c r="A249" s="9">
        <v>2.21</v>
      </c>
      <c r="B249">
        <f t="shared" si="25"/>
        <v>53.633122576404553</v>
      </c>
      <c r="C249">
        <f t="shared" si="24"/>
        <v>283.2360145201132</v>
      </c>
      <c r="D249">
        <f t="shared" si="26"/>
        <v>756.37515525722426</v>
      </c>
      <c r="E249">
        <f t="shared" si="27"/>
        <v>43.130710389999997</v>
      </c>
      <c r="F249">
        <f t="shared" si="28"/>
        <v>713.24444486722427</v>
      </c>
    </row>
    <row r="250" spans="1:6" x14ac:dyDescent="0.25">
      <c r="A250" s="9">
        <v>2.2200000000000002</v>
      </c>
      <c r="B250">
        <f t="shared" si="25"/>
        <v>53.151029538068627</v>
      </c>
      <c r="C250">
        <f t="shared" si="24"/>
        <v>278.16775261264144</v>
      </c>
      <c r="D250">
        <f t="shared" si="26"/>
        <v>749.57822796570224</v>
      </c>
      <c r="E250">
        <f t="shared" si="27"/>
        <v>43.116866359999996</v>
      </c>
      <c r="F250">
        <f t="shared" si="28"/>
        <v>706.46136160570222</v>
      </c>
    </row>
    <row r="251" spans="1:6" x14ac:dyDescent="0.25">
      <c r="A251" s="9">
        <v>2.23</v>
      </c>
      <c r="B251">
        <f t="shared" si="25"/>
        <v>52.675407503753839</v>
      </c>
      <c r="C251">
        <f t="shared" si="24"/>
        <v>273.2123661923037</v>
      </c>
      <c r="D251">
        <f t="shared" si="26"/>
        <v>742.87255124642877</v>
      </c>
      <c r="E251">
        <f t="shared" si="27"/>
        <v>43.103023909999997</v>
      </c>
      <c r="F251">
        <f t="shared" si="28"/>
        <v>699.76952733642872</v>
      </c>
    </row>
    <row r="252" spans="1:6" x14ac:dyDescent="0.25">
      <c r="A252" s="9">
        <v>2.2400000000000002</v>
      </c>
      <c r="B252">
        <f t="shared" si="25"/>
        <v>52.206141178136448</v>
      </c>
      <c r="C252">
        <f t="shared" si="24"/>
        <v>268.36685202494675</v>
      </c>
      <c r="D252">
        <f t="shared" si="26"/>
        <v>736.25649934498904</v>
      </c>
      <c r="E252">
        <f t="shared" si="27"/>
        <v>43.089183040000002</v>
      </c>
      <c r="F252">
        <f t="shared" si="28"/>
        <v>693.16731630498907</v>
      </c>
    </row>
    <row r="253" spans="1:6" x14ac:dyDescent="0.25">
      <c r="A253" s="9">
        <v>2.25</v>
      </c>
      <c r="B253">
        <f t="shared" si="25"/>
        <v>51.743117822304683</v>
      </c>
      <c r="C253">
        <f t="shared" si="24"/>
        <v>263.62829968792619</v>
      </c>
      <c r="D253">
        <f t="shared" si="26"/>
        <v>729.72848255438043</v>
      </c>
      <c r="E253">
        <f t="shared" si="27"/>
        <v>43.075343750000002</v>
      </c>
      <c r="F253">
        <f t="shared" si="28"/>
        <v>686.65313880438043</v>
      </c>
    </row>
    <row r="254" spans="1:6" x14ac:dyDescent="0.25">
      <c r="A254" s="9">
        <v>2.2599999999999998</v>
      </c>
      <c r="B254">
        <f t="shared" si="25"/>
        <v>51.286227186039923</v>
      </c>
      <c r="C254">
        <f t="shared" si="24"/>
        <v>258.9938883065492</v>
      </c>
      <c r="D254">
        <f t="shared" si="26"/>
        <v>723.28694626012486</v>
      </c>
      <c r="E254">
        <f t="shared" si="27"/>
        <v>43.061506039999998</v>
      </c>
      <c r="F254">
        <f t="shared" si="28"/>
        <v>680.22544022012482</v>
      </c>
    </row>
    <row r="255" spans="1:6" x14ac:dyDescent="0.25">
      <c r="A255" s="9">
        <v>2.27</v>
      </c>
      <c r="B255">
        <f t="shared" si="25"/>
        <v>50.835361442181579</v>
      </c>
      <c r="C255">
        <f t="shared" si="24"/>
        <v>254.46088341905318</v>
      </c>
      <c r="D255">
        <f t="shared" si="26"/>
        <v>716.93037001476</v>
      </c>
      <c r="E255">
        <f t="shared" si="27"/>
        <v>43.047669909999996</v>
      </c>
      <c r="F255">
        <f t="shared" si="28"/>
        <v>673.88270010476003</v>
      </c>
    </row>
    <row r="256" spans="1:6" x14ac:dyDescent="0.25">
      <c r="A256" s="9">
        <v>2.2799999999999998</v>
      </c>
      <c r="B256">
        <f t="shared" si="25"/>
        <v>50.390415123002754</v>
      </c>
      <c r="C256">
        <f t="shared" si="24"/>
        <v>250.02663396452283</v>
      </c>
      <c r="D256">
        <f t="shared" si="26"/>
        <v>710.65726664068848</v>
      </c>
      <c r="E256">
        <f t="shared" si="27"/>
        <v>43.033835359999998</v>
      </c>
      <c r="F256">
        <f t="shared" si="28"/>
        <v>667.62343128068846</v>
      </c>
    </row>
    <row r="257" spans="1:6" x14ac:dyDescent="0.25">
      <c r="A257" s="9">
        <v>2.29</v>
      </c>
      <c r="B257">
        <f t="shared" si="25"/>
        <v>49.951285058526238</v>
      </c>
      <c r="C257">
        <f t="shared" si="24"/>
        <v>245.68856938840685</v>
      </c>
      <c r="D257">
        <f t="shared" si="26"/>
        <v>704.46618136038342</v>
      </c>
      <c r="E257">
        <f t="shared" si="27"/>
        <v>43.020002390000002</v>
      </c>
      <c r="F257">
        <f t="shared" si="28"/>
        <v>661.44617897038347</v>
      </c>
    </row>
    <row r="258" spans="1:6" x14ac:dyDescent="0.25">
      <c r="A258" s="9">
        <v>2.2999999999999998</v>
      </c>
      <c r="B258">
        <f t="shared" si="25"/>
        <v>49.517870316714088</v>
      </c>
      <c r="C258">
        <f t="shared" si="24"/>
        <v>241.44419686056102</v>
      </c>
      <c r="D258">
        <f t="shared" si="26"/>
        <v>698.35569095301616</v>
      </c>
      <c r="E258">
        <f t="shared" si="27"/>
        <v>43.006171000000002</v>
      </c>
      <c r="F258">
        <f t="shared" si="28"/>
        <v>655.34951995301617</v>
      </c>
    </row>
    <row r="259" spans="1:6" x14ac:dyDescent="0.25">
      <c r="A259" s="9">
        <v>2.31</v>
      </c>
      <c r="B259">
        <f t="shared" si="25"/>
        <v>49.090072145465321</v>
      </c>
      <c r="C259">
        <f t="shared" si="24"/>
        <v>237.29109860097148</v>
      </c>
      <c r="D259">
        <f t="shared" si="26"/>
        <v>692.32440293657646</v>
      </c>
      <c r="E259">
        <f t="shared" si="27"/>
        <v>42.992341189999998</v>
      </c>
      <c r="F259">
        <f t="shared" si="28"/>
        <v>649.33206174657641</v>
      </c>
    </row>
    <row r="260" spans="1:6" x14ac:dyDescent="0.25">
      <c r="A260" s="9">
        <v>2.3199999999999998</v>
      </c>
      <c r="B260">
        <f t="shared" si="25"/>
        <v>48.667793916360267</v>
      </c>
      <c r="C260">
        <f t="shared" si="24"/>
        <v>233.22692930855374</v>
      </c>
      <c r="D260">
        <f t="shared" si="26"/>
        <v>686.37095477462572</v>
      </c>
      <c r="E260">
        <f t="shared" si="27"/>
        <v>42.978512959999996</v>
      </c>
      <c r="F260">
        <f t="shared" si="28"/>
        <v>643.39244181462573</v>
      </c>
    </row>
    <row r="261" spans="1:6" x14ac:dyDescent="0.25">
      <c r="A261" s="9">
        <v>2.33</v>
      </c>
      <c r="B261">
        <f t="shared" si="25"/>
        <v>48.250941070091073</v>
      </c>
      <c r="C261">
        <f t="shared" si="24"/>
        <v>229.24941368862557</v>
      </c>
      <c r="D261">
        <f t="shared" si="26"/>
        <v>680.49401310682254</v>
      </c>
      <c r="E261">
        <f t="shared" si="27"/>
        <v>42.964686309999998</v>
      </c>
      <c r="F261">
        <f t="shared" si="28"/>
        <v>637.52932679682249</v>
      </c>
    </row>
    <row r="262" spans="1:6" x14ac:dyDescent="0.25">
      <c r="A262" s="9">
        <v>2.34</v>
      </c>
      <c r="B262">
        <f t="shared" si="25"/>
        <v>47.83942106352135</v>
      </c>
      <c r="C262">
        <f t="shared" si="24"/>
        <v>225.35634407486961</v>
      </c>
      <c r="D262">
        <f t="shared" si="26"/>
        <v>674.69227300242426</v>
      </c>
      <c r="E262">
        <f t="shared" si="27"/>
        <v>42.950861240000002</v>
      </c>
      <c r="F262">
        <f t="shared" si="28"/>
        <v>631.74141176242426</v>
      </c>
    </row>
    <row r="263" spans="1:6" x14ac:dyDescent="0.25">
      <c r="A263" s="9">
        <v>2.35</v>
      </c>
      <c r="B263">
        <f t="shared" si="25"/>
        <v>47.433143318319139</v>
      </c>
      <c r="C263">
        <f t="shared" si="24"/>
        <v>221.54557814178503</v>
      </c>
      <c r="D263">
        <f t="shared" si="26"/>
        <v>668.96445723596912</v>
      </c>
      <c r="E263">
        <f t="shared" si="27"/>
        <v>42.937037750000002</v>
      </c>
      <c r="F263">
        <f t="shared" si="28"/>
        <v>626.02741948596918</v>
      </c>
    </row>
    <row r="264" spans="1:6" x14ac:dyDescent="0.25">
      <c r="A264" s="9">
        <v>2.36</v>
      </c>
      <c r="B264">
        <f t="shared" si="25"/>
        <v>47.032019171110583</v>
      </c>
      <c r="C264">
        <f t="shared" si="24"/>
        <v>217.81503670382494</v>
      </c>
      <c r="D264">
        <f t="shared" si="26"/>
        <v>663.30931558440614</v>
      </c>
      <c r="E264">
        <f t="shared" si="27"/>
        <v>42.923215839999997</v>
      </c>
      <c r="F264">
        <f t="shared" si="28"/>
        <v>620.38609974440612</v>
      </c>
    </row>
    <row r="265" spans="1:6" x14ac:dyDescent="0.25">
      <c r="A265" s="9">
        <v>2.37</v>
      </c>
      <c r="B265">
        <f t="shared" si="25"/>
        <v>46.635961825102363</v>
      </c>
      <c r="C265">
        <f t="shared" si="24"/>
        <v>214.16270159757775</v>
      </c>
      <c r="D265">
        <f t="shared" si="26"/>
        <v>657.72562414493188</v>
      </c>
      <c r="E265">
        <f t="shared" si="27"/>
        <v>42.909395509999996</v>
      </c>
      <c r="F265">
        <f t="shared" si="28"/>
        <v>614.81622863493192</v>
      </c>
    </row>
    <row r="266" spans="1:6" x14ac:dyDescent="0.25">
      <c r="A266" s="9">
        <v>2.38</v>
      </c>
      <c r="B266">
        <f t="shared" si="25"/>
        <v>46.244886303124339</v>
      </c>
      <c r="C266">
        <f t="shared" si="24"/>
        <v>210.58661364353247</v>
      </c>
      <c r="D266">
        <f t="shared" si="26"/>
        <v>652.21218467285644</v>
      </c>
      <c r="E266">
        <f t="shared" si="27"/>
        <v>42.895576759999997</v>
      </c>
      <c r="F266">
        <f t="shared" si="28"/>
        <v>609.3166079128564</v>
      </c>
    </row>
    <row r="267" spans="1:6" x14ac:dyDescent="0.25">
      <c r="A267" s="9">
        <v>2.39</v>
      </c>
      <c r="B267">
        <f t="shared" si="25"/>
        <v>45.858709402044333</v>
      </c>
      <c r="C267">
        <f t="shared" si="24"/>
        <v>207.08487068411242</v>
      </c>
      <c r="D267">
        <f t="shared" si="26"/>
        <v>646.76782393881479</v>
      </c>
      <c r="E267">
        <f t="shared" si="27"/>
        <v>42.881759590000001</v>
      </c>
      <c r="F267">
        <f t="shared" si="28"/>
        <v>603.88606434881478</v>
      </c>
    </row>
    <row r="268" spans="1:6" x14ac:dyDescent="0.25">
      <c r="A268" s="9">
        <v>2.4</v>
      </c>
      <c r="B268">
        <f t="shared" si="25"/>
        <v>45.477349648509978</v>
      </c>
      <c r="C268">
        <f t="shared" si="24"/>
        <v>203.65562569482526</v>
      </c>
      <c r="D268">
        <f t="shared" si="26"/>
        <v>641.39139310469318</v>
      </c>
      <c r="E268">
        <f t="shared" si="27"/>
        <v>42.867944000000001</v>
      </c>
      <c r="F268">
        <f t="shared" si="28"/>
        <v>598.52344910469321</v>
      </c>
    </row>
    <row r="269" spans="1:6" x14ac:dyDescent="0.25">
      <c r="A269" s="9">
        <v>2.41</v>
      </c>
      <c r="B269">
        <f t="shared" si="25"/>
        <v>45.100727255973119</v>
      </c>
      <c r="C269">
        <f t="shared" si="24"/>
        <v>200.29708496550924</v>
      </c>
      <c r="D269">
        <f t="shared" si="26"/>
        <v>636.08176711763861</v>
      </c>
      <c r="E269">
        <f t="shared" si="27"/>
        <v>42.854129989999997</v>
      </c>
      <c r="F269">
        <f t="shared" si="28"/>
        <v>593.22763712763856</v>
      </c>
    </row>
    <row r="270" spans="1:6" x14ac:dyDescent="0.25">
      <c r="A270" s="9">
        <v>2.42</v>
      </c>
      <c r="B270">
        <f t="shared" si="25"/>
        <v>44.728764082954967</v>
      </c>
      <c r="C270">
        <f t="shared" si="24"/>
        <v>197.00750634880143</v>
      </c>
      <c r="D270">
        <f t="shared" si="26"/>
        <v>630.83784412156558</v>
      </c>
      <c r="E270">
        <f t="shared" si="27"/>
        <v>42.840317560000003</v>
      </c>
      <c r="F270">
        <f t="shared" si="28"/>
        <v>587.99752656156556</v>
      </c>
    </row>
    <row r="271" spans="1:6" x14ac:dyDescent="0.25">
      <c r="A271" s="9">
        <v>2.4300000000000002</v>
      </c>
      <c r="B271">
        <f t="shared" si="25"/>
        <v>44.361383592510869</v>
      </c>
      <c r="C271">
        <f t="shared" si="24"/>
        <v>193.78519757307535</v>
      </c>
      <c r="D271">
        <f t="shared" si="26"/>
        <v>625.65854488557761</v>
      </c>
      <c r="E271">
        <f t="shared" si="27"/>
        <v>42.826506709999997</v>
      </c>
      <c r="F271">
        <f t="shared" si="28"/>
        <v>582.83203817557762</v>
      </c>
    </row>
    <row r="272" spans="1:6" x14ac:dyDescent="0.25">
      <c r="A272" s="9">
        <v>2.44</v>
      </c>
      <c r="B272">
        <f t="shared" si="25"/>
        <v>43.998510812855663</v>
      </c>
      <c r="C272">
        <f t="shared" si="24"/>
        <v>190.62851461722468</v>
      </c>
      <c r="D272">
        <f t="shared" si="26"/>
        <v>620.54281224875297</v>
      </c>
      <c r="E272">
        <f t="shared" si="27"/>
        <v>42.812697440000001</v>
      </c>
      <c r="F272">
        <f t="shared" si="28"/>
        <v>577.730114808753</v>
      </c>
    </row>
    <row r="273" spans="1:6" x14ac:dyDescent="0.25">
      <c r="A273" s="9">
        <v>2.4500000000000002</v>
      </c>
      <c r="B273">
        <f t="shared" si="25"/>
        <v>43.640072299111601</v>
      </c>
      <c r="C273">
        <f t="shared" si="24"/>
        <v>187.53586014478145</v>
      </c>
      <c r="D273">
        <f t="shared" si="26"/>
        <v>615.48961058076122</v>
      </c>
      <c r="E273">
        <f t="shared" si="27"/>
        <v>42.798889750000001</v>
      </c>
      <c r="F273">
        <f t="shared" si="28"/>
        <v>572.69072083076117</v>
      </c>
    </row>
    <row r="274" spans="1:6" x14ac:dyDescent="0.25">
      <c r="A274" s="9">
        <v>2.46</v>
      </c>
      <c r="B274">
        <f t="shared" si="25"/>
        <v>43.285996096142753</v>
      </c>
      <c r="C274">
        <f t="shared" si="24"/>
        <v>184.50568199497539</v>
      </c>
      <c r="D274">
        <f t="shared" si="26"/>
        <v>610.49792525779912</v>
      </c>
      <c r="E274">
        <f t="shared" si="27"/>
        <v>42.785083639999996</v>
      </c>
      <c r="F274">
        <f t="shared" si="28"/>
        <v>567.71284161779909</v>
      </c>
    </row>
    <row r="275" spans="1:6" x14ac:dyDescent="0.25">
      <c r="A275" s="9">
        <v>2.4700000000000002</v>
      </c>
      <c r="B275">
        <f t="shared" si="25"/>
        <v>42.936211702440204</v>
      </c>
      <c r="C275">
        <f t="shared" si="24"/>
        <v>181.53647172843753</v>
      </c>
      <c r="D275">
        <f t="shared" si="26"/>
        <v>605.56676215334312</v>
      </c>
      <c r="E275">
        <f t="shared" si="27"/>
        <v>42.771279110000002</v>
      </c>
      <c r="F275">
        <f t="shared" si="28"/>
        <v>562.7954830433431</v>
      </c>
    </row>
    <row r="276" spans="1:6" x14ac:dyDescent="0.25">
      <c r="A276" s="9">
        <v>2.48</v>
      </c>
      <c r="B276">
        <f t="shared" si="25"/>
        <v>42.59065003502495</v>
      </c>
      <c r="C276">
        <f t="shared" si="24"/>
        <v>178.62676322536501</v>
      </c>
      <c r="D276">
        <f t="shared" si="26"/>
        <v>600.69514714325351</v>
      </c>
      <c r="E276">
        <f t="shared" si="27"/>
        <v>42.757476159999996</v>
      </c>
      <c r="F276">
        <f t="shared" si="28"/>
        <v>557.9376709832535</v>
      </c>
    </row>
    <row r="277" spans="1:6" x14ac:dyDescent="0.25">
      <c r="A277" s="9">
        <v>2.4900000000000002</v>
      </c>
      <c r="B277">
        <f t="shared" si="25"/>
        <v>42.249243395335142</v>
      </c>
      <c r="C277">
        <f t="shared" si="24"/>
        <v>175.77513133404568</v>
      </c>
      <c r="D277">
        <f t="shared" si="26"/>
        <v>595.88212562475678</v>
      </c>
      <c r="E277">
        <f t="shared" si="27"/>
        <v>42.74367479</v>
      </c>
      <c r="F277">
        <f t="shared" si="28"/>
        <v>553.13845083475678</v>
      </c>
    </row>
    <row r="278" spans="1:6" x14ac:dyDescent="0.25">
      <c r="A278" s="9">
        <v>2.5</v>
      </c>
      <c r="B278">
        <f t="shared" si="25"/>
        <v>41.911925436066795</v>
      </c>
      <c r="C278">
        <f t="shared" si="24"/>
        <v>172.9801905677464</v>
      </c>
      <c r="D278">
        <f t="shared" si="26"/>
        <v>591.12676204887487</v>
      </c>
      <c r="E278">
        <f t="shared" si="27"/>
        <v>42.729875</v>
      </c>
      <c r="F278">
        <f t="shared" si="28"/>
        <v>548.39688704887487</v>
      </c>
    </row>
    <row r="279" spans="1:6" x14ac:dyDescent="0.25">
      <c r="A279" s="9">
        <v>2.5099999999999998</v>
      </c>
      <c r="B279">
        <f t="shared" si="25"/>
        <v>41.578631128937239</v>
      </c>
      <c r="C279">
        <f t="shared" si="24"/>
        <v>170.24059384804505</v>
      </c>
      <c r="D279">
        <f t="shared" si="26"/>
        <v>586.42813946586341</v>
      </c>
      <c r="E279">
        <f t="shared" si="27"/>
        <v>42.716076790000002</v>
      </c>
      <c r="F279">
        <f t="shared" si="28"/>
        <v>543.71206267586342</v>
      </c>
    </row>
    <row r="280" spans="1:6" x14ac:dyDescent="0.25">
      <c r="A280" s="9">
        <v>2.52</v>
      </c>
      <c r="B280">
        <f t="shared" si="25"/>
        <v>41.249296733342376</v>
      </c>
      <c r="C280">
        <f t="shared" si="24"/>
        <v>167.55503129277739</v>
      </c>
      <c r="D280">
        <f t="shared" si="26"/>
        <v>581.78535908325489</v>
      </c>
      <c r="E280">
        <f t="shared" si="27"/>
        <v>42.702280160000001</v>
      </c>
      <c r="F280">
        <f t="shared" si="28"/>
        <v>539.0830789232549</v>
      </c>
    </row>
    <row r="281" spans="1:6" x14ac:dyDescent="0.25">
      <c r="A281" s="9">
        <v>2.5299999999999998</v>
      </c>
      <c r="B281">
        <f t="shared" si="25"/>
        <v>40.923859765879406</v>
      </c>
      <c r="C281">
        <f t="shared" si="24"/>
        <v>164.92222904684476</v>
      </c>
      <c r="D281">
        <f t="shared" si="26"/>
        <v>577.19753983610576</v>
      </c>
      <c r="E281">
        <f t="shared" si="27"/>
        <v>42.688485110000002</v>
      </c>
      <c r="F281">
        <f t="shared" si="28"/>
        <v>534.50905472610577</v>
      </c>
    </row>
    <row r="282" spans="1:6" x14ac:dyDescent="0.25">
      <c r="A282" s="9">
        <v>2.54</v>
      </c>
      <c r="B282">
        <f t="shared" si="25"/>
        <v>40.602258970707645</v>
      </c>
      <c r="C282">
        <f t="shared" si="24"/>
        <v>162.34094815420349</v>
      </c>
      <c r="D282">
        <f t="shared" si="26"/>
        <v>572.66381796905966</v>
      </c>
      <c r="E282">
        <f t="shared" si="27"/>
        <v>42.674691639999999</v>
      </c>
      <c r="F282">
        <f t="shared" si="28"/>
        <v>529.98912632905967</v>
      </c>
    </row>
    <row r="283" spans="1:6" x14ac:dyDescent="0.25">
      <c r="A283" s="9">
        <v>2.5499999999999998</v>
      </c>
      <c r="B283">
        <f t="shared" si="25"/>
        <v>40.284434290721649</v>
      </c>
      <c r="C283">
        <f t="shared" si="24"/>
        <v>159.8099834694344</v>
      </c>
      <c r="D283">
        <f t="shared" si="26"/>
        <v>568.1833466298674</v>
      </c>
      <c r="E283">
        <f t="shared" si="27"/>
        <v>42.660899749999999</v>
      </c>
      <c r="F283">
        <f t="shared" si="28"/>
        <v>525.5224468798674</v>
      </c>
    </row>
    <row r="284" spans="1:6" x14ac:dyDescent="0.25">
      <c r="A284" s="9">
        <v>2.56</v>
      </c>
      <c r="B284">
        <f t="shared" si="25"/>
        <v>39.970326839510726</v>
      </c>
      <c r="C284">
        <f t="shared" si="24"/>
        <v>157.32816260735061</v>
      </c>
      <c r="D284">
        <f t="shared" si="26"/>
        <v>563.75529547399196</v>
      </c>
      <c r="E284">
        <f t="shared" si="27"/>
        <v>42.647109440000001</v>
      </c>
      <c r="F284">
        <f t="shared" si="28"/>
        <v>521.10818603399196</v>
      </c>
    </row>
    <row r="285" spans="1:6" x14ac:dyDescent="0.25">
      <c r="A285" s="9">
        <v>2.57</v>
      </c>
      <c r="B285">
        <f t="shared" si="25"/>
        <v>39.659878874080988</v>
      </c>
      <c r="C285">
        <f t="shared" ref="C285:C348" si="29">$B$4+$D$2*B285^2</f>
        <v>154.89434492917698</v>
      </c>
      <c r="D285">
        <f t="shared" si="26"/>
        <v>559.37885027997015</v>
      </c>
      <c r="E285">
        <f t="shared" si="27"/>
        <v>42.63332071</v>
      </c>
      <c r="F285">
        <f t="shared" si="28"/>
        <v>516.74552956997013</v>
      </c>
    </row>
    <row r="286" spans="1:6" x14ac:dyDescent="0.25">
      <c r="A286" s="9">
        <v>2.58</v>
      </c>
      <c r="B286">
        <f t="shared" ref="B286:B349" si="30">(2*$B$3)/($B$7*$B$6*A286^2)</f>
        <v>39.353033768315825</v>
      </c>
      <c r="C286">
        <f t="shared" si="29"/>
        <v>152.50742056388773</v>
      </c>
      <c r="D286">
        <f t="shared" ref="D286:D349" si="31">0.5*$B$7*(A286^2)*$B$6*C286</f>
        <v>555.05321257518358</v>
      </c>
      <c r="E286">
        <f t="shared" ref="E286:E349" si="32">0.0079*(A286)^2 - 1.4194*A286 + 46.229</f>
        <v>42.619533560000001</v>
      </c>
      <c r="F286">
        <f t="shared" ref="F286:F349" si="33">ABS(D286-E286)</f>
        <v>512.43367901518354</v>
      </c>
    </row>
    <row r="287" spans="1:6" x14ac:dyDescent="0.25">
      <c r="A287" s="9">
        <v>2.59</v>
      </c>
      <c r="B287">
        <f t="shared" si="30"/>
        <v>39.049735987152474</v>
      </c>
      <c r="C287">
        <f t="shared" si="29"/>
        <v>150.1663094633561</v>
      </c>
      <c r="D287">
        <f t="shared" si="31"/>
        <v>550.77759927172792</v>
      </c>
      <c r="E287">
        <f t="shared" si="32"/>
        <v>42.605747989999998</v>
      </c>
      <c r="F287">
        <f t="shared" si="33"/>
        <v>508.17185128172792</v>
      </c>
    </row>
    <row r="288" spans="1:6" x14ac:dyDescent="0.25">
      <c r="A288" s="9">
        <v>2.6</v>
      </c>
      <c r="B288">
        <f t="shared" si="30"/>
        <v>38.749931061452287</v>
      </c>
      <c r="C288">
        <f t="shared" si="29"/>
        <v>147.86996049001991</v>
      </c>
      <c r="D288">
        <f t="shared" si="31"/>
        <v>546.55124231206423</v>
      </c>
      <c r="E288">
        <f t="shared" si="32"/>
        <v>42.591963999999997</v>
      </c>
      <c r="F288">
        <f t="shared" si="33"/>
        <v>503.95927831206421</v>
      </c>
    </row>
    <row r="289" spans="1:6" x14ac:dyDescent="0.25">
      <c r="A289" s="9">
        <v>2.61</v>
      </c>
      <c r="B289">
        <f t="shared" si="30"/>
        <v>38.453565563543918</v>
      </c>
      <c r="C289">
        <f t="shared" si="29"/>
        <v>145.61735053582788</v>
      </c>
      <c r="D289">
        <f t="shared" si="31"/>
        <v>542.37338832415821</v>
      </c>
      <c r="E289">
        <f t="shared" si="32"/>
        <v>42.57818159</v>
      </c>
      <c r="F289">
        <f t="shared" si="33"/>
        <v>499.79520673415823</v>
      </c>
    </row>
    <row r="290" spans="1:6" x14ac:dyDescent="0.25">
      <c r="A290" s="9">
        <v>2.62</v>
      </c>
      <c r="B290">
        <f t="shared" si="30"/>
        <v>38.160587083418427</v>
      </c>
      <c r="C290">
        <f t="shared" si="29"/>
        <v>143.40748367127588</v>
      </c>
      <c r="D290">
        <f t="shared" si="31"/>
        <v>538.24329828581381</v>
      </c>
      <c r="E290">
        <f t="shared" si="32"/>
        <v>42.564400759999998</v>
      </c>
      <c r="F290">
        <f t="shared" si="33"/>
        <v>495.6788975258138</v>
      </c>
    </row>
    <row r="291" spans="1:6" x14ac:dyDescent="0.25">
      <c r="A291" s="9">
        <v>2.63</v>
      </c>
      <c r="B291">
        <f t="shared" si="30"/>
        <v>37.870944205557045</v>
      </c>
      <c r="C291">
        <f t="shared" si="29"/>
        <v>141.23939032339922</v>
      </c>
      <c r="D291">
        <f t="shared" si="31"/>
        <v>534.16024719792506</v>
      </c>
      <c r="E291">
        <f t="shared" si="32"/>
        <v>42.550621509999999</v>
      </c>
      <c r="F291">
        <f t="shared" si="33"/>
        <v>491.60962568792507</v>
      </c>
    </row>
    <row r="292" spans="1:6" x14ac:dyDescent="0.25">
      <c r="A292" s="9">
        <v>2.64</v>
      </c>
      <c r="B292">
        <f t="shared" si="30"/>
        <v>37.584586486371883</v>
      </c>
      <c r="C292">
        <f t="shared" si="29"/>
        <v>139.11212648162675</v>
      </c>
      <c r="D292">
        <f t="shared" si="31"/>
        <v>530.1235237663733</v>
      </c>
      <c r="E292">
        <f t="shared" si="32"/>
        <v>42.536843839999996</v>
      </c>
      <c r="F292">
        <f t="shared" si="33"/>
        <v>487.58667992637328</v>
      </c>
    </row>
    <row r="293" spans="1:6" x14ac:dyDescent="0.25">
      <c r="A293" s="9">
        <v>2.65</v>
      </c>
      <c r="B293">
        <f t="shared" si="30"/>
        <v>37.301464432241723</v>
      </c>
      <c r="C293">
        <f t="shared" si="29"/>
        <v>137.02477293045501</v>
      </c>
      <c r="D293">
        <f t="shared" si="31"/>
        <v>526.13243009231394</v>
      </c>
      <c r="E293">
        <f t="shared" si="32"/>
        <v>42.523067750000003</v>
      </c>
      <c r="F293">
        <f t="shared" si="33"/>
        <v>483.60936234231394</v>
      </c>
    </row>
    <row r="294" spans="1:6" x14ac:dyDescent="0.25">
      <c r="A294" s="9">
        <v>2.66</v>
      </c>
      <c r="B294">
        <f t="shared" si="30"/>
        <v>37.021529478124464</v>
      </c>
      <c r="C294">
        <f t="shared" si="29"/>
        <v>134.9764345079366</v>
      </c>
      <c r="D294">
        <f t="shared" si="31"/>
        <v>522.18628137059625</v>
      </c>
      <c r="E294">
        <f t="shared" si="32"/>
        <v>42.509293239999998</v>
      </c>
      <c r="F294">
        <f t="shared" si="33"/>
        <v>479.67698813059627</v>
      </c>
    </row>
    <row r="295" spans="1:6" x14ac:dyDescent="0.25">
      <c r="A295" s="9">
        <v>2.67</v>
      </c>
      <c r="B295">
        <f t="shared" si="30"/>
        <v>36.744733966729434</v>
      </c>
      <c r="C295">
        <f t="shared" si="29"/>
        <v>132.96623938902374</v>
      </c>
      <c r="D295">
        <f t="shared" si="31"/>
        <v>518.28440559607611</v>
      </c>
      <c r="E295">
        <f t="shared" si="32"/>
        <v>42.495520309999996</v>
      </c>
      <c r="F295">
        <f t="shared" si="33"/>
        <v>475.78888528607609</v>
      </c>
    </row>
    <row r="296" spans="1:6" x14ac:dyDescent="0.25">
      <c r="A296" s="9">
        <v>2.68</v>
      </c>
      <c r="B296">
        <f t="shared" si="30"/>
        <v>36.471031128232546</v>
      </c>
      <c r="C296">
        <f t="shared" si="29"/>
        <v>130.99333839284301</v>
      </c>
      <c r="D296">
        <f t="shared" si="31"/>
        <v>514.4261432775827</v>
      </c>
      <c r="E296">
        <f t="shared" si="32"/>
        <v>42.481748959999997</v>
      </c>
      <c r="F296">
        <f t="shared" si="33"/>
        <v>471.94439431758269</v>
      </c>
    </row>
    <row r="297" spans="1:6" x14ac:dyDescent="0.25">
      <c r="A297" s="9">
        <v>2.69</v>
      </c>
      <c r="B297">
        <f t="shared" si="30"/>
        <v>36.200375060518439</v>
      </c>
      <c r="C297">
        <f t="shared" si="29"/>
        <v>129.05690431301863</v>
      </c>
      <c r="D297">
        <f t="shared" si="31"/>
        <v>510.61084715931906</v>
      </c>
      <c r="E297">
        <f t="shared" si="32"/>
        <v>42.467979190000001</v>
      </c>
      <c r="F297">
        <f t="shared" si="33"/>
        <v>468.14286796931907</v>
      </c>
    </row>
    <row r="298" spans="1:6" x14ac:dyDescent="0.25">
      <c r="A298" s="9">
        <v>2.7</v>
      </c>
      <c r="B298">
        <f t="shared" si="30"/>
        <v>35.932720709933804</v>
      </c>
      <c r="C298">
        <f t="shared" si="29"/>
        <v>127.15613127019272</v>
      </c>
      <c r="D298">
        <f t="shared" si="31"/>
        <v>506.83788194946766</v>
      </c>
      <c r="E298">
        <f t="shared" si="32"/>
        <v>42.454211000000001</v>
      </c>
      <c r="F298">
        <f t="shared" si="33"/>
        <v>464.38367094946767</v>
      </c>
    </row>
    <row r="299" spans="1:6" x14ac:dyDescent="0.25">
      <c r="A299" s="9">
        <v>2.71</v>
      </c>
      <c r="B299">
        <f t="shared" si="30"/>
        <v>35.668023852537068</v>
      </c>
      <c r="C299">
        <f t="shared" si="29"/>
        <v>125.29023408593112</v>
      </c>
      <c r="D299">
        <f t="shared" si="31"/>
        <v>503.10662405579711</v>
      </c>
      <c r="E299">
        <f t="shared" si="32"/>
        <v>42.440444389999996</v>
      </c>
      <c r="F299">
        <f t="shared" si="33"/>
        <v>460.66617966579713</v>
      </c>
    </row>
    <row r="300" spans="1:6" x14ac:dyDescent="0.25">
      <c r="A300" s="9">
        <v>2.72</v>
      </c>
      <c r="B300">
        <f t="shared" si="30"/>
        <v>35.406241075829563</v>
      </c>
      <c r="C300">
        <f t="shared" si="29"/>
        <v>123.45844767722947</v>
      </c>
      <c r="D300">
        <f t="shared" si="31"/>
        <v>499.41646132805619</v>
      </c>
      <c r="E300">
        <f t="shared" si="32"/>
        <v>42.426679360000001</v>
      </c>
      <c r="F300">
        <f t="shared" si="33"/>
        <v>456.98978196805621</v>
      </c>
    </row>
    <row r="301" spans="1:6" x14ac:dyDescent="0.25">
      <c r="A301" s="9">
        <v>2.73</v>
      </c>
      <c r="B301">
        <f t="shared" si="30"/>
        <v>35.147329760954463</v>
      </c>
      <c r="C301">
        <f t="shared" si="29"/>
        <v>121.66002647087275</v>
      </c>
      <c r="D301">
        <f t="shared" si="31"/>
        <v>495.76679280696601</v>
      </c>
      <c r="E301">
        <f t="shared" si="32"/>
        <v>42.412915910000002</v>
      </c>
      <c r="F301">
        <f t="shared" si="33"/>
        <v>453.35387689696603</v>
      </c>
    </row>
    <row r="302" spans="1:6" x14ac:dyDescent="0.25">
      <c r="A302" s="9">
        <v>2.74</v>
      </c>
      <c r="B302">
        <f t="shared" si="30"/>
        <v>34.891248065349437</v>
      </c>
      <c r="C302">
        <f t="shared" si="29"/>
        <v>119.89424383692388</v>
      </c>
      <c r="D302">
        <f t="shared" si="31"/>
        <v>492.15702847960819</v>
      </c>
      <c r="E302">
        <f t="shared" si="32"/>
        <v>42.399154039999999</v>
      </c>
      <c r="F302">
        <f t="shared" si="33"/>
        <v>449.7578744396082</v>
      </c>
    </row>
    <row r="303" spans="1:6" x14ac:dyDescent="0.25">
      <c r="A303" s="9">
        <v>2.75</v>
      </c>
      <c r="B303">
        <f t="shared" si="30"/>
        <v>34.637954905840324</v>
      </c>
      <c r="C303">
        <f t="shared" si="29"/>
        <v>118.16039154065354</v>
      </c>
      <c r="D303">
        <f t="shared" si="31"/>
        <v>488.58658904103311</v>
      </c>
      <c r="E303">
        <f t="shared" si="32"/>
        <v>42.385393749999999</v>
      </c>
      <c r="F303">
        <f t="shared" si="33"/>
        <v>446.20119529103312</v>
      </c>
    </row>
    <row r="304" spans="1:6" x14ac:dyDescent="0.25">
      <c r="A304" s="9">
        <v>2.76</v>
      </c>
      <c r="B304">
        <f t="shared" si="30"/>
        <v>34.387409942162556</v>
      </c>
      <c r="C304">
        <f t="shared" si="29"/>
        <v>116.45777921224267</v>
      </c>
      <c r="D304">
        <f t="shared" si="31"/>
        <v>485.05490566189786</v>
      </c>
      <c r="E304">
        <f t="shared" si="32"/>
        <v>42.371635040000001</v>
      </c>
      <c r="F304">
        <f t="shared" si="33"/>
        <v>442.68327062189786</v>
      </c>
    </row>
    <row r="305" spans="1:6" x14ac:dyDescent="0.25">
      <c r="A305" s="9">
        <v>2.77</v>
      </c>
      <c r="B305">
        <f t="shared" si="30"/>
        <v>34.13957356089842</v>
      </c>
      <c r="C305">
        <f t="shared" si="29"/>
        <v>114.78573383362286</v>
      </c>
      <c r="D305">
        <f t="shared" si="31"/>
        <v>481.56141976197028</v>
      </c>
      <c r="E305">
        <f t="shared" si="32"/>
        <v>42.357877909999999</v>
      </c>
      <c r="F305">
        <f t="shared" si="33"/>
        <v>439.20354185197027</v>
      </c>
    </row>
    <row r="306" spans="1:6" x14ac:dyDescent="0.25">
      <c r="A306" s="9">
        <v>2.78</v>
      </c>
      <c r="B306">
        <f t="shared" si="30"/>
        <v>33.894406859818012</v>
      </c>
      <c r="C306">
        <f t="shared" si="29"/>
        <v>113.14359924183969</v>
      </c>
      <c r="D306">
        <f t="shared" si="31"/>
        <v>478.10558278932342</v>
      </c>
      <c r="E306">
        <f t="shared" si="32"/>
        <v>42.34412236</v>
      </c>
      <c r="F306">
        <f t="shared" si="33"/>
        <v>435.76146042932339</v>
      </c>
    </row>
    <row r="307" spans="1:6" x14ac:dyDescent="0.25">
      <c r="A307" s="9">
        <v>2.79</v>
      </c>
      <c r="B307">
        <f t="shared" si="30"/>
        <v>33.651871632612306</v>
      </c>
      <c r="C307">
        <f t="shared" si="29"/>
        <v>111.5307356483502</v>
      </c>
      <c r="D307">
        <f t="shared" si="31"/>
        <v>474.68685600506012</v>
      </c>
      <c r="E307">
        <f t="shared" si="32"/>
        <v>42.330368389999997</v>
      </c>
      <c r="F307">
        <f t="shared" si="33"/>
        <v>432.35648761506013</v>
      </c>
    </row>
    <row r="308" spans="1:6" x14ac:dyDescent="0.25">
      <c r="A308" s="9">
        <v>2.8</v>
      </c>
      <c r="B308">
        <f t="shared" si="30"/>
        <v>33.411930354007339</v>
      </c>
      <c r="C308">
        <f t="shared" si="29"/>
        <v>109.94651917368931</v>
      </c>
      <c r="D308">
        <f t="shared" si="31"/>
        <v>471.30471027341133</v>
      </c>
      <c r="E308">
        <f t="shared" si="32"/>
        <v>42.316615999999996</v>
      </c>
      <c r="F308">
        <f t="shared" si="33"/>
        <v>428.98809427341132</v>
      </c>
    </row>
    <row r="309" spans="1:6" x14ac:dyDescent="0.25">
      <c r="A309" s="9">
        <v>2.81</v>
      </c>
      <c r="B309">
        <f t="shared" si="30"/>
        <v>33.174546165248344</v>
      </c>
      <c r="C309">
        <f t="shared" si="29"/>
        <v>108.39034139695944</v>
      </c>
      <c r="D309">
        <f t="shared" si="31"/>
        <v>467.95862585705089</v>
      </c>
      <c r="E309">
        <f t="shared" si="32"/>
        <v>42.302865189999999</v>
      </c>
      <c r="F309">
        <f t="shared" si="33"/>
        <v>425.65576066705091</v>
      </c>
    </row>
    <row r="310" spans="1:6" x14ac:dyDescent="0.25">
      <c r="A310" s="9">
        <v>2.82</v>
      </c>
      <c r="B310">
        <f t="shared" si="30"/>
        <v>32.939682859943851</v>
      </c>
      <c r="C310">
        <f t="shared" si="29"/>
        <v>106.86160891962315</v>
      </c>
      <c r="D310">
        <f t="shared" si="31"/>
        <v>464.64809221748635</v>
      </c>
      <c r="E310">
        <f t="shared" si="32"/>
        <v>42.289115959999997</v>
      </c>
      <c r="F310">
        <f t="shared" si="33"/>
        <v>422.35897625748635</v>
      </c>
    </row>
    <row r="311" spans="1:6" x14ac:dyDescent="0.25">
      <c r="A311" s="9">
        <v>2.83</v>
      </c>
      <c r="B311">
        <f t="shared" si="30"/>
        <v>32.707304870259016</v>
      </c>
      <c r="C311">
        <f t="shared" si="29"/>
        <v>105.35974294309294</v>
      </c>
      <c r="D311">
        <f t="shared" si="31"/>
        <v>461.37260782037413</v>
      </c>
      <c r="E311">
        <f t="shared" si="32"/>
        <v>42.275368309999998</v>
      </c>
      <c r="F311">
        <f t="shared" si="33"/>
        <v>419.09723951037415</v>
      </c>
    </row>
    <row r="312" spans="1:6" x14ac:dyDescent="0.25">
      <c r="A312" s="9">
        <v>2.84</v>
      </c>
      <c r="B312">
        <f t="shared" si="30"/>
        <v>32.4773772534489</v>
      </c>
      <c r="C312">
        <f t="shared" si="29"/>
        <v>103.88417885963779</v>
      </c>
      <c r="D312">
        <f t="shared" si="31"/>
        <v>458.13167994562832</v>
      </c>
      <c r="E312">
        <f t="shared" si="32"/>
        <v>42.261622240000001</v>
      </c>
      <c r="F312">
        <f t="shared" si="33"/>
        <v>415.87005770562831</v>
      </c>
    </row>
    <row r="313" spans="1:6" x14ac:dyDescent="0.25">
      <c r="A313" s="9">
        <v>2.85</v>
      </c>
      <c r="B313">
        <f t="shared" si="30"/>
        <v>32.249865678721754</v>
      </c>
      <c r="C313">
        <f t="shared" si="29"/>
        <v>102.43436585613955</v>
      </c>
      <c r="D313">
        <f t="shared" si="31"/>
        <v>454.92482450218216</v>
      </c>
      <c r="E313">
        <f t="shared" si="32"/>
        <v>42.247877750000001</v>
      </c>
      <c r="F313">
        <f t="shared" si="33"/>
        <v>412.67694675218218</v>
      </c>
    </row>
    <row r="314" spans="1:6" x14ac:dyDescent="0.25">
      <c r="A314" s="9">
        <v>2.86</v>
      </c>
      <c r="B314">
        <f t="shared" si="30"/>
        <v>32.024736414423387</v>
      </c>
      <c r="C314">
        <f t="shared" si="29"/>
        <v>101.0097665302537</v>
      </c>
      <c r="D314">
        <f t="shared" si="31"/>
        <v>451.7515658472783</v>
      </c>
      <c r="E314">
        <f t="shared" si="32"/>
        <v>42.234134840000003</v>
      </c>
      <c r="F314">
        <f t="shared" si="33"/>
        <v>409.51743100727828</v>
      </c>
    </row>
    <row r="315" spans="1:6" x14ac:dyDescent="0.25">
      <c r="A315" s="9">
        <v>2.87</v>
      </c>
      <c r="B315">
        <f t="shared" si="30"/>
        <v>31.801956315533452</v>
      </c>
      <c r="C315">
        <f t="shared" si="29"/>
        <v>99.60985651854331</v>
      </c>
      <c r="D315">
        <f t="shared" si="31"/>
        <v>448.61143661015598</v>
      </c>
      <c r="E315">
        <f t="shared" si="32"/>
        <v>42.220393510000001</v>
      </c>
      <c r="F315">
        <f t="shared" si="33"/>
        <v>406.39104310015597</v>
      </c>
    </row>
    <row r="316" spans="1:6" x14ac:dyDescent="0.25">
      <c r="A316" s="9">
        <v>2.88</v>
      </c>
      <c r="B316">
        <f t="shared" si="30"/>
        <v>31.581492811465264</v>
      </c>
      <c r="C316">
        <f t="shared" si="29"/>
        <v>98.234124136174145</v>
      </c>
      <c r="D316">
        <f t="shared" si="31"/>
        <v>445.50397752001953</v>
      </c>
      <c r="E316">
        <f t="shared" si="32"/>
        <v>42.206653760000002</v>
      </c>
      <c r="F316">
        <f t="shared" si="33"/>
        <v>403.29732376001954</v>
      </c>
    </row>
    <row r="317" spans="1:6" x14ac:dyDescent="0.25">
      <c r="A317" s="9">
        <v>2.89</v>
      </c>
      <c r="B317">
        <f t="shared" si="30"/>
        <v>31.363313894160445</v>
      </c>
      <c r="C317">
        <f t="shared" si="29"/>
        <v>96.882070027771093</v>
      </c>
      <c r="D317">
        <f t="shared" si="31"/>
        <v>442.42873723816302</v>
      </c>
      <c r="E317">
        <f t="shared" si="32"/>
        <v>42.192915589999998</v>
      </c>
      <c r="F317">
        <f t="shared" si="33"/>
        <v>400.23582164816304</v>
      </c>
    </row>
    <row r="318" spans="1:6" x14ac:dyDescent="0.25">
      <c r="A318" s="9">
        <v>2.9</v>
      </c>
      <c r="B318">
        <f t="shared" si="30"/>
        <v>31.147388106470565</v>
      </c>
      <c r="C318">
        <f t="shared" si="29"/>
        <v>95.553206829054616</v>
      </c>
      <c r="D318">
        <f t="shared" si="31"/>
        <v>439.38527219414283</v>
      </c>
      <c r="E318">
        <f t="shared" si="32"/>
        <v>42.179178999999998</v>
      </c>
      <c r="F318">
        <f t="shared" si="33"/>
        <v>397.20609319414285</v>
      </c>
    </row>
    <row r="319" spans="1:6" x14ac:dyDescent="0.25">
      <c r="A319" s="9">
        <v>2.91</v>
      </c>
      <c r="B319">
        <f t="shared" si="30"/>
        <v>30.933684530817708</v>
      </c>
      <c r="C319">
        <f t="shared" si="29"/>
        <v>94.247058838887867</v>
      </c>
      <c r="D319">
        <f t="shared" si="31"/>
        <v>436.37314642588188</v>
      </c>
      <c r="E319">
        <f t="shared" si="32"/>
        <v>42.16544399</v>
      </c>
      <c r="F319">
        <f t="shared" si="33"/>
        <v>394.20770243588186</v>
      </c>
    </row>
    <row r="320" spans="1:6" x14ac:dyDescent="0.25">
      <c r="A320" s="9">
        <v>2.92</v>
      </c>
      <c r="B320">
        <f t="shared" si="30"/>
        <v>30.722172778126463</v>
      </c>
      <c r="C320">
        <f t="shared" si="29"/>
        <v>92.963161701380116</v>
      </c>
      <c r="D320">
        <f t="shared" si="31"/>
        <v>433.39193142360295</v>
      </c>
      <c r="E320">
        <f t="shared" si="32"/>
        <v>42.151710559999998</v>
      </c>
      <c r="F320">
        <f t="shared" si="33"/>
        <v>391.24022086360299</v>
      </c>
    </row>
    <row r="321" spans="1:6" x14ac:dyDescent="0.25">
      <c r="A321" s="9">
        <v>2.93</v>
      </c>
      <c r="B321">
        <f t="shared" si="30"/>
        <v>30.51282297701982</v>
      </c>
      <c r="C321">
        <f t="shared" si="29"/>
        <v>91.701062097704565</v>
      </c>
      <c r="D321">
        <f t="shared" si="31"/>
        <v>430.44120597748201</v>
      </c>
      <c r="E321">
        <f t="shared" si="32"/>
        <v>42.137978709999999</v>
      </c>
      <c r="F321">
        <f t="shared" si="33"/>
        <v>388.30322726748204</v>
      </c>
    </row>
    <row r="322" spans="1:6" x14ac:dyDescent="0.25">
      <c r="A322" s="9">
        <v>2.94</v>
      </c>
      <c r="B322">
        <f t="shared" si="30"/>
        <v>30.305605763271959</v>
      </c>
      <c r="C322">
        <f t="shared" si="29"/>
        <v>90.460317447302785</v>
      </c>
      <c r="D322">
        <f t="shared" si="31"/>
        <v>427.52055602892392</v>
      </c>
      <c r="E322">
        <f t="shared" si="32"/>
        <v>42.124248440000002</v>
      </c>
      <c r="F322">
        <f t="shared" si="33"/>
        <v>385.39630758892395</v>
      </c>
    </row>
    <row r="323" spans="1:6" x14ac:dyDescent="0.25">
      <c r="A323" s="9">
        <v>2.95</v>
      </c>
      <c r="B323">
        <f t="shared" si="30"/>
        <v>30.100492269510767</v>
      </c>
      <c r="C323">
        <f t="shared" si="29"/>
        <v>89.240495618157709</v>
      </c>
      <c r="D323">
        <f t="shared" si="31"/>
        <v>424.62957452536034</v>
      </c>
      <c r="E323">
        <f t="shared" si="32"/>
        <v>42.110519750000002</v>
      </c>
      <c r="F323">
        <f t="shared" si="33"/>
        <v>382.51905477536036</v>
      </c>
    </row>
    <row r="324" spans="1:6" x14ac:dyDescent="0.25">
      <c r="A324" s="9">
        <v>2.96</v>
      </c>
      <c r="B324">
        <f t="shared" si="30"/>
        <v>29.897454115163608</v>
      </c>
      <c r="C324">
        <f t="shared" si="29"/>
        <v>88.041174645832157</v>
      </c>
      <c r="D324">
        <f t="shared" si="31"/>
        <v>421.76786127847703</v>
      </c>
      <c r="E324">
        <f t="shared" si="32"/>
        <v>42.096792639999997</v>
      </c>
      <c r="F324">
        <f t="shared" si="33"/>
        <v>379.67106863847704</v>
      </c>
    </row>
    <row r="325" spans="1:6" x14ac:dyDescent="0.25">
      <c r="A325" s="9">
        <v>2.97</v>
      </c>
      <c r="B325">
        <f t="shared" si="30"/>
        <v>29.696463396639508</v>
      </c>
      <c r="C325">
        <f t="shared" si="29"/>
        <v>86.861942460977517</v>
      </c>
      <c r="D325">
        <f t="shared" si="31"/>
        <v>418.93502282577504</v>
      </c>
      <c r="E325">
        <f t="shared" si="32"/>
        <v>42.083067110000002</v>
      </c>
      <c r="F325">
        <f t="shared" si="33"/>
        <v>376.85195571577503</v>
      </c>
    </row>
    <row r="326" spans="1:6" x14ac:dyDescent="0.25">
      <c r="A326" s="9">
        <v>2.98</v>
      </c>
      <c r="B326">
        <f t="shared" si="30"/>
        <v>29.497492677741707</v>
      </c>
      <c r="C326">
        <f t="shared" si="29"/>
        <v>85.702396625031099</v>
      </c>
      <c r="D326">
        <f t="shared" si="31"/>
        <v>416.1306722953799</v>
      </c>
      <c r="E326">
        <f t="shared" si="32"/>
        <v>42.069343160000003</v>
      </c>
      <c r="F326">
        <f t="shared" si="33"/>
        <v>374.06132913537988</v>
      </c>
    </row>
    <row r="327" spans="1:6" x14ac:dyDescent="0.25">
      <c r="A327" s="9">
        <v>2.99</v>
      </c>
      <c r="B327">
        <f t="shared" si="30"/>
        <v>29.300514980304182</v>
      </c>
      <c r="C327">
        <f t="shared" si="29"/>
        <v>84.562144073828833</v>
      </c>
      <c r="D327">
        <f t="shared" si="31"/>
        <v>413.35442927400965</v>
      </c>
      <c r="E327">
        <f t="shared" si="32"/>
        <v>42.055620789999999</v>
      </c>
      <c r="F327">
        <f t="shared" si="33"/>
        <v>371.29880848400967</v>
      </c>
    </row>
    <row r="328" spans="1:6" x14ac:dyDescent="0.25">
      <c r="A328" s="9">
        <v>3</v>
      </c>
      <c r="B328">
        <f t="shared" si="30"/>
        <v>29.105503775046383</v>
      </c>
      <c r="C328">
        <f t="shared" si="29"/>
        <v>83.440800868871449</v>
      </c>
      <c r="D328">
        <f t="shared" si="31"/>
        <v>410.60591967801918</v>
      </c>
      <c r="E328">
        <f t="shared" si="32"/>
        <v>42.041899999999998</v>
      </c>
      <c r="F328">
        <f t="shared" si="33"/>
        <v>368.56401967801918</v>
      </c>
    </row>
    <row r="329" spans="1:6" x14ac:dyDescent="0.25">
      <c r="A329" s="9">
        <v>3.01</v>
      </c>
      <c r="B329">
        <f t="shared" si="30"/>
        <v>28.912432972640207</v>
      </c>
      <c r="C329">
        <f t="shared" si="29"/>
        <v>82.337991955990432</v>
      </c>
      <c r="D329">
        <f t="shared" si="31"/>
        <v>407.88477562743788</v>
      </c>
      <c r="E329">
        <f t="shared" si="32"/>
        <v>42.02818079</v>
      </c>
      <c r="F329">
        <f t="shared" si="33"/>
        <v>365.85659483743785</v>
      </c>
    </row>
    <row r="330" spans="1:6" x14ac:dyDescent="0.25">
      <c r="A330" s="9">
        <v>3.02</v>
      </c>
      <c r="B330">
        <f t="shared" si="30"/>
        <v>28.721276914983715</v>
      </c>
      <c r="C330">
        <f t="shared" si="29"/>
        <v>81.253350931170345</v>
      </c>
      <c r="D330">
        <f t="shared" si="31"/>
        <v>405.19063532292125</v>
      </c>
      <c r="E330">
        <f t="shared" si="32"/>
        <v>42.014463159999998</v>
      </c>
      <c r="F330">
        <f t="shared" si="33"/>
        <v>363.17617216292126</v>
      </c>
    </row>
    <row r="331" spans="1:6" x14ac:dyDescent="0.25">
      <c r="A331" s="9">
        <v>3.03</v>
      </c>
      <c r="B331">
        <f t="shared" si="30"/>
        <v>28.532010366676193</v>
      </c>
      <c r="C331">
        <f t="shared" si="29"/>
        <v>80.18651981329306</v>
      </c>
      <c r="D331">
        <f t="shared" si="31"/>
        <v>402.52314292554422</v>
      </c>
      <c r="E331">
        <f t="shared" si="32"/>
        <v>42.000747109999999</v>
      </c>
      <c r="F331">
        <f t="shared" si="33"/>
        <v>360.5223958155442</v>
      </c>
    </row>
    <row r="332" spans="1:6" x14ac:dyDescent="0.25">
      <c r="A332" s="9">
        <v>3.04</v>
      </c>
      <c r="B332">
        <f t="shared" si="30"/>
        <v>28.344608506689045</v>
      </c>
      <c r="C332">
        <f t="shared" si="29"/>
        <v>79.137148823575814</v>
      </c>
      <c r="D332">
        <f t="shared" si="31"/>
        <v>399.88194843935281</v>
      </c>
      <c r="E332">
        <f t="shared" si="32"/>
        <v>41.987032640000002</v>
      </c>
      <c r="F332">
        <f t="shared" si="33"/>
        <v>357.89491579935282</v>
      </c>
    </row>
    <row r="333" spans="1:6" x14ac:dyDescent="0.25">
      <c r="A333" s="9">
        <v>3.05</v>
      </c>
      <c r="B333">
        <f t="shared" si="30"/>
        <v>28.159046920227627</v>
      </c>
      <c r="C333">
        <f t="shared" si="29"/>
        <v>78.104896171486288</v>
      </c>
      <c r="D333">
        <f t="shared" si="31"/>
        <v>397.26670759661016</v>
      </c>
      <c r="E333">
        <f t="shared" si="32"/>
        <v>41.973319750000002</v>
      </c>
      <c r="F333">
        <f t="shared" si="33"/>
        <v>355.29338784661013</v>
      </c>
    </row>
    <row r="334" spans="1:6" x14ac:dyDescent="0.25">
      <c r="A334" s="9">
        <v>3.06</v>
      </c>
      <c r="B334">
        <f t="shared" si="30"/>
        <v>27.975301590778916</v>
      </c>
      <c r="C334">
        <f t="shared" si="29"/>
        <v>77.089427846923115</v>
      </c>
      <c r="D334">
        <f t="shared" si="31"/>
        <v>394.67708174566241</v>
      </c>
      <c r="E334">
        <f t="shared" si="32"/>
        <v>41.959608439999997</v>
      </c>
      <c r="F334">
        <f t="shared" si="33"/>
        <v>352.71747330566239</v>
      </c>
    </row>
    <row r="335" spans="1:6" x14ac:dyDescent="0.25">
      <c r="A335" s="9">
        <v>3.07</v>
      </c>
      <c r="B335">
        <f t="shared" si="30"/>
        <v>27.793348892340234</v>
      </c>
      <c r="C335">
        <f t="shared" si="29"/>
        <v>76.090417418459324</v>
      </c>
      <c r="D335">
        <f t="shared" si="31"/>
        <v>392.11273774135748</v>
      </c>
      <c r="E335">
        <f t="shared" si="32"/>
        <v>41.945898710000002</v>
      </c>
      <c r="F335">
        <f t="shared" si="33"/>
        <v>350.16683903135748</v>
      </c>
    </row>
    <row r="336" spans="1:6" x14ac:dyDescent="0.25">
      <c r="A336" s="9">
        <v>3.08</v>
      </c>
      <c r="B336">
        <f t="shared" si="30"/>
        <v>27.613165581824241</v>
      </c>
      <c r="C336">
        <f t="shared" si="29"/>
        <v>75.10754583745215</v>
      </c>
      <c r="D336">
        <f t="shared" si="31"/>
        <v>389.57334783794988</v>
      </c>
      <c r="E336">
        <f t="shared" si="32"/>
        <v>41.932190560000002</v>
      </c>
      <c r="F336">
        <f t="shared" si="33"/>
        <v>347.6411572779499</v>
      </c>
    </row>
    <row r="337" spans="1:6" x14ac:dyDescent="0.25">
      <c r="A337" s="9">
        <v>3.09</v>
      </c>
      <c r="B337">
        <f t="shared" si="30"/>
        <v>27.43472879163577</v>
      </c>
      <c r="C337">
        <f t="shared" si="29"/>
        <v>74.140501247830969</v>
      </c>
      <c r="D337">
        <f t="shared" si="31"/>
        <v>387.05858958442798</v>
      </c>
      <c r="E337">
        <f t="shared" si="32"/>
        <v>41.918483989999999</v>
      </c>
      <c r="F337">
        <f t="shared" si="33"/>
        <v>345.14010559442795</v>
      </c>
    </row>
    <row r="338" spans="1:6" x14ac:dyDescent="0.25">
      <c r="A338" s="9">
        <v>3.1</v>
      </c>
      <c r="B338">
        <f t="shared" si="30"/>
        <v>27.258016022415966</v>
      </c>
      <c r="C338">
        <f t="shared" si="29"/>
        <v>73.188978801380529</v>
      </c>
      <c r="D338">
        <f t="shared" si="31"/>
        <v>384.56814572220003</v>
      </c>
      <c r="E338">
        <f t="shared" si="32"/>
        <v>41.904778999999998</v>
      </c>
      <c r="F338">
        <f t="shared" si="33"/>
        <v>342.66336672220001</v>
      </c>
    </row>
    <row r="339" spans="1:6" x14ac:dyDescent="0.25">
      <c r="A339" s="9">
        <v>3.11</v>
      </c>
      <c r="B339">
        <f t="shared" si="30"/>
        <v>27.083005135949534</v>
      </c>
      <c r="C339">
        <f t="shared" si="29"/>
        <v>72.252680478344459</v>
      </c>
      <c r="D339">
        <f t="shared" si="31"/>
        <v>382.10170408508264</v>
      </c>
      <c r="E339">
        <f t="shared" si="32"/>
        <v>41.89107559</v>
      </c>
      <c r="F339">
        <f t="shared" si="33"/>
        <v>340.21062849508263</v>
      </c>
    </row>
    <row r="340" spans="1:6" x14ac:dyDescent="0.25">
      <c r="A340" s="9">
        <v>3.12</v>
      </c>
      <c r="B340">
        <f t="shared" si="30"/>
        <v>26.909674348230755</v>
      </c>
      <c r="C340">
        <f t="shared" si="29"/>
        <v>71.331314913177735</v>
      </c>
      <c r="D340">
        <f t="shared" si="31"/>
        <v>379.65895750152413</v>
      </c>
      <c r="E340">
        <f t="shared" si="32"/>
        <v>41.877373759999998</v>
      </c>
      <c r="F340">
        <f t="shared" si="33"/>
        <v>337.78158374152412</v>
      </c>
    </row>
    <row r="341" spans="1:6" x14ac:dyDescent="0.25">
      <c r="A341" s="9">
        <v>3.13</v>
      </c>
      <c r="B341">
        <f t="shared" si="30"/>
        <v>26.738002222684472</v>
      </c>
      <c r="C341">
        <f t="shared" si="29"/>
        <v>70.424597225286661</v>
      </c>
      <c r="D341">
        <f t="shared" si="31"/>
        <v>377.2396036990163</v>
      </c>
      <c r="E341">
        <f t="shared" si="32"/>
        <v>41.863673509999998</v>
      </c>
      <c r="F341">
        <f t="shared" si="33"/>
        <v>335.37593018901629</v>
      </c>
    </row>
    <row r="342" spans="1:6" x14ac:dyDescent="0.25">
      <c r="A342" s="9">
        <v>3.14</v>
      </c>
      <c r="B342">
        <f t="shared" si="30"/>
        <v>26.567967663537818</v>
      </c>
      <c r="C342">
        <f t="shared" si="29"/>
        <v>69.53224885459602</v>
      </c>
      <c r="D342">
        <f t="shared" si="31"/>
        <v>374.84334521063033</v>
      </c>
      <c r="E342">
        <f t="shared" si="32"/>
        <v>41.849974840000002</v>
      </c>
      <c r="F342">
        <f t="shared" si="33"/>
        <v>332.99337037063032</v>
      </c>
    </row>
    <row r="343" spans="1:6" x14ac:dyDescent="0.25">
      <c r="A343" s="9">
        <v>3.15</v>
      </c>
      <c r="B343">
        <f t="shared" si="30"/>
        <v>26.399549909339125</v>
      </c>
      <c r="C343">
        <f t="shared" si="29"/>
        <v>68.65399740179268</v>
      </c>
      <c r="D343">
        <f t="shared" si="31"/>
        <v>372.46988928362805</v>
      </c>
      <c r="E343">
        <f t="shared" si="32"/>
        <v>41.836277750000001</v>
      </c>
      <c r="F343">
        <f t="shared" si="33"/>
        <v>330.63361153362803</v>
      </c>
    </row>
    <row r="344" spans="1:6" x14ac:dyDescent="0.25">
      <c r="A344" s="9">
        <v>3.16</v>
      </c>
      <c r="B344">
        <f t="shared" si="30"/>
        <v>26.232728526620075</v>
      </c>
      <c r="C344">
        <f t="shared" si="29"/>
        <v>67.789576473097114</v>
      </c>
      <c r="D344">
        <f t="shared" si="31"/>
        <v>370.11894779009407</v>
      </c>
      <c r="E344">
        <f t="shared" si="32"/>
        <v>41.822582240000003</v>
      </c>
      <c r="F344">
        <f t="shared" si="33"/>
        <v>328.29636555009404</v>
      </c>
    </row>
    <row r="345" spans="1:6" x14ac:dyDescent="0.25">
      <c r="A345" s="9">
        <v>3.17</v>
      </c>
      <c r="B345">
        <f t="shared" si="30"/>
        <v>26.067483403697665</v>
      </c>
      <c r="C345">
        <f t="shared" si="29"/>
        <v>66.938725529421504</v>
      </c>
      <c r="D345">
        <f t="shared" si="31"/>
        <v>367.79023713953757</v>
      </c>
      <c r="E345">
        <f t="shared" si="32"/>
        <v>41.80888831</v>
      </c>
      <c r="F345">
        <f t="shared" si="33"/>
        <v>325.98134882953758</v>
      </c>
    </row>
    <row r="346" spans="1:6" x14ac:dyDescent="0.25">
      <c r="A346" s="9">
        <v>3.18</v>
      </c>
      <c r="B346">
        <f t="shared" si="30"/>
        <v>25.903794744612306</v>
      </c>
      <c r="C346">
        <f t="shared" si="29"/>
        <v>66.101189739776459</v>
      </c>
      <c r="D346">
        <f t="shared" si="31"/>
        <v>365.48347819341552</v>
      </c>
      <c r="E346">
        <f t="shared" si="32"/>
        <v>41.795195960000001</v>
      </c>
      <c r="F346">
        <f t="shared" si="33"/>
        <v>323.68828223341552</v>
      </c>
    </row>
    <row r="347" spans="1:6" x14ac:dyDescent="0.25">
      <c r="A347" s="9">
        <v>3.19</v>
      </c>
      <c r="B347">
        <f t="shared" si="30"/>
        <v>25.741643063198815</v>
      </c>
      <c r="C347">
        <f t="shared" si="29"/>
        <v>65.27671983879452</v>
      </c>
      <c r="D347">
        <f t="shared" si="31"/>
        <v>363.19839618152872</v>
      </c>
      <c r="E347">
        <f t="shared" si="32"/>
        <v>41.781505189999997</v>
      </c>
      <c r="F347">
        <f t="shared" si="33"/>
        <v>321.4168909915287</v>
      </c>
    </row>
    <row r="348" spans="1:6" x14ac:dyDescent="0.25">
      <c r="A348" s="9">
        <v>3.2</v>
      </c>
      <c r="B348">
        <f t="shared" si="30"/>
        <v>25.581009177286859</v>
      </c>
      <c r="C348">
        <f t="shared" si="29"/>
        <v>64.465071988241817</v>
      </c>
      <c r="D348">
        <f t="shared" si="31"/>
        <v>360.9347206202437</v>
      </c>
      <c r="E348">
        <f t="shared" si="32"/>
        <v>41.767815999999996</v>
      </c>
      <c r="F348">
        <f t="shared" si="33"/>
        <v>319.16690462024371</v>
      </c>
    </row>
    <row r="349" spans="1:6" x14ac:dyDescent="0.25">
      <c r="A349" s="9">
        <v>3.21</v>
      </c>
      <c r="B349">
        <f t="shared" si="30"/>
        <v>25.421874203027677</v>
      </c>
      <c r="C349">
        <f t="shared" ref="C349:C412" si="34">$B$4+$D$2*B349^2</f>
        <v>63.666007642394426</v>
      </c>
      <c r="D349">
        <f t="shared" si="31"/>
        <v>358.69218523249481</v>
      </c>
      <c r="E349">
        <f t="shared" si="32"/>
        <v>41.754128389999998</v>
      </c>
      <c r="F349">
        <f t="shared" si="33"/>
        <v>316.9380568424948</v>
      </c>
    </row>
    <row r="350" spans="1:6" x14ac:dyDescent="0.25">
      <c r="A350" s="9">
        <v>3.22</v>
      </c>
      <c r="B350">
        <f t="shared" ref="B350:B413" si="35">(2*$B$3)/($B$7*$B$6*A350^2)</f>
        <v>25.264219549343917</v>
      </c>
      <c r="C350">
        <f t="shared" si="34"/>
        <v>62.879293417159865</v>
      </c>
      <c r="D350">
        <f t="shared" ref="D350:D413" si="36">0.5*$B$7*(A350^2)*$B$6*C350</f>
        <v>356.47052786952264</v>
      </c>
      <c r="E350">
        <f t="shared" ref="E350:E413" si="37">0.0079*(A350)^2 - 1.4194*A350 + 46.229</f>
        <v>41.740442360000003</v>
      </c>
      <c r="F350">
        <f t="shared" ref="F350:F413" si="38">ABS(D350-E350)</f>
        <v>314.73008550952261</v>
      </c>
    </row>
    <row r="351" spans="1:6" x14ac:dyDescent="0.25">
      <c r="A351" s="9">
        <v>3.23</v>
      </c>
      <c r="B351">
        <f t="shared" si="35"/>
        <v>25.108026912499639</v>
      </c>
      <c r="C351">
        <f t="shared" si="34"/>
        <v>62.104700962828773</v>
      </c>
      <c r="D351">
        <f t="shared" si="36"/>
        <v>354.26949043430704</v>
      </c>
      <c r="E351">
        <f t="shared" si="37"/>
        <v>41.726757909999996</v>
      </c>
      <c r="F351">
        <f t="shared" si="38"/>
        <v>312.54273252430704</v>
      </c>
    </row>
    <row r="352" spans="1:6" x14ac:dyDescent="0.25">
      <c r="A352" s="9">
        <v>3.24</v>
      </c>
      <c r="B352">
        <f t="shared" si="35"/>
        <v>24.953278270787361</v>
      </c>
      <c r="C352">
        <f t="shared" si="34"/>
        <v>61.342006840344389</v>
      </c>
      <c r="D352">
        <f t="shared" si="36"/>
        <v>352.0888188066499</v>
      </c>
      <c r="E352">
        <f t="shared" si="37"/>
        <v>41.71307504</v>
      </c>
      <c r="F352">
        <f t="shared" si="38"/>
        <v>310.37574376664992</v>
      </c>
    </row>
    <row r="353" spans="1:6" x14ac:dyDescent="0.25">
      <c r="A353" s="9">
        <v>3.25</v>
      </c>
      <c r="B353">
        <f t="shared" si="35"/>
        <v>24.799955879329463</v>
      </c>
      <c r="C353">
        <f t="shared" si="34"/>
        <v>60.59099240098319</v>
      </c>
      <c r="D353">
        <f t="shared" si="36"/>
        <v>349.92826276987142</v>
      </c>
      <c r="E353">
        <f t="shared" si="37"/>
        <v>41.699393749999999</v>
      </c>
      <c r="F353">
        <f t="shared" si="38"/>
        <v>308.22886901987141</v>
      </c>
    </row>
    <row r="354" spans="1:6" x14ac:dyDescent="0.25">
      <c r="A354" s="9">
        <v>3.26</v>
      </c>
      <c r="B354">
        <f t="shared" si="35"/>
        <v>24.64804226499092</v>
      </c>
      <c r="C354">
        <f t="shared" si="34"/>
        <v>59.85144366934118</v>
      </c>
      <c r="D354">
        <f t="shared" si="36"/>
        <v>347.787575939075</v>
      </c>
      <c r="E354">
        <f t="shared" si="37"/>
        <v>41.685714040000001</v>
      </c>
      <c r="F354">
        <f t="shared" si="38"/>
        <v>306.101861899075</v>
      </c>
    </row>
    <row r="355" spans="1:6" x14ac:dyDescent="0.25">
      <c r="A355" s="9">
        <v>3.27</v>
      </c>
      <c r="B355">
        <f t="shared" si="35"/>
        <v>24.497520221400883</v>
      </c>
      <c r="C355">
        <f t="shared" si="34"/>
        <v>59.12315122952667</v>
      </c>
      <c r="D355">
        <f t="shared" si="36"/>
        <v>345.66651569094813</v>
      </c>
      <c r="E355">
        <f t="shared" si="37"/>
        <v>41.672035909999998</v>
      </c>
      <c r="F355">
        <f t="shared" si="38"/>
        <v>303.99447978094815</v>
      </c>
    </row>
    <row r="356" spans="1:6" x14ac:dyDescent="0.25">
      <c r="A356" s="9">
        <v>3.28</v>
      </c>
      <c r="B356">
        <f t="shared" si="35"/>
        <v>24.348372804080302</v>
      </c>
      <c r="C356">
        <f t="shared" si="34"/>
        <v>58.405910114461221</v>
      </c>
      <c r="D356">
        <f t="shared" si="36"/>
        <v>343.56484309505788</v>
      </c>
      <c r="E356">
        <f t="shared" si="37"/>
        <v>41.658359359999999</v>
      </c>
      <c r="F356">
        <f t="shared" si="38"/>
        <v>301.90648373505786</v>
      </c>
    </row>
    <row r="357" spans="1:6" x14ac:dyDescent="0.25">
      <c r="A357" s="9">
        <v>3.29</v>
      </c>
      <c r="B357">
        <f t="shared" si="35"/>
        <v>24.200583325673033</v>
      </c>
      <c r="C357">
        <f t="shared" si="34"/>
        <v>57.699519698194905</v>
      </c>
      <c r="D357">
        <f t="shared" si="36"/>
        <v>341.48232284660577</v>
      </c>
      <c r="E357">
        <f t="shared" si="37"/>
        <v>41.644684389999995</v>
      </c>
      <c r="F357">
        <f t="shared" si="38"/>
        <v>299.83763845660576</v>
      </c>
    </row>
    <row r="358" spans="1:6" x14ac:dyDescent="0.25">
      <c r="A358" s="9">
        <v>3.3</v>
      </c>
      <c r="B358">
        <f t="shared" si="35"/>
        <v>24.05413535127801</v>
      </c>
      <c r="C358">
        <f t="shared" si="34"/>
        <v>57.003783591145371</v>
      </c>
      <c r="D358">
        <f t="shared" si="36"/>
        <v>339.41872320060787</v>
      </c>
      <c r="E358">
        <f t="shared" si="37"/>
        <v>41.631011000000001</v>
      </c>
      <c r="F358">
        <f t="shared" si="38"/>
        <v>297.78771220060787</v>
      </c>
    </row>
    <row r="359" spans="1:6" x14ac:dyDescent="0.25">
      <c r="A359" s="9">
        <v>3.31</v>
      </c>
      <c r="B359">
        <f t="shared" si="35"/>
        <v>23.909012693879887</v>
      </c>
      <c r="C359">
        <f t="shared" si="34"/>
        <v>56.318509538172016</v>
      </c>
      <c r="D359">
        <f t="shared" si="36"/>
        <v>337.37381590746276</v>
      </c>
      <c r="E359">
        <f t="shared" si="37"/>
        <v>41.617339189999996</v>
      </c>
      <c r="F359">
        <f t="shared" si="38"/>
        <v>295.75647671746276</v>
      </c>
    </row>
    <row r="360" spans="1:6" x14ac:dyDescent="0.25">
      <c r="A360" s="9">
        <v>3.32</v>
      </c>
      <c r="B360">
        <f t="shared" si="35"/>
        <v>23.765199409876022</v>
      </c>
      <c r="C360">
        <f t="shared" si="34"/>
        <v>55.643509319401446</v>
      </c>
      <c r="D360">
        <f t="shared" si="36"/>
        <v>335.34737614987955</v>
      </c>
      <c r="E360">
        <f t="shared" si="37"/>
        <v>41.60366896</v>
      </c>
      <c r="F360">
        <f t="shared" si="38"/>
        <v>293.74370718987956</v>
      </c>
    </row>
    <row r="361" spans="1:6" x14ac:dyDescent="0.25">
      <c r="A361" s="9">
        <v>3.33</v>
      </c>
      <c r="B361">
        <f t="shared" si="35"/>
        <v>23.62267979469717</v>
      </c>
      <c r="C361">
        <f t="shared" si="34"/>
        <v>54.978598653720319</v>
      </c>
      <c r="D361">
        <f t="shared" si="36"/>
        <v>333.33918248112508</v>
      </c>
      <c r="E361">
        <f t="shared" si="37"/>
        <v>41.590000310000001</v>
      </c>
      <c r="F361">
        <f t="shared" si="38"/>
        <v>291.74918217112509</v>
      </c>
    </row>
    <row r="362" spans="1:6" x14ac:dyDescent="0.25">
      <c r="A362" s="9">
        <v>3.34</v>
      </c>
      <c r="B362">
        <f t="shared" si="35"/>
        <v>23.481438378519979</v>
      </c>
      <c r="C362">
        <f t="shared" si="34"/>
        <v>54.323597104857839</v>
      </c>
      <c r="D362">
        <f t="shared" si="36"/>
        <v>331.34901676456718</v>
      </c>
      <c r="E362">
        <f t="shared" si="37"/>
        <v>41.576333239999997</v>
      </c>
      <c r="F362">
        <f t="shared" si="38"/>
        <v>289.77268352456719</v>
      </c>
    </row>
    <row r="363" spans="1:6" x14ac:dyDescent="0.25">
      <c r="A363" s="9">
        <v>3.35</v>
      </c>
      <c r="B363">
        <f t="shared" si="35"/>
        <v>23.341459922068832</v>
      </c>
      <c r="C363">
        <f t="shared" si="34"/>
        <v>53.678327989979557</v>
      </c>
      <c r="D363">
        <f t="shared" si="36"/>
        <v>329.37666411447788</v>
      </c>
      <c r="E363">
        <f t="shared" si="37"/>
        <v>41.562667750000003</v>
      </c>
      <c r="F363">
        <f t="shared" si="38"/>
        <v>287.81399636447787</v>
      </c>
    </row>
    <row r="364" spans="1:6" x14ac:dyDescent="0.25">
      <c r="A364" s="9">
        <v>3.36</v>
      </c>
      <c r="B364">
        <f t="shared" si="35"/>
        <v>23.202729412505096</v>
      </c>
      <c r="C364">
        <f t="shared" si="34"/>
        <v>53.04261829071892</v>
      </c>
      <c r="D364">
        <f t="shared" si="36"/>
        <v>327.4219128380675</v>
      </c>
      <c r="E364">
        <f t="shared" si="37"/>
        <v>41.549003839999997</v>
      </c>
      <c r="F364">
        <f t="shared" si="38"/>
        <v>285.87290899806749</v>
      </c>
    </row>
    <row r="365" spans="1:6" x14ac:dyDescent="0.25">
      <c r="A365" s="9">
        <v>3.37</v>
      </c>
      <c r="B365">
        <f t="shared" si="35"/>
        <v>23.065232059401549</v>
      </c>
      <c r="C365">
        <f t="shared" si="34"/>
        <v>52.416298566573978</v>
      </c>
      <c r="D365">
        <f t="shared" si="36"/>
        <v>325.48455437872195</v>
      </c>
      <c r="E365">
        <f t="shared" si="37"/>
        <v>41.535341510000002</v>
      </c>
      <c r="F365">
        <f t="shared" si="38"/>
        <v>283.94921286872193</v>
      </c>
    </row>
    <row r="366" spans="1:6" x14ac:dyDescent="0.25">
      <c r="A366" s="9">
        <v>3.38</v>
      </c>
      <c r="B366">
        <f t="shared" si="35"/>
        <v>22.928953290800177</v>
      </c>
      <c r="C366">
        <f t="shared" si="34"/>
        <v>51.799202870600354</v>
      </c>
      <c r="D366">
        <f t="shared" si="36"/>
        <v>323.56438326041433</v>
      </c>
      <c r="E366">
        <f t="shared" si="37"/>
        <v>41.521680760000002</v>
      </c>
      <c r="F366">
        <f t="shared" si="38"/>
        <v>282.04270250041435</v>
      </c>
    </row>
    <row r="367" spans="1:6" x14ac:dyDescent="0.25">
      <c r="A367" s="9">
        <v>3.39</v>
      </c>
      <c r="B367">
        <f t="shared" si="35"/>
        <v>22.793878749351073</v>
      </c>
      <c r="C367">
        <f t="shared" si="34"/>
        <v>51.191168667331688</v>
      </c>
      <c r="D367">
        <f t="shared" si="36"/>
        <v>321.66119703325978</v>
      </c>
      <c r="E367">
        <f t="shared" si="37"/>
        <v>41.508021589999998</v>
      </c>
      <c r="F367">
        <f t="shared" si="38"/>
        <v>280.15317544325978</v>
      </c>
    </row>
    <row r="368" spans="1:6" x14ac:dyDescent="0.25">
      <c r="A368" s="9">
        <v>3.4</v>
      </c>
      <c r="B368">
        <f t="shared" si="35"/>
        <v>22.659994288530925</v>
      </c>
      <c r="C368">
        <f t="shared" si="34"/>
        <v>50.592036752864246</v>
      </c>
      <c r="D368">
        <f t="shared" si="36"/>
        <v>319.77479622019388</v>
      </c>
      <c r="E368">
        <f t="shared" si="37"/>
        <v>41.494363999999997</v>
      </c>
      <c r="F368">
        <f t="shared" si="38"/>
        <v>278.28043222019386</v>
      </c>
    </row>
    <row r="369" spans="1:6" x14ac:dyDescent="0.25">
      <c r="A369" s="9">
        <v>3.41</v>
      </c>
      <c r="B369">
        <f t="shared" si="35"/>
        <v>22.527285968938813</v>
      </c>
      <c r="C369">
        <f t="shared" si="34"/>
        <v>50.001651177040479</v>
      </c>
      <c r="D369">
        <f t="shared" si="36"/>
        <v>317.90498426474028</v>
      </c>
      <c r="E369">
        <f t="shared" si="37"/>
        <v>41.480707989999999</v>
      </c>
      <c r="F369">
        <f t="shared" si="38"/>
        <v>276.42427627474029</v>
      </c>
    </row>
    <row r="370" spans="1:6" x14ac:dyDescent="0.25">
      <c r="A370" s="9">
        <v>3.42</v>
      </c>
      <c r="B370">
        <f t="shared" si="35"/>
        <v>22.39574005466789</v>
      </c>
      <c r="C370">
        <f t="shared" si="34"/>
        <v>49.419859167672172</v>
      </c>
      <c r="D370">
        <f t="shared" si="36"/>
        <v>316.05156747984847</v>
      </c>
      <c r="E370">
        <f t="shared" si="37"/>
        <v>41.467053559999997</v>
      </c>
      <c r="F370">
        <f t="shared" si="38"/>
        <v>274.58451391984846</v>
      </c>
    </row>
    <row r="371" spans="1:6" x14ac:dyDescent="0.25">
      <c r="A371" s="9">
        <v>3.43</v>
      </c>
      <c r="B371">
        <f t="shared" si="35"/>
        <v>22.265343009750822</v>
      </c>
      <c r="C371">
        <f t="shared" si="34"/>
        <v>48.846511056742493</v>
      </c>
      <c r="D371">
        <f t="shared" si="36"/>
        <v>314.21435499777169</v>
      </c>
      <c r="E371">
        <f t="shared" si="37"/>
        <v>41.453400709999997</v>
      </c>
      <c r="F371">
        <f t="shared" si="38"/>
        <v>272.76095428777171</v>
      </c>
    </row>
    <row r="372" spans="1:6" x14ac:dyDescent="0.25">
      <c r="A372" s="9">
        <v>3.44</v>
      </c>
      <c r="B372">
        <f t="shared" si="35"/>
        <v>22.136081494677654</v>
      </c>
      <c r="C372">
        <f t="shared" si="34"/>
        <v>48.281460208531151</v>
      </c>
      <c r="D372">
        <f t="shared" si="36"/>
        <v>312.39315872096631</v>
      </c>
      <c r="E372">
        <f t="shared" si="37"/>
        <v>41.43974944</v>
      </c>
      <c r="F372">
        <f t="shared" si="38"/>
        <v>270.9534092809663</v>
      </c>
    </row>
    <row r="373" spans="1:6" x14ac:dyDescent="0.25">
      <c r="A373" s="9">
        <v>3.45</v>
      </c>
      <c r="B373">
        <f t="shared" si="35"/>
        <v>22.007942362984032</v>
      </c>
      <c r="C373">
        <f t="shared" si="34"/>
        <v>47.724562949605613</v>
      </c>
      <c r="D373">
        <f t="shared" si="36"/>
        <v>310.58779327398281</v>
      </c>
      <c r="E373">
        <f t="shared" si="37"/>
        <v>41.426099749999999</v>
      </c>
      <c r="F373">
        <f t="shared" si="38"/>
        <v>269.16169352398282</v>
      </c>
    </row>
    <row r="374" spans="1:6" x14ac:dyDescent="0.25">
      <c r="A374" s="9">
        <v>3.46</v>
      </c>
      <c r="B374">
        <f t="shared" si="35"/>
        <v>21.880912657908507</v>
      </c>
      <c r="C374">
        <f t="shared" si="34"/>
        <v>47.175678500626169</v>
      </c>
      <c r="D374">
        <f t="shared" si="36"/>
        <v>308.79807595633139</v>
      </c>
      <c r="E374">
        <f t="shared" si="37"/>
        <v>41.41245164</v>
      </c>
      <c r="F374">
        <f t="shared" si="38"/>
        <v>267.38562431633136</v>
      </c>
    </row>
    <row r="375" spans="1:6" x14ac:dyDescent="0.25">
      <c r="A375" s="9">
        <v>3.47</v>
      </c>
      <c r="B375">
        <f t="shared" si="35"/>
        <v>21.754979609117051</v>
      </c>
      <c r="C375">
        <f t="shared" si="34"/>
        <v>46.634668909911483</v>
      </c>
      <c r="D375">
        <f t="shared" si="36"/>
        <v>307.02382669629486</v>
      </c>
      <c r="E375">
        <f t="shared" si="37"/>
        <v>41.398805109999998</v>
      </c>
      <c r="F375">
        <f t="shared" si="38"/>
        <v>265.62502158629485</v>
      </c>
    </row>
    <row r="376" spans="1:6" x14ac:dyDescent="0.25">
      <c r="A376" s="9">
        <v>3.48</v>
      </c>
      <c r="B376">
        <f t="shared" si="35"/>
        <v>21.630130629493447</v>
      </c>
      <c r="C376">
        <f t="shared" si="34"/>
        <v>46.101398988715296</v>
      </c>
      <c r="D376">
        <f t="shared" si="36"/>
        <v>305.26486800567091</v>
      </c>
      <c r="E376">
        <f t="shared" si="37"/>
        <v>41.385160159999998</v>
      </c>
      <c r="F376">
        <f t="shared" si="38"/>
        <v>263.87970784567091</v>
      </c>
    </row>
    <row r="377" spans="1:6" x14ac:dyDescent="0.25">
      <c r="A377" s="9">
        <v>3.49</v>
      </c>
      <c r="B377">
        <f t="shared" si="35"/>
        <v>21.506353311993944</v>
      </c>
      <c r="C377">
        <f t="shared" si="34"/>
        <v>45.575736248164915</v>
      </c>
      <c r="D377">
        <f t="shared" si="36"/>
        <v>303.52102493542003</v>
      </c>
      <c r="E377">
        <f t="shared" si="37"/>
        <v>41.371516790000001</v>
      </c>
      <c r="F377">
        <f t="shared" si="38"/>
        <v>262.14950814542004</v>
      </c>
    </row>
    <row r="378" spans="1:6" x14ac:dyDescent="0.25">
      <c r="A378" s="9">
        <v>3.5</v>
      </c>
      <c r="B378">
        <f t="shared" si="35"/>
        <v>21.383635426564695</v>
      </c>
      <c r="C378">
        <f t="shared" si="34"/>
        <v>45.057550837814169</v>
      </c>
      <c r="D378">
        <f t="shared" si="36"/>
        <v>301.79212503219901</v>
      </c>
      <c r="E378">
        <f t="shared" si="37"/>
        <v>41.357875</v>
      </c>
      <c r="F378">
        <f t="shared" si="38"/>
        <v>260.43425003219903</v>
      </c>
    </row>
    <row r="379" spans="1:6" x14ac:dyDescent="0.25">
      <c r="A379" s="9">
        <v>3.51</v>
      </c>
      <c r="B379">
        <f t="shared" si="35"/>
        <v>21.261964917120601</v>
      </c>
      <c r="C379">
        <f t="shared" si="34"/>
        <v>44.546715485765375</v>
      </c>
      <c r="D379">
        <f t="shared" si="36"/>
        <v>300.07799829576032</v>
      </c>
      <c r="E379">
        <f t="shared" si="37"/>
        <v>41.344234790000002</v>
      </c>
      <c r="F379">
        <f t="shared" si="38"/>
        <v>258.73376350576029</v>
      </c>
    </row>
    <row r="380" spans="1:6" x14ac:dyDescent="0.25">
      <c r="A380" s="9">
        <v>3.52</v>
      </c>
      <c r="B380">
        <f t="shared" si="35"/>
        <v>21.141329898584186</v>
      </c>
      <c r="C380">
        <f t="shared" si="34"/>
        <v>44.043105440315749</v>
      </c>
      <c r="D380">
        <f t="shared" si="36"/>
        <v>298.3784771371981</v>
      </c>
      <c r="E380">
        <f t="shared" si="37"/>
        <v>41.330596159999999</v>
      </c>
      <c r="F380">
        <f t="shared" si="38"/>
        <v>257.04788097719813</v>
      </c>
    </row>
    <row r="381" spans="1:6" x14ac:dyDescent="0.25">
      <c r="A381" s="9">
        <v>3.53</v>
      </c>
      <c r="B381">
        <f t="shared" si="35"/>
        <v>21.021718653983058</v>
      </c>
      <c r="C381">
        <f t="shared" si="34"/>
        <v>43.546598413085157</v>
      </c>
      <c r="D381">
        <f t="shared" si="36"/>
        <v>296.69339633801951</v>
      </c>
      <c r="E381">
        <f t="shared" si="37"/>
        <v>41.316959109999999</v>
      </c>
      <c r="F381">
        <f t="shared" si="38"/>
        <v>255.37643722801951</v>
      </c>
    </row>
    <row r="382" spans="1:6" x14ac:dyDescent="0.25">
      <c r="A382" s="9">
        <v>3.54</v>
      </c>
      <c r="B382">
        <f t="shared" si="35"/>
        <v>20.903119631604699</v>
      </c>
      <c r="C382">
        <f t="shared" si="34"/>
        <v>43.057074523583694</v>
      </c>
      <c r="D382">
        <f t="shared" si="36"/>
        <v>295.02259301002601</v>
      </c>
      <c r="E382">
        <f t="shared" si="37"/>
        <v>41.303323640000002</v>
      </c>
      <c r="F382">
        <f t="shared" si="38"/>
        <v>253.71926937002601</v>
      </c>
    </row>
    <row r="383" spans="1:6" x14ac:dyDescent="0.25">
      <c r="A383" s="9">
        <v>3.55</v>
      </c>
      <c r="B383">
        <f t="shared" si="35"/>
        <v>20.785521442207298</v>
      </c>
      <c r="C383">
        <f t="shared" si="34"/>
        <v>42.574416245178682</v>
      </c>
      <c r="D383">
        <f t="shared" si="36"/>
        <v>293.36590655598269</v>
      </c>
      <c r="E383">
        <f t="shared" si="37"/>
        <v>41.289689750000001</v>
      </c>
      <c r="F383">
        <f t="shared" si="38"/>
        <v>252.07621680598268</v>
      </c>
    </row>
    <row r="384" spans="1:6" x14ac:dyDescent="0.25">
      <c r="A384" s="9">
        <v>3.56</v>
      </c>
      <c r="B384">
        <f t="shared" si="35"/>
        <v>20.668912856285306</v>
      </c>
      <c r="C384">
        <f t="shared" si="34"/>
        <v>42.098508352421817</v>
      </c>
      <c r="D384">
        <f t="shared" si="36"/>
        <v>291.72317863106173</v>
      </c>
      <c r="E384">
        <f t="shared" si="37"/>
        <v>41.276057440000002</v>
      </c>
      <c r="F384">
        <f t="shared" si="38"/>
        <v>250.44712119106174</v>
      </c>
    </row>
    <row r="385" spans="1:6" x14ac:dyDescent="0.25">
      <c r="A385" s="9">
        <v>3.57</v>
      </c>
      <c r="B385">
        <f t="shared" si="35"/>
        <v>20.553282801388594</v>
      </c>
      <c r="C385">
        <f t="shared" si="34"/>
        <v>41.629237869698777</v>
      </c>
      <c r="D385">
        <f t="shared" si="36"/>
        <v>290.09425310503946</v>
      </c>
      <c r="E385">
        <f t="shared" si="37"/>
        <v>41.26242671</v>
      </c>
      <c r="F385">
        <f t="shared" si="38"/>
        <v>248.83182639503946</v>
      </c>
    </row>
    <row r="386" spans="1:6" x14ac:dyDescent="0.25">
      <c r="A386" s="9">
        <v>3.58</v>
      </c>
      <c r="B386">
        <f t="shared" si="35"/>
        <v>20.438620359493889</v>
      </c>
      <c r="C386">
        <f t="shared" si="34"/>
        <v>41.166494021164119</v>
      </c>
      <c r="D386">
        <f t="shared" si="36"/>
        <v>288.47897602523182</v>
      </c>
      <c r="E386">
        <f t="shared" si="37"/>
        <v>41.24879756</v>
      </c>
      <c r="F386">
        <f t="shared" si="38"/>
        <v>247.2301784652318</v>
      </c>
    </row>
    <row r="387" spans="1:6" x14ac:dyDescent="0.25">
      <c r="A387" s="9">
        <v>3.59</v>
      </c>
      <c r="B387">
        <f t="shared" si="35"/>
        <v>20.324914764427454</v>
      </c>
      <c r="C387">
        <f t="shared" si="34"/>
        <v>40.710168181926342</v>
      </c>
      <c r="D387">
        <f t="shared" si="36"/>
        <v>286.87719558015243</v>
      </c>
      <c r="E387">
        <f t="shared" si="37"/>
        <v>41.235169990000003</v>
      </c>
      <c r="F387">
        <f t="shared" si="38"/>
        <v>245.64202559015243</v>
      </c>
    </row>
    <row r="388" spans="1:6" x14ac:dyDescent="0.25">
      <c r="A388" s="9">
        <v>3.6</v>
      </c>
      <c r="B388">
        <f t="shared" si="35"/>
        <v>20.212155399337764</v>
      </c>
      <c r="C388">
        <f t="shared" si="34"/>
        <v>40.260153830447955</v>
      </c>
      <c r="D388">
        <f t="shared" si="36"/>
        <v>285.28876206387497</v>
      </c>
      <c r="E388">
        <f t="shared" si="37"/>
        <v>41.221544000000002</v>
      </c>
      <c r="F388">
        <f t="shared" si="38"/>
        <v>244.06721806387498</v>
      </c>
    </row>
    <row r="389" spans="1:6" x14ac:dyDescent="0.25">
      <c r="A389" s="9">
        <v>3.61</v>
      </c>
      <c r="B389">
        <f t="shared" si="35"/>
        <v>20.100331794217162</v>
      </c>
      <c r="C389">
        <f t="shared" si="34"/>
        <v>39.816346502127523</v>
      </c>
      <c r="D389">
        <f t="shared" si="36"/>
        <v>283.713527841087</v>
      </c>
      <c r="E389">
        <f t="shared" si="37"/>
        <v>41.207919590000003</v>
      </c>
      <c r="F389">
        <f t="shared" si="38"/>
        <v>242.50560825108698</v>
      </c>
    </row>
    <row r="390" spans="1:6" x14ac:dyDescent="0.25">
      <c r="A390" s="9">
        <v>3.62</v>
      </c>
      <c r="B390">
        <f t="shared" si="35"/>
        <v>19.989433623471314</v>
      </c>
      <c r="C390">
        <f t="shared" si="34"/>
        <v>39.378643744030747</v>
      </c>
      <c r="D390">
        <f t="shared" si="36"/>
        <v>282.15134731281654</v>
      </c>
      <c r="E390">
        <f t="shared" si="37"/>
        <v>41.19429676</v>
      </c>
      <c r="F390">
        <f t="shared" si="38"/>
        <v>240.95705055281655</v>
      </c>
    </row>
    <row r="391" spans="1:6" x14ac:dyDescent="0.25">
      <c r="A391" s="9">
        <v>3.63</v>
      </c>
      <c r="B391">
        <f t="shared" si="35"/>
        <v>19.879450703535543</v>
      </c>
      <c r="C391">
        <f t="shared" si="34"/>
        <v>38.946945070739567</v>
      </c>
      <c r="D391">
        <f t="shared" si="36"/>
        <v>280.60207688282173</v>
      </c>
      <c r="E391">
        <f t="shared" si="37"/>
        <v>41.18067551</v>
      </c>
      <c r="F391">
        <f t="shared" si="38"/>
        <v>239.42140137282172</v>
      </c>
    </row>
    <row r="392" spans="1:6" x14ac:dyDescent="0.25">
      <c r="A392" s="9">
        <v>3.64</v>
      </c>
      <c r="B392">
        <f t="shared" si="35"/>
        <v>19.770372990536881</v>
      </c>
      <c r="C392">
        <f t="shared" si="34"/>
        <v>38.521151921288094</v>
      </c>
      <c r="D392">
        <f t="shared" si="36"/>
        <v>279.06557492462281</v>
      </c>
      <c r="E392">
        <f t="shared" si="37"/>
        <v>41.167055839999996</v>
      </c>
      <c r="F392">
        <f t="shared" si="38"/>
        <v>237.89851908462282</v>
      </c>
    </row>
    <row r="393" spans="1:6" x14ac:dyDescent="0.25">
      <c r="A393" s="9">
        <v>3.65</v>
      </c>
      <c r="B393">
        <f t="shared" si="35"/>
        <v>19.662190578000935</v>
      </c>
      <c r="C393">
        <f t="shared" si="34"/>
        <v>38.101167617156328</v>
      </c>
      <c r="D393">
        <f t="shared" si="36"/>
        <v>277.54170174916771</v>
      </c>
      <c r="E393">
        <f t="shared" si="37"/>
        <v>41.153437750000002</v>
      </c>
      <c r="F393">
        <f t="shared" si="38"/>
        <v>236.38826399916772</v>
      </c>
    </row>
    <row r="394" spans="1:6" x14ac:dyDescent="0.25">
      <c r="A394" s="9">
        <v>3.66</v>
      </c>
      <c r="B394">
        <f t="shared" si="35"/>
        <v>19.554893694602512</v>
      </c>
      <c r="C394">
        <f t="shared" si="34"/>
        <v>37.686897321292278</v>
      </c>
      <c r="D394">
        <f t="shared" si="36"/>
        <v>276.03031957311418</v>
      </c>
      <c r="E394">
        <f t="shared" si="37"/>
        <v>41.139821239999996</v>
      </c>
      <c r="F394">
        <f t="shared" si="38"/>
        <v>234.89049833311418</v>
      </c>
    </row>
    <row r="395" spans="1:6" x14ac:dyDescent="0.25">
      <c r="A395" s="9">
        <v>3.67</v>
      </c>
      <c r="B395">
        <f t="shared" si="35"/>
        <v>19.44847270195914</v>
      </c>
      <c r="C395">
        <f t="shared" si="34"/>
        <v>37.2782479981352</v>
      </c>
      <c r="D395">
        <f t="shared" si="36"/>
        <v>274.53129248771631</v>
      </c>
      <c r="E395">
        <f t="shared" si="37"/>
        <v>41.126206310000001</v>
      </c>
      <c r="F395">
        <f t="shared" si="38"/>
        <v>233.40508617771633</v>
      </c>
    </row>
    <row r="396" spans="1:6" x14ac:dyDescent="0.25">
      <c r="A396" s="9">
        <v>3.68</v>
      </c>
      <c r="B396">
        <f t="shared" si="35"/>
        <v>19.342918092466434</v>
      </c>
      <c r="C396">
        <f t="shared" si="34"/>
        <v>36.875128374612174</v>
      </c>
      <c r="D396">
        <f t="shared" si="36"/>
        <v>273.0444864283017</v>
      </c>
      <c r="E396">
        <f t="shared" si="37"/>
        <v>41.112592960000001</v>
      </c>
      <c r="F396">
        <f t="shared" si="38"/>
        <v>231.93189346830169</v>
      </c>
    </row>
    <row r="397" spans="1:6" x14ac:dyDescent="0.25">
      <c r="A397" s="9">
        <v>3.69</v>
      </c>
      <c r="B397">
        <f t="shared" si="35"/>
        <v>19.238220487174559</v>
      </c>
      <c r="C397">
        <f t="shared" si="34"/>
        <v>36.477448902082564</v>
      </c>
      <c r="D397">
        <f t="shared" si="36"/>
        <v>271.56976914432806</v>
      </c>
      <c r="E397">
        <f t="shared" si="37"/>
        <v>41.098981189999996</v>
      </c>
      <c r="F397">
        <f t="shared" si="38"/>
        <v>230.47078795432807</v>
      </c>
    </row>
    <row r="398" spans="1:6" x14ac:dyDescent="0.25">
      <c r="A398" s="9">
        <v>3.7</v>
      </c>
      <c r="B398">
        <f t="shared" si="35"/>
        <v>19.134370633704709</v>
      </c>
      <c r="C398">
        <f t="shared" si="34"/>
        <v>36.08512171920389</v>
      </c>
      <c r="D398">
        <f t="shared" si="36"/>
        <v>270.1070101700036</v>
      </c>
      <c r="E398">
        <f t="shared" si="37"/>
        <v>41.085371000000002</v>
      </c>
      <c r="F398">
        <f t="shared" si="38"/>
        <v>229.0216391700036</v>
      </c>
    </row>
    <row r="399" spans="1:6" x14ac:dyDescent="0.25">
      <c r="A399" s="9">
        <v>3.71</v>
      </c>
      <c r="B399">
        <f t="shared" si="35"/>
        <v>19.031359404204959</v>
      </c>
      <c r="C399">
        <f t="shared" si="34"/>
        <v>35.698060615695404</v>
      </c>
      <c r="D399">
        <f t="shared" si="36"/>
        <v>268.65608079546337</v>
      </c>
      <c r="E399">
        <f t="shared" si="37"/>
        <v>41.071762389999996</v>
      </c>
      <c r="F399">
        <f t="shared" si="38"/>
        <v>227.58431840546336</v>
      </c>
    </row>
    <row r="400" spans="1:6" x14ac:dyDescent="0.25">
      <c r="A400" s="9">
        <v>3.72</v>
      </c>
      <c r="B400">
        <f t="shared" si="35"/>
        <v>18.929177793344422</v>
      </c>
      <c r="C400">
        <f t="shared" si="34"/>
        <v>35.316180996974339</v>
      </c>
      <c r="D400">
        <f t="shared" si="36"/>
        <v>267.21685403848494</v>
      </c>
      <c r="E400">
        <f t="shared" si="37"/>
        <v>41.058155360000001</v>
      </c>
      <c r="F400">
        <f t="shared" si="38"/>
        <v>226.15869867848494</v>
      </c>
    </row>
    <row r="401" spans="1:6" x14ac:dyDescent="0.25">
      <c r="A401" s="9">
        <v>3.73</v>
      </c>
      <c r="B401">
        <f t="shared" si="35"/>
        <v>18.827816916345078</v>
      </c>
      <c r="C401">
        <f t="shared" si="34"/>
        <v>34.939399849642378</v>
      </c>
      <c r="D401">
        <f t="shared" si="36"/>
        <v>265.78920461673567</v>
      </c>
      <c r="E401">
        <f t="shared" si="37"/>
        <v>41.044549910000001</v>
      </c>
      <c r="F401">
        <f t="shared" si="38"/>
        <v>224.74465470673567</v>
      </c>
    </row>
    <row r="402" spans="1:6" x14ac:dyDescent="0.25">
      <c r="A402" s="9">
        <v>3.74</v>
      </c>
      <c r="B402">
        <f t="shared" si="35"/>
        <v>18.727268007050348</v>
      </c>
      <c r="C402">
        <f t="shared" si="34"/>
        <v>34.567635707799113</v>
      </c>
      <c r="D402">
        <f t="shared" si="36"/>
        <v>264.37300892053844</v>
      </c>
      <c r="E402">
        <f t="shared" si="37"/>
        <v>41.030946039999996</v>
      </c>
      <c r="F402">
        <f t="shared" si="38"/>
        <v>223.34206288053844</v>
      </c>
    </row>
    <row r="403" spans="1:6" x14ac:dyDescent="0.25">
      <c r="A403" s="9">
        <v>3.75</v>
      </c>
      <c r="B403">
        <f t="shared" si="35"/>
        <v>18.627522416029688</v>
      </c>
      <c r="C403">
        <f t="shared" si="34"/>
        <v>34.200808620160799</v>
      </c>
      <c r="D403">
        <f t="shared" si="36"/>
        <v>262.96814498614447</v>
      </c>
      <c r="E403">
        <f t="shared" si="37"/>
        <v>41.017343750000002</v>
      </c>
      <c r="F403">
        <f t="shared" si="38"/>
        <v>221.95080123614446</v>
      </c>
    </row>
    <row r="404" spans="1:6" x14ac:dyDescent="0.25">
      <c r="A404" s="9">
        <v>3.76</v>
      </c>
      <c r="B404">
        <f t="shared" si="35"/>
        <v>18.528571608718416</v>
      </c>
      <c r="C404">
        <f t="shared" si="34"/>
        <v>33.838840117963045</v>
      </c>
      <c r="D404">
        <f t="shared" si="36"/>
        <v>261.57449246950364</v>
      </c>
      <c r="E404">
        <f t="shared" si="37"/>
        <v>41.003743039999996</v>
      </c>
      <c r="F404">
        <f t="shared" si="38"/>
        <v>220.57074942950365</v>
      </c>
    </row>
    <row r="405" spans="1:6" x14ac:dyDescent="0.25">
      <c r="A405" s="9">
        <v>3.77</v>
      </c>
      <c r="B405">
        <f t="shared" si="35"/>
        <v>18.430407163592051</v>
      </c>
      <c r="C405">
        <f t="shared" si="34"/>
        <v>33.481653183626733</v>
      </c>
      <c r="D405">
        <f t="shared" si="36"/>
        <v>260.19193262052164</v>
      </c>
      <c r="E405">
        <f t="shared" si="37"/>
        <v>40.99014391</v>
      </c>
      <c r="F405">
        <f t="shared" si="38"/>
        <v>219.20178871052164</v>
      </c>
    </row>
    <row r="406" spans="1:6" x14ac:dyDescent="0.25">
      <c r="A406" s="9">
        <v>3.78</v>
      </c>
      <c r="B406">
        <f t="shared" si="35"/>
        <v>18.333020770374393</v>
      </c>
      <c r="C406">
        <f t="shared" si="34"/>
        <v>33.129172220166915</v>
      </c>
      <c r="D406">
        <f t="shared" si="36"/>
        <v>258.82034825779158</v>
      </c>
      <c r="E406">
        <f t="shared" si="37"/>
        <v>40.97654636</v>
      </c>
      <c r="F406">
        <f t="shared" si="38"/>
        <v>217.84380189779159</v>
      </c>
    </row>
    <row r="407" spans="1:6" x14ac:dyDescent="0.25">
      <c r="A407" s="9">
        <v>3.79</v>
      </c>
      <c r="B407">
        <f t="shared" si="35"/>
        <v>18.236404228278658</v>
      </c>
      <c r="C407">
        <f t="shared" si="34"/>
        <v>32.78132302132537</v>
      </c>
      <c r="D407">
        <f t="shared" si="36"/>
        <v>257.45962374379349</v>
      </c>
      <c r="E407">
        <f t="shared" si="37"/>
        <v>40.962950389999996</v>
      </c>
      <c r="F407">
        <f t="shared" si="38"/>
        <v>216.49667335379348</v>
      </c>
    </row>
    <row r="408" spans="1:6" x14ac:dyDescent="0.25">
      <c r="A408" s="9">
        <v>3.8</v>
      </c>
      <c r="B408">
        <f t="shared" si="35"/>
        <v>18.140549444280989</v>
      </c>
      <c r="C408">
        <f t="shared" si="34"/>
        <v>32.438032742407692</v>
      </c>
      <c r="D408">
        <f t="shared" si="36"/>
        <v>256.10964496054874</v>
      </c>
      <c r="E408">
        <f t="shared" si="37"/>
        <v>40.949356000000002</v>
      </c>
      <c r="F408">
        <f t="shared" si="38"/>
        <v>215.16028896054874</v>
      </c>
    </row>
    <row r="409" spans="1:6" x14ac:dyDescent="0.25">
      <c r="A409" s="9">
        <v>3.81</v>
      </c>
      <c r="B409">
        <f t="shared" si="35"/>
        <v>18.045448431425623</v>
      </c>
      <c r="C409">
        <f t="shared" si="34"/>
        <v>32.099229871806642</v>
      </c>
      <c r="D409">
        <f t="shared" si="36"/>
        <v>254.77029928572256</v>
      </c>
      <c r="E409">
        <f t="shared" si="37"/>
        <v>40.935763190000003</v>
      </c>
      <c r="F409">
        <f t="shared" si="38"/>
        <v>213.83453609572257</v>
      </c>
    </row>
    <row r="410" spans="1:6" x14ac:dyDescent="0.25">
      <c r="A410" s="9">
        <v>3.82</v>
      </c>
      <c r="B410">
        <f t="shared" si="35"/>
        <v>17.951093307161088</v>
      </c>
      <c r="C410">
        <f t="shared" si="34"/>
        <v>31.764844203193629</v>
      </c>
      <c r="D410">
        <f t="shared" si="36"/>
        <v>253.44147556916178</v>
      </c>
      <c r="E410">
        <f t="shared" si="37"/>
        <v>40.92217196</v>
      </c>
      <c r="F410">
        <f t="shared" si="38"/>
        <v>212.5193036091618</v>
      </c>
    </row>
    <row r="411" spans="1:6" x14ac:dyDescent="0.25">
      <c r="A411" s="9">
        <v>3.83</v>
      </c>
      <c r="B411">
        <f t="shared" si="35"/>
        <v>17.857476291706771</v>
      </c>
      <c r="C411">
        <f t="shared" si="34"/>
        <v>31.434806808361284</v>
      </c>
      <c r="D411">
        <f t="shared" si="36"/>
        <v>252.12306410986346</v>
      </c>
      <c r="E411">
        <f t="shared" si="37"/>
        <v>40.90858231</v>
      </c>
      <c r="F411">
        <f t="shared" si="38"/>
        <v>211.21448179986345</v>
      </c>
    </row>
    <row r="412" spans="1:6" x14ac:dyDescent="0.25">
      <c r="A412" s="9">
        <v>3.84</v>
      </c>
      <c r="B412">
        <f t="shared" si="35"/>
        <v>17.764589706449211</v>
      </c>
      <c r="C412">
        <f t="shared" si="34"/>
        <v>31.109050010699885</v>
      </c>
      <c r="D412">
        <f t="shared" si="36"/>
        <v>250.81495663336048</v>
      </c>
      <c r="E412">
        <f t="shared" si="37"/>
        <v>40.894994240000003</v>
      </c>
      <c r="F412">
        <f t="shared" si="38"/>
        <v>209.91996239336049</v>
      </c>
    </row>
    <row r="413" spans="1:6" x14ac:dyDescent="0.25">
      <c r="A413" s="9">
        <v>3.85</v>
      </c>
      <c r="B413">
        <f t="shared" si="35"/>
        <v>17.67242597236751</v>
      </c>
      <c r="C413">
        <f t="shared" ref="C413:C476" si="39">$B$4+$D$2*B413^2</f>
        <v>30.787507359291428</v>
      </c>
      <c r="D413">
        <f t="shared" si="36"/>
        <v>249.51704626951903</v>
      </c>
      <c r="E413">
        <f t="shared" si="37"/>
        <v>40.881407750000001</v>
      </c>
      <c r="F413">
        <f t="shared" si="38"/>
        <v>208.63563851951903</v>
      </c>
    </row>
    <row r="414" spans="1:6" x14ac:dyDescent="0.25">
      <c r="A414" s="9">
        <v>3.86</v>
      </c>
      <c r="B414">
        <f t="shared" ref="B414:B477" si="40">(2*$B$3)/($B$7*$B$6*A414^2)</f>
        <v>17.580977608487309</v>
      </c>
      <c r="C414">
        <f t="shared" si="39"/>
        <v>30.470113603605558</v>
      </c>
      <c r="D414">
        <f t="shared" ref="D414:D477" si="41">0.5*$B$7*(A414^2)*$B$6*C414</f>
        <v>248.2292275307382</v>
      </c>
      <c r="E414">
        <f t="shared" ref="E414:E477" si="42">0.0079*(A414)^2 - 1.4194*A414 + 46.229</f>
        <v>40.867822840000002</v>
      </c>
      <c r="F414">
        <f t="shared" ref="F414:F477" si="43">ABS(D414-E414)</f>
        <v>207.3614046907382</v>
      </c>
    </row>
    <row r="415" spans="1:6" x14ac:dyDescent="0.25">
      <c r="A415" s="9">
        <v>3.87</v>
      </c>
      <c r="B415">
        <f t="shared" si="40"/>
        <v>17.490237230362588</v>
      </c>
      <c r="C415">
        <f t="shared" si="39"/>
        <v>30.156804668781295</v>
      </c>
      <c r="D415">
        <f t="shared" si="41"/>
        <v>246.95139629054231</v>
      </c>
      <c r="E415">
        <f t="shared" si="42"/>
        <v>40.854239509999999</v>
      </c>
      <c r="F415">
        <f t="shared" si="43"/>
        <v>206.09715678054232</v>
      </c>
    </row>
    <row r="416" spans="1:6" x14ac:dyDescent="0.25">
      <c r="A416" s="9">
        <v>3.88</v>
      </c>
      <c r="B416">
        <f t="shared" si="40"/>
        <v>17.400197548584963</v>
      </c>
      <c r="C416">
        <f t="shared" si="39"/>
        <v>29.847517631480407</v>
      </c>
      <c r="D416">
        <f t="shared" si="41"/>
        <v>245.68344976256105</v>
      </c>
      <c r="E416">
        <f t="shared" si="42"/>
        <v>40.840657759999999</v>
      </c>
      <c r="F416">
        <f t="shared" si="43"/>
        <v>204.84279200256105</v>
      </c>
    </row>
    <row r="417" spans="1:6" x14ac:dyDescent="0.25">
      <c r="A417" s="9">
        <v>3.89</v>
      </c>
      <c r="B417">
        <f t="shared" si="40"/>
        <v>17.310851367319632</v>
      </c>
      <c r="C417">
        <f t="shared" si="39"/>
        <v>29.542190696296803</v>
      </c>
      <c r="D417">
        <f t="shared" si="41"/>
        <v>244.42528647988468</v>
      </c>
      <c r="E417">
        <f t="shared" si="42"/>
        <v>40.827077590000002</v>
      </c>
      <c r="F417">
        <f t="shared" si="43"/>
        <v>203.59820888988469</v>
      </c>
    </row>
    <row r="418" spans="1:6" x14ac:dyDescent="0.25">
      <c r="A418" s="9">
        <v>3.9</v>
      </c>
      <c r="B418">
        <f t="shared" si="40"/>
        <v>17.222191582867687</v>
      </c>
      <c r="C418">
        <f t="shared" si="39"/>
        <v>29.24076317270865</v>
      </c>
      <c r="D418">
        <f t="shared" si="41"/>
        <v>243.17680627479203</v>
      </c>
      <c r="E418">
        <f t="shared" si="42"/>
        <v>40.813499</v>
      </c>
      <c r="F418">
        <f t="shared" si="43"/>
        <v>202.36330727479202</v>
      </c>
    </row>
    <row r="419" spans="1:6" x14ac:dyDescent="0.25">
      <c r="A419" s="9">
        <v>3.91</v>
      </c>
      <c r="B419">
        <f t="shared" si="40"/>
        <v>17.134211182254006</v>
      </c>
      <c r="C419">
        <f t="shared" si="39"/>
        <v>28.943175452558535</v>
      </c>
      <c r="D419">
        <f t="shared" si="41"/>
        <v>241.93791025883803</v>
      </c>
      <c r="E419">
        <f t="shared" si="42"/>
        <v>40.799921990000001</v>
      </c>
      <c r="F419">
        <f t="shared" si="43"/>
        <v>201.13798826883803</v>
      </c>
    </row>
    <row r="420" spans="1:6" x14ac:dyDescent="0.25">
      <c r="A420" s="9">
        <v>3.92</v>
      </c>
      <c r="B420">
        <f t="shared" si="40"/>
        <v>17.046903241840475</v>
      </c>
      <c r="C420">
        <f t="shared" si="39"/>
        <v>28.649368988049172</v>
      </c>
      <c r="D420">
        <f t="shared" si="41"/>
        <v>240.70850080329973</v>
      </c>
      <c r="E420">
        <f t="shared" si="42"/>
        <v>40.786346559999998</v>
      </c>
      <c r="F420">
        <f t="shared" si="43"/>
        <v>199.92215424329973</v>
      </c>
    </row>
    <row r="421" spans="1:6" x14ac:dyDescent="0.25">
      <c r="A421" s="9">
        <v>3.93</v>
      </c>
      <c r="B421">
        <f t="shared" si="40"/>
        <v>16.960260925963745</v>
      </c>
      <c r="C421">
        <f t="shared" si="39"/>
        <v>28.359286270240677</v>
      </c>
      <c r="D421">
        <f t="shared" si="41"/>
        <v>239.48848151996719</v>
      </c>
      <c r="E421">
        <f t="shared" si="42"/>
        <v>40.772772709999998</v>
      </c>
      <c r="F421">
        <f t="shared" si="43"/>
        <v>198.7157088099672</v>
      </c>
    </row>
    <row r="422" spans="1:6" x14ac:dyDescent="0.25">
      <c r="A422" s="9">
        <v>3.94</v>
      </c>
      <c r="B422">
        <f t="shared" si="40"/>
        <v>16.874277485597251</v>
      </c>
      <c r="C422">
        <f t="shared" si="39"/>
        <v>28.072870808037415</v>
      </c>
      <c r="D422">
        <f t="shared" si="41"/>
        <v>238.27775724227729</v>
      </c>
      <c r="E422">
        <f t="shared" si="42"/>
        <v>40.759200440000001</v>
      </c>
      <c r="F422">
        <f t="shared" si="43"/>
        <v>197.51855680227729</v>
      </c>
    </row>
    <row r="423" spans="1:6" x14ac:dyDescent="0.25">
      <c r="A423" s="9">
        <v>3.95</v>
      </c>
      <c r="B423">
        <f t="shared" si="40"/>
        <v>16.788946257036852</v>
      </c>
      <c r="C423">
        <f t="shared" si="39"/>
        <v>27.790067107651627</v>
      </c>
      <c r="D423">
        <f t="shared" si="41"/>
        <v>237.07623400677943</v>
      </c>
      <c r="E423">
        <f t="shared" si="42"/>
        <v>40.745629749999999</v>
      </c>
      <c r="F423">
        <f t="shared" si="43"/>
        <v>196.33060425677942</v>
      </c>
    </row>
    <row r="424" spans="1:6" x14ac:dyDescent="0.25">
      <c r="A424" s="9">
        <v>3.96</v>
      </c>
      <c r="B424">
        <f t="shared" si="40"/>
        <v>16.704260660609727</v>
      </c>
      <c r="C424">
        <f t="shared" si="39"/>
        <v>27.510820652532214</v>
      </c>
      <c r="D424">
        <f t="shared" si="41"/>
        <v>235.88381903493084</v>
      </c>
      <c r="E424">
        <f t="shared" si="42"/>
        <v>40.73206064</v>
      </c>
      <c r="F424">
        <f t="shared" si="43"/>
        <v>195.15175839493082</v>
      </c>
    </row>
    <row r="425" spans="1:6" x14ac:dyDescent="0.25">
      <c r="A425" s="9">
        <v>3.97</v>
      </c>
      <c r="B425">
        <f t="shared" si="40"/>
        <v>16.620214199405964</v>
      </c>
      <c r="C425">
        <f t="shared" si="39"/>
        <v>27.235077883746641</v>
      </c>
      <c r="D425">
        <f t="shared" si="41"/>
        <v>234.70042071521056</v>
      </c>
      <c r="E425">
        <f t="shared" si="42"/>
        <v>40.718493109999997</v>
      </c>
      <c r="F425">
        <f t="shared" si="43"/>
        <v>193.98192760521056</v>
      </c>
    </row>
    <row r="426" spans="1:6" x14ac:dyDescent="0.25">
      <c r="A426" s="9">
        <v>3.98</v>
      </c>
      <c r="B426">
        <f t="shared" si="40"/>
        <v>16.536800458032463</v>
      </c>
      <c r="C426">
        <f t="shared" si="39"/>
        <v>26.962786180804912</v>
      </c>
      <c r="D426">
        <f t="shared" si="41"/>
        <v>233.52594858554849</v>
      </c>
      <c r="E426">
        <f t="shared" si="42"/>
        <v>40.704927159999997</v>
      </c>
      <c r="F426">
        <f t="shared" si="43"/>
        <v>192.82102142554851</v>
      </c>
    </row>
    <row r="427" spans="1:6" x14ac:dyDescent="0.25">
      <c r="A427" s="9">
        <v>3.99</v>
      </c>
      <c r="B427">
        <f t="shared" si="40"/>
        <v>16.45401310138865</v>
      </c>
      <c r="C427">
        <f t="shared" si="39"/>
        <v>26.693893842914409</v>
      </c>
      <c r="D427">
        <f t="shared" si="41"/>
        <v>232.36031331606216</v>
      </c>
      <c r="E427">
        <f t="shared" si="42"/>
        <v>40.691362789999999</v>
      </c>
      <c r="F427">
        <f t="shared" si="43"/>
        <v>191.66895052606216</v>
      </c>
    </row>
    <row r="428" spans="1:6" x14ac:dyDescent="0.25">
      <c r="A428" s="9">
        <v>4</v>
      </c>
      <c r="B428">
        <f t="shared" si="40"/>
        <v>16.371845873463592</v>
      </c>
      <c r="C428">
        <f t="shared" si="39"/>
        <v>26.428350070654897</v>
      </c>
      <c r="D428">
        <f t="shared" si="41"/>
        <v>231.20342669209504</v>
      </c>
      <c r="E428">
        <f t="shared" si="42"/>
        <v>40.677799999999998</v>
      </c>
      <c r="F428">
        <f t="shared" si="43"/>
        <v>190.52562669209505</v>
      </c>
    </row>
    <row r="429" spans="1:6" x14ac:dyDescent="0.25">
      <c r="A429" s="9">
        <v>4.01</v>
      </c>
      <c r="B429">
        <f t="shared" si="40"/>
        <v>16.290292596154099</v>
      </c>
      <c r="C429">
        <f t="shared" si="39"/>
        <v>26.166104948063325</v>
      </c>
      <c r="D429">
        <f t="shared" si="41"/>
        <v>230.05520159755065</v>
      </c>
      <c r="E429">
        <f t="shared" si="42"/>
        <v>40.664238789999999</v>
      </c>
      <c r="F429">
        <f t="shared" si="43"/>
        <v>189.39096280755064</v>
      </c>
    </row>
    <row r="430" spans="1:6" x14ac:dyDescent="0.25">
      <c r="A430" s="9">
        <v>4.0199999999999996</v>
      </c>
      <c r="B430">
        <f t="shared" si="40"/>
        <v>16.20934716810336</v>
      </c>
      <c r="C430">
        <f t="shared" si="39"/>
        <v>25.907109425118161</v>
      </c>
      <c r="D430">
        <f t="shared" si="41"/>
        <v>228.91555199851666</v>
      </c>
      <c r="E430">
        <f t="shared" si="42"/>
        <v>40.650679159999996</v>
      </c>
      <c r="F430">
        <f t="shared" si="43"/>
        <v>188.26487283851668</v>
      </c>
    </row>
    <row r="431" spans="1:6" x14ac:dyDescent="0.25">
      <c r="A431" s="9">
        <v>4.03</v>
      </c>
      <c r="B431">
        <f t="shared" si="40"/>
        <v>16.129003563559746</v>
      </c>
      <c r="C431">
        <f t="shared" si="39"/>
        <v>25.651315300613508</v>
      </c>
      <c r="D431">
        <f t="shared" si="41"/>
        <v>227.78439292717326</v>
      </c>
      <c r="E431">
        <f t="shared" si="42"/>
        <v>40.637121109999995</v>
      </c>
      <c r="F431">
        <f t="shared" si="43"/>
        <v>187.14727181717325</v>
      </c>
    </row>
    <row r="432" spans="1:6" x14ac:dyDescent="0.25">
      <c r="A432" s="9">
        <v>4.04</v>
      </c>
      <c r="B432">
        <f t="shared" si="40"/>
        <v>16.049255831255362</v>
      </c>
      <c r="C432">
        <f t="shared" si="39"/>
        <v>25.398675205413305</v>
      </c>
      <c r="D432">
        <f t="shared" si="41"/>
        <v>226.66164046597945</v>
      </c>
      <c r="E432">
        <f t="shared" si="42"/>
        <v>40.623564639999998</v>
      </c>
      <c r="F432">
        <f t="shared" si="43"/>
        <v>186.03807582597943</v>
      </c>
    </row>
    <row r="433" spans="1:6" x14ac:dyDescent="0.25">
      <c r="A433" s="9">
        <v>4.05</v>
      </c>
      <c r="B433">
        <f t="shared" si="40"/>
        <v>15.970098093303916</v>
      </c>
      <c r="C433">
        <f t="shared" si="39"/>
        <v>25.14914258607612</v>
      </c>
      <c r="D433">
        <f t="shared" si="41"/>
        <v>225.54721173213215</v>
      </c>
      <c r="E433">
        <f t="shared" si="42"/>
        <v>40.610009750000003</v>
      </c>
      <c r="F433">
        <f t="shared" si="43"/>
        <v>184.93720198213214</v>
      </c>
    </row>
    <row r="434" spans="1:6" x14ac:dyDescent="0.25">
      <c r="A434" s="9">
        <v>4.0599999999999996</v>
      </c>
      <c r="B434">
        <f t="shared" si="40"/>
        <v>15.89152454411764</v>
      </c>
      <c r="C434">
        <f t="shared" si="39"/>
        <v>24.902671688841924</v>
      </c>
      <c r="D434">
        <f t="shared" si="41"/>
        <v>224.44102486229468</v>
      </c>
      <c r="E434">
        <f t="shared" si="42"/>
        <v>40.596456439999997</v>
      </c>
      <c r="F434">
        <f t="shared" si="43"/>
        <v>183.84456842229469</v>
      </c>
    </row>
    <row r="435" spans="1:6" x14ac:dyDescent="0.25">
      <c r="A435" s="9">
        <v>4.07</v>
      </c>
      <c r="B435">
        <f t="shared" si="40"/>
        <v>15.813529449342733</v>
      </c>
      <c r="C435">
        <f t="shared" si="39"/>
        <v>24.659217543971263</v>
      </c>
      <c r="D435">
        <f t="shared" si="41"/>
        <v>223.34299899758452</v>
      </c>
      <c r="E435">
        <f t="shared" si="42"/>
        <v>40.582904710000001</v>
      </c>
      <c r="F435">
        <f t="shared" si="43"/>
        <v>182.76009428758451</v>
      </c>
    </row>
    <row r="436" spans="1:6" x14ac:dyDescent="0.25">
      <c r="A436" s="9">
        <v>4.08</v>
      </c>
      <c r="B436">
        <f t="shared" si="40"/>
        <v>15.736107144813142</v>
      </c>
      <c r="C436">
        <f t="shared" si="39"/>
        <v>24.418735950429053</v>
      </c>
      <c r="D436">
        <f t="shared" si="41"/>
        <v>222.2530542688219</v>
      </c>
      <c r="E436">
        <f t="shared" si="42"/>
        <v>40.569354560000001</v>
      </c>
      <c r="F436">
        <f t="shared" si="43"/>
        <v>181.68369970882191</v>
      </c>
    </row>
    <row r="437" spans="1:6" x14ac:dyDescent="0.25">
      <c r="A437" s="9">
        <v>4.09</v>
      </c>
      <c r="B437">
        <f t="shared" si="40"/>
        <v>15.659252035522115</v>
      </c>
      <c r="C437">
        <f t="shared" si="39"/>
        <v>24.181183460903725</v>
      </c>
      <c r="D437">
        <f t="shared" si="41"/>
        <v>221.17111178202708</v>
      </c>
      <c r="E437">
        <f t="shared" si="42"/>
        <v>40.555805989999996</v>
      </c>
      <c r="F437">
        <f t="shared" si="43"/>
        <v>180.61530579202707</v>
      </c>
    </row>
    <row r="438" spans="1:6" x14ac:dyDescent="0.25">
      <c r="A438" s="9">
        <v>4.0999999999999996</v>
      </c>
      <c r="B438">
        <f t="shared" si="40"/>
        <v>15.582958594611393</v>
      </c>
      <c r="C438">
        <f t="shared" si="39"/>
        <v>23.946517367154357</v>
      </c>
      <c r="D438">
        <f t="shared" si="41"/>
        <v>220.09709360416744</v>
      </c>
      <c r="E438">
        <f t="shared" si="42"/>
        <v>40.542259000000001</v>
      </c>
      <c r="F438">
        <f t="shared" si="43"/>
        <v>179.55483460416744</v>
      </c>
    </row>
    <row r="439" spans="1:6" x14ac:dyDescent="0.25">
      <c r="A439" s="9">
        <v>4.1100000000000003</v>
      </c>
      <c r="B439">
        <f t="shared" si="40"/>
        <v>15.507221362377528</v>
      </c>
      <c r="C439">
        <f t="shared" si="39"/>
        <v>23.714695685677331</v>
      </c>
      <c r="D439">
        <f t="shared" si="41"/>
        <v>219.03092274914619</v>
      </c>
      <c r="E439">
        <f t="shared" si="42"/>
        <v>40.528713589999995</v>
      </c>
      <c r="F439">
        <f t="shared" si="43"/>
        <v>178.50220915914619</v>
      </c>
    </row>
    <row r="440" spans="1:6" x14ac:dyDescent="0.25">
      <c r="A440" s="9">
        <v>4.12</v>
      </c>
      <c r="B440">
        <f t="shared" si="40"/>
        <v>15.432034945295118</v>
      </c>
      <c r="C440">
        <f t="shared" si="39"/>
        <v>23.485677143685042</v>
      </c>
      <c r="D440">
        <f t="shared" si="41"/>
        <v>217.97252316402822</v>
      </c>
      <c r="E440">
        <f t="shared" si="42"/>
        <v>40.515169759999999</v>
      </c>
      <c r="F440">
        <f t="shared" si="43"/>
        <v>177.45735340402823</v>
      </c>
    </row>
    <row r="441" spans="1:6" x14ac:dyDescent="0.25">
      <c r="A441" s="9">
        <v>4.13</v>
      </c>
      <c r="B441">
        <f t="shared" si="40"/>
        <v>15.357394015056515</v>
      </c>
      <c r="C441">
        <f t="shared" si="39"/>
        <v>23.259421165388947</v>
      </c>
      <c r="D441">
        <f t="shared" si="41"/>
        <v>216.92181971550059</v>
      </c>
      <c r="E441">
        <f t="shared" si="42"/>
        <v>40.501627509999999</v>
      </c>
      <c r="F441">
        <f t="shared" si="43"/>
        <v>176.4201922055006</v>
      </c>
    </row>
    <row r="442" spans="1:6" x14ac:dyDescent="0.25">
      <c r="A442" s="9">
        <v>4.1399999999999997</v>
      </c>
      <c r="B442">
        <f t="shared" si="40"/>
        <v>15.283293307627803</v>
      </c>
      <c r="C442">
        <f t="shared" si="39"/>
        <v>23.035887858579802</v>
      </c>
      <c r="D442">
        <f t="shared" si="41"/>
        <v>215.87873817655972</v>
      </c>
      <c r="E442">
        <f t="shared" si="42"/>
        <v>40.488086840000001</v>
      </c>
      <c r="F442">
        <f t="shared" si="43"/>
        <v>175.39065133655973</v>
      </c>
    </row>
    <row r="443" spans="1:6" x14ac:dyDescent="0.25">
      <c r="A443" s="9">
        <v>4.1500000000000004</v>
      </c>
      <c r="B443">
        <f t="shared" si="40"/>
        <v>15.209727622320651</v>
      </c>
      <c r="C443">
        <f t="shared" si="39"/>
        <v>22.815038001497864</v>
      </c>
      <c r="D443">
        <f t="shared" si="41"/>
        <v>214.84320521342494</v>
      </c>
      <c r="E443">
        <f t="shared" si="42"/>
        <v>40.474547749999999</v>
      </c>
      <c r="F443">
        <f t="shared" si="43"/>
        <v>174.36865746342494</v>
      </c>
    </row>
    <row r="444" spans="1:6" x14ac:dyDescent="0.25">
      <c r="A444" s="9">
        <v>4.16</v>
      </c>
      <c r="B444">
        <f t="shared" si="40"/>
        <v>15.136691820879797</v>
      </c>
      <c r="C444">
        <f t="shared" si="39"/>
        <v>22.596833029986172</v>
      </c>
      <c r="D444">
        <f t="shared" si="41"/>
        <v>213.81514837267031</v>
      </c>
      <c r="E444">
        <f t="shared" si="42"/>
        <v>40.46101024</v>
      </c>
      <c r="F444">
        <f t="shared" si="43"/>
        <v>173.3541381326703</v>
      </c>
    </row>
    <row r="445" spans="1:6" x14ac:dyDescent="0.25">
      <c r="A445" s="9">
        <v>4.17</v>
      </c>
      <c r="B445">
        <f t="shared" si="40"/>
        <v>15.064180826585782</v>
      </c>
      <c r="C445">
        <f t="shared" si="39"/>
        <v>22.381235024919949</v>
      </c>
      <c r="D445">
        <f t="shared" si="41"/>
        <v>212.79449606857324</v>
      </c>
      <c r="E445">
        <f t="shared" si="42"/>
        <v>40.447474309999997</v>
      </c>
      <c r="F445">
        <f t="shared" si="43"/>
        <v>172.34702175857325</v>
      </c>
    </row>
    <row r="446" spans="1:6" x14ac:dyDescent="0.25">
      <c r="A446" s="9">
        <v>4.18</v>
      </c>
      <c r="B446">
        <f t="shared" si="40"/>
        <v>14.99218962337272</v>
      </c>
      <c r="C446">
        <f t="shared" si="39"/>
        <v>22.168206699905841</v>
      </c>
      <c r="D446">
        <f t="shared" si="41"/>
        <v>211.78117757067398</v>
      </c>
      <c r="E446">
        <f t="shared" si="42"/>
        <v>40.433939960000004</v>
      </c>
      <c r="F446">
        <f t="shared" si="43"/>
        <v>171.34723761067397</v>
      </c>
    </row>
    <row r="447" spans="1:6" x14ac:dyDescent="0.25">
      <c r="A447" s="9">
        <v>4.1900000000000004</v>
      </c>
      <c r="B447">
        <f t="shared" si="40"/>
        <v>14.920713254960805</v>
      </c>
      <c r="C447">
        <f t="shared" si="39"/>
        <v>21.957711389244373</v>
      </c>
      <c r="D447">
        <f t="shared" si="41"/>
        <v>210.7751229915433</v>
      </c>
      <c r="E447">
        <f t="shared" si="42"/>
        <v>40.420407189999999</v>
      </c>
      <c r="F447">
        <f t="shared" si="43"/>
        <v>170.35471580154331</v>
      </c>
    </row>
    <row r="448" spans="1:6" x14ac:dyDescent="0.25">
      <c r="A448" s="9">
        <v>4.2</v>
      </c>
      <c r="B448">
        <f t="shared" si="40"/>
        <v>14.849746824003258</v>
      </c>
      <c r="C448">
        <f t="shared" si="39"/>
        <v>21.749713036149501</v>
      </c>
      <c r="D448">
        <f t="shared" si="41"/>
        <v>209.77626327475392</v>
      </c>
      <c r="E448">
        <f t="shared" si="42"/>
        <v>40.406875999999997</v>
      </c>
      <c r="F448">
        <f t="shared" si="43"/>
        <v>169.36938727475393</v>
      </c>
    </row>
    <row r="449" spans="1:6" x14ac:dyDescent="0.25">
      <c r="A449" s="9">
        <v>4.21</v>
      </c>
      <c r="B449">
        <f t="shared" si="40"/>
        <v>14.77928549124737</v>
      </c>
      <c r="C449">
        <f t="shared" si="39"/>
        <v>21.544176181218877</v>
      </c>
      <c r="D449">
        <f t="shared" si="41"/>
        <v>208.78453018305038</v>
      </c>
      <c r="E449">
        <f t="shared" si="42"/>
        <v>40.393346389999998</v>
      </c>
      <c r="F449">
        <f t="shared" si="43"/>
        <v>168.39118379305037</v>
      </c>
    </row>
    <row r="450" spans="1:6" x14ac:dyDescent="0.25">
      <c r="A450" s="9">
        <v>4.22</v>
      </c>
      <c r="B450">
        <f t="shared" si="40"/>
        <v>14.709324474709545</v>
      </c>
      <c r="C450">
        <f t="shared" si="39"/>
        <v>21.341065951149417</v>
      </c>
      <c r="D450">
        <f t="shared" si="41"/>
        <v>207.79985628671659</v>
      </c>
      <c r="E450">
        <f t="shared" si="42"/>
        <v>40.379818360000002</v>
      </c>
      <c r="F450">
        <f t="shared" si="43"/>
        <v>167.42003792671659</v>
      </c>
    </row>
    <row r="451" spans="1:6" x14ac:dyDescent="0.25">
      <c r="A451" s="9">
        <v>4.2300000000000004</v>
      </c>
      <c r="B451">
        <f t="shared" si="40"/>
        <v>14.639859048863929</v>
      </c>
      <c r="C451">
        <f t="shared" si="39"/>
        <v>21.140348047691983</v>
      </c>
      <c r="D451">
        <f t="shared" si="41"/>
        <v>206.82217495213496</v>
      </c>
      <c r="E451">
        <f t="shared" si="42"/>
        <v>40.366291910000001</v>
      </c>
      <c r="F451">
        <f t="shared" si="43"/>
        <v>166.45588304213496</v>
      </c>
    </row>
    <row r="452" spans="1:6" x14ac:dyDescent="0.25">
      <c r="A452" s="9">
        <v>4.24</v>
      </c>
      <c r="B452">
        <f t="shared" si="40"/>
        <v>14.57088454384442</v>
      </c>
      <c r="C452">
        <f t="shared" si="39"/>
        <v>20.941988736839672</v>
      </c>
      <c r="D452">
        <f t="shared" si="41"/>
        <v>205.85142033053401</v>
      </c>
      <c r="E452">
        <f t="shared" si="42"/>
        <v>40.352767039999996</v>
      </c>
      <c r="F452">
        <f t="shared" si="43"/>
        <v>165.49865329053401</v>
      </c>
    </row>
    <row r="453" spans="1:6" x14ac:dyDescent="0.25">
      <c r="A453" s="9">
        <v>4.25</v>
      </c>
      <c r="B453">
        <f t="shared" si="40"/>
        <v>14.502396344659791</v>
      </c>
      <c r="C453">
        <f t="shared" si="39"/>
        <v>20.745954838244238</v>
      </c>
      <c r="D453">
        <f t="shared" si="41"/>
        <v>204.88752734692093</v>
      </c>
      <c r="E453">
        <f t="shared" si="42"/>
        <v>40.339243750000001</v>
      </c>
      <c r="F453">
        <f t="shared" si="43"/>
        <v>164.54828359692092</v>
      </c>
    </row>
    <row r="454" spans="1:6" x14ac:dyDescent="0.25">
      <c r="A454" s="9">
        <v>4.26</v>
      </c>
      <c r="B454">
        <f t="shared" si="40"/>
        <v>14.434389890421738</v>
      </c>
      <c r="C454">
        <f t="shared" si="39"/>
        <v>20.552213714855391</v>
      </c>
      <c r="D454">
        <f t="shared" si="41"/>
        <v>203.93043168919647</v>
      </c>
      <c r="E454">
        <f t="shared" si="42"/>
        <v>40.325722040000002</v>
      </c>
      <c r="F454">
        <f t="shared" si="43"/>
        <v>163.60470964919648</v>
      </c>
    </row>
    <row r="455" spans="1:6" x14ac:dyDescent="0.25">
      <c r="A455" s="9">
        <v>4.2699999999999996</v>
      </c>
      <c r="B455">
        <f t="shared" si="40"/>
        <v>14.366860673585524</v>
      </c>
      <c r="C455">
        <f t="shared" si="39"/>
        <v>20.360733262777682</v>
      </c>
      <c r="D455">
        <f t="shared" si="41"/>
        <v>202.9800697974477</v>
      </c>
      <c r="E455">
        <f t="shared" si="42"/>
        <v>40.312201909999999</v>
      </c>
      <c r="F455">
        <f t="shared" si="43"/>
        <v>162.6678678874477</v>
      </c>
    </row>
    <row r="456" spans="1:6" x14ac:dyDescent="0.25">
      <c r="A456" s="9">
        <v>4.28</v>
      </c>
      <c r="B456">
        <f t="shared" si="40"/>
        <v>14.299804239203066</v>
      </c>
      <c r="C456">
        <f t="shared" si="39"/>
        <v>20.171481901339892</v>
      </c>
      <c r="D456">
        <f t="shared" si="41"/>
        <v>202.03637885341544</v>
      </c>
      <c r="E456">
        <f t="shared" si="42"/>
        <v>40.298683359999998</v>
      </c>
      <c r="F456">
        <f t="shared" si="43"/>
        <v>161.73769549341546</v>
      </c>
    </row>
    <row r="457" spans="1:6" x14ac:dyDescent="0.25">
      <c r="A457" s="9">
        <v>4.29</v>
      </c>
      <c r="B457">
        <f t="shared" si="40"/>
        <v>14.233216184188169</v>
      </c>
      <c r="C457">
        <f t="shared" si="39"/>
        <v>19.984428563372095</v>
      </c>
      <c r="D457">
        <f t="shared" si="41"/>
        <v>201.09929677013406</v>
      </c>
      <c r="E457">
        <f t="shared" si="42"/>
        <v>40.285166390000001</v>
      </c>
      <c r="F457">
        <f t="shared" si="43"/>
        <v>160.81413038013406</v>
      </c>
    </row>
    <row r="458" spans="1:6" x14ac:dyDescent="0.25">
      <c r="A458" s="9">
        <v>4.3</v>
      </c>
      <c r="B458">
        <f t="shared" si="40"/>
        <v>14.167092156593698</v>
      </c>
      <c r="C458">
        <f t="shared" si="39"/>
        <v>19.799542685685399</v>
      </c>
      <c r="D458">
        <f t="shared" si="41"/>
        <v>200.16876218173846</v>
      </c>
      <c r="E458">
        <f t="shared" si="42"/>
        <v>40.271650999999999</v>
      </c>
      <c r="F458">
        <f t="shared" si="43"/>
        <v>159.89711118173847</v>
      </c>
    </row>
    <row r="459" spans="1:6" x14ac:dyDescent="0.25">
      <c r="A459" s="9">
        <v>4.3099999999999996</v>
      </c>
      <c r="B459">
        <f t="shared" si="40"/>
        <v>14.101427854900519</v>
      </c>
      <c r="C459">
        <f t="shared" si="39"/>
        <v>19.61679419974994</v>
      </c>
      <c r="D459">
        <f t="shared" si="41"/>
        <v>199.24471443343819</v>
      </c>
      <c r="E459">
        <f t="shared" si="42"/>
        <v>40.258137189999999</v>
      </c>
      <c r="F459">
        <f t="shared" si="43"/>
        <v>158.98657724343821</v>
      </c>
    </row>
    <row r="460" spans="1:6" x14ac:dyDescent="0.25">
      <c r="A460" s="9">
        <v>4.32</v>
      </c>
      <c r="B460">
        <f t="shared" si="40"/>
        <v>14.036219027317893</v>
      </c>
      <c r="C460">
        <f t="shared" si="39"/>
        <v>19.436153522566261</v>
      </c>
      <c r="D460">
        <f t="shared" si="41"/>
        <v>198.32709357165177</v>
      </c>
      <c r="E460">
        <f t="shared" si="42"/>
        <v>40.244624959999996</v>
      </c>
      <c r="F460">
        <f t="shared" si="43"/>
        <v>158.08246861165179</v>
      </c>
    </row>
    <row r="461" spans="1:6" x14ac:dyDescent="0.25">
      <c r="A461" s="9">
        <v>4.33</v>
      </c>
      <c r="B461">
        <f t="shared" si="40"/>
        <v>13.971461471095237</v>
      </c>
      <c r="C461">
        <f t="shared" si="39"/>
        <v>19.257591547725973</v>
      </c>
      <c r="D461">
        <f t="shared" si="41"/>
        <v>197.41584033430277</v>
      </c>
      <c r="E461">
        <f t="shared" si="42"/>
        <v>40.231114309999995</v>
      </c>
      <c r="F461">
        <f t="shared" si="43"/>
        <v>157.18472602430279</v>
      </c>
    </row>
    <row r="462" spans="1:6" x14ac:dyDescent="0.25">
      <c r="A462" s="9">
        <v>4.34</v>
      </c>
      <c r="B462">
        <f t="shared" si="40"/>
        <v>13.907151031844883</v>
      </c>
      <c r="C462">
        <f t="shared" si="39"/>
        <v>19.081079636656867</v>
      </c>
      <c r="D462">
        <f t="shared" si="41"/>
        <v>196.51089614126931</v>
      </c>
      <c r="E462">
        <f t="shared" si="42"/>
        <v>40.217605239999997</v>
      </c>
      <c r="F462">
        <f t="shared" si="43"/>
        <v>156.2932909012693</v>
      </c>
    </row>
    <row r="463" spans="1:6" x14ac:dyDescent="0.25">
      <c r="A463" s="9">
        <v>4.3499999999999996</v>
      </c>
      <c r="B463">
        <f t="shared" si="40"/>
        <v>13.843283602875811</v>
      </c>
      <c r="C463">
        <f t="shared" si="39"/>
        <v>18.90658961004884</v>
      </c>
      <c r="D463">
        <f t="shared" si="41"/>
        <v>195.61220308499</v>
      </c>
      <c r="E463">
        <f t="shared" si="42"/>
        <v>40.204097750000003</v>
      </c>
      <c r="F463">
        <f t="shared" si="43"/>
        <v>155.40810533499001</v>
      </c>
    </row>
    <row r="464" spans="1:6" x14ac:dyDescent="0.25">
      <c r="A464" s="9">
        <v>4.3600000000000003</v>
      </c>
      <c r="B464">
        <f t="shared" si="40"/>
        <v>13.779855124537994</v>
      </c>
      <c r="C464">
        <f t="shared" si="39"/>
        <v>18.73409373945595</v>
      </c>
      <c r="D464">
        <f t="shared" si="41"/>
        <v>194.71970392121807</v>
      </c>
      <c r="E464">
        <f t="shared" si="42"/>
        <v>40.190591839999996</v>
      </c>
      <c r="F464">
        <f t="shared" si="43"/>
        <v>154.52911208121807</v>
      </c>
    </row>
    <row r="465" spans="1:6" x14ac:dyDescent="0.25">
      <c r="A465" s="9">
        <v>4.37</v>
      </c>
      <c r="B465">
        <f t="shared" si="40"/>
        <v>13.716861583577307</v>
      </c>
      <c r="C465">
        <f t="shared" si="39"/>
        <v>18.563564739071065</v>
      </c>
      <c r="D465">
        <f t="shared" si="41"/>
        <v>193.83334205992557</v>
      </c>
      <c r="E465">
        <f t="shared" si="42"/>
        <v>40.17708751</v>
      </c>
      <c r="F465">
        <f t="shared" si="43"/>
        <v>153.65625454992556</v>
      </c>
    </row>
    <row r="466" spans="1:6" x14ac:dyDescent="0.25">
      <c r="A466" s="9">
        <v>4.38</v>
      </c>
      <c r="B466">
        <f t="shared" si="40"/>
        <v>13.654299012500649</v>
      </c>
      <c r="C466">
        <f t="shared" si="39"/>
        <v>18.394975757668679</v>
      </c>
      <c r="D466">
        <f t="shared" si="41"/>
        <v>192.95306155635052</v>
      </c>
      <c r="E466">
        <f t="shared" si="42"/>
        <v>40.163584759999999</v>
      </c>
      <c r="F466">
        <f t="shared" si="43"/>
        <v>152.78947679635053</v>
      </c>
    </row>
    <row r="467" spans="1:6" x14ac:dyDescent="0.25">
      <c r="A467" s="9">
        <v>4.3899999999999997</v>
      </c>
      <c r="B467">
        <f t="shared" si="40"/>
        <v>13.592163488951256</v>
      </c>
      <c r="C467">
        <f t="shared" si="39"/>
        <v>18.228300370712606</v>
      </c>
      <c r="D467">
        <f t="shared" si="41"/>
        <v>192.07880710218893</v>
      </c>
      <c r="E467">
        <f t="shared" si="42"/>
        <v>40.150083590000001</v>
      </c>
      <c r="F467">
        <f t="shared" si="43"/>
        <v>151.92872351218892</v>
      </c>
    </row>
    <row r="468" spans="1:6" x14ac:dyDescent="0.25">
      <c r="A468" s="9">
        <v>4.4000000000000004</v>
      </c>
      <c r="B468">
        <f t="shared" si="40"/>
        <v>13.530451135093877</v>
      </c>
      <c r="C468">
        <f t="shared" si="39"/>
        <v>18.063512572624369</v>
      </c>
      <c r="D468">
        <f t="shared" si="41"/>
        <v>191.21052401692501</v>
      </c>
      <c r="E468">
        <f t="shared" si="42"/>
        <v>40.136583999999999</v>
      </c>
      <c r="F468">
        <f t="shared" si="43"/>
        <v>151.07394001692501</v>
      </c>
    </row>
    <row r="469" spans="1:6" x14ac:dyDescent="0.25">
      <c r="A469" s="9">
        <v>4.41</v>
      </c>
      <c r="B469">
        <f t="shared" si="40"/>
        <v>13.469158117009757</v>
      </c>
      <c r="C469">
        <f t="shared" si="39"/>
        <v>17.900586769208953</v>
      </c>
      <c r="D469">
        <f t="shared" si="41"/>
        <v>190.34815823929969</v>
      </c>
      <c r="E469">
        <f t="shared" si="42"/>
        <v>40.12308599</v>
      </c>
      <c r="F469">
        <f t="shared" si="43"/>
        <v>150.2250722492997</v>
      </c>
    </row>
    <row r="470" spans="1:6" x14ac:dyDescent="0.25">
      <c r="A470" s="9">
        <v>4.42</v>
      </c>
      <c r="B470">
        <f t="shared" si="40"/>
        <v>13.408280644101138</v>
      </c>
      <c r="C470">
        <f t="shared" si="39"/>
        <v>17.739497770234212</v>
      </c>
      <c r="D470">
        <f t="shared" si="41"/>
        <v>189.49165631891441</v>
      </c>
      <c r="E470">
        <f t="shared" si="42"/>
        <v>40.109589560000003</v>
      </c>
      <c r="F470">
        <f t="shared" si="43"/>
        <v>149.38206675891439</v>
      </c>
    </row>
    <row r="471" spans="1:6" x14ac:dyDescent="0.25">
      <c r="A471" s="9">
        <v>4.43</v>
      </c>
      <c r="B471">
        <f t="shared" si="40"/>
        <v>13.34781496850519</v>
      </c>
      <c r="C471">
        <f t="shared" si="39"/>
        <v>17.580220782160502</v>
      </c>
      <c r="D471">
        <f t="shared" si="41"/>
        <v>188.64096540796612</v>
      </c>
      <c r="E471">
        <f t="shared" si="42"/>
        <v>40.096094710000003</v>
      </c>
      <c r="F471">
        <f t="shared" si="43"/>
        <v>148.54487069796613</v>
      </c>
    </row>
    <row r="472" spans="1:6" x14ac:dyDescent="0.25">
      <c r="A472" s="9">
        <v>4.4400000000000004</v>
      </c>
      <c r="B472">
        <f t="shared" si="40"/>
        <v>13.287757384517157</v>
      </c>
      <c r="C472">
        <f t="shared" si="39"/>
        <v>17.422731401017227</v>
      </c>
      <c r="D472">
        <f t="shared" si="41"/>
        <v>187.79603325311385</v>
      </c>
      <c r="E472">
        <f t="shared" si="42"/>
        <v>40.082601439999998</v>
      </c>
      <c r="F472">
        <f t="shared" si="43"/>
        <v>147.71343181311386</v>
      </c>
    </row>
    <row r="473" spans="1:6" x14ac:dyDescent="0.25">
      <c r="A473" s="9">
        <v>4.45</v>
      </c>
      <c r="B473">
        <f t="shared" si="40"/>
        <v>13.228104228022596</v>
      </c>
      <c r="C473">
        <f t="shared" si="39"/>
        <v>17.267005605423019</v>
      </c>
      <c r="D473">
        <f t="shared" si="41"/>
        <v>186.95680818747272</v>
      </c>
      <c r="E473">
        <f t="shared" si="42"/>
        <v>40.069109749999996</v>
      </c>
      <c r="F473">
        <f t="shared" si="43"/>
        <v>146.88769843747272</v>
      </c>
    </row>
    <row r="474" spans="1:6" x14ac:dyDescent="0.25">
      <c r="A474" s="9">
        <v>4.46</v>
      </c>
      <c r="B474">
        <f t="shared" si="40"/>
        <v>13.16885187593846</v>
      </c>
      <c r="C474">
        <f t="shared" si="39"/>
        <v>17.113019749746119</v>
      </c>
      <c r="D474">
        <f t="shared" si="41"/>
        <v>186.12323912273246</v>
      </c>
      <c r="E474">
        <f t="shared" si="42"/>
        <v>40.055619640000003</v>
      </c>
      <c r="F474">
        <f t="shared" si="43"/>
        <v>146.06761948273245</v>
      </c>
    </row>
    <row r="475" spans="1:6" x14ac:dyDescent="0.25">
      <c r="A475" s="9">
        <v>4.47</v>
      </c>
      <c r="B475">
        <f t="shared" si="40"/>
        <v>13.109996745662983</v>
      </c>
      <c r="C475">
        <f t="shared" si="39"/>
        <v>16.960750557402214</v>
      </c>
      <c r="D475">
        <f t="shared" si="41"/>
        <v>185.29527554140074</v>
      </c>
      <c r="E475">
        <f t="shared" si="42"/>
        <v>40.04213111</v>
      </c>
      <c r="F475">
        <f t="shared" si="43"/>
        <v>145.25314443140076</v>
      </c>
    </row>
    <row r="476" spans="1:6" x14ac:dyDescent="0.25">
      <c r="A476" s="9">
        <v>4.4800000000000004</v>
      </c>
      <c r="B476">
        <f t="shared" si="40"/>
        <v>13.051535294534112</v>
      </c>
      <c r="C476">
        <f t="shared" si="39"/>
        <v>16.810175114286309</v>
      </c>
      <c r="D476">
        <f t="shared" si="41"/>
        <v>184.4728674891665</v>
      </c>
      <c r="E476">
        <f t="shared" si="42"/>
        <v>40.028644159999999</v>
      </c>
      <c r="F476">
        <f t="shared" si="43"/>
        <v>144.4442233291665</v>
      </c>
    </row>
    <row r="477" spans="1:6" x14ac:dyDescent="0.25">
      <c r="A477" s="9">
        <v>4.49</v>
      </c>
      <c r="B477">
        <f t="shared" si="40"/>
        <v>12.993464019296404</v>
      </c>
      <c r="C477">
        <f t="shared" ref="C477:C540" si="44">$B$4+$D$2*B477^2</f>
        <v>16.661270862335925</v>
      </c>
      <c r="D477">
        <f t="shared" si="41"/>
        <v>183.65596556738262</v>
      </c>
      <c r="E477">
        <f t="shared" si="42"/>
        <v>40.015158790000001</v>
      </c>
      <c r="F477">
        <f t="shared" si="43"/>
        <v>143.64080677738264</v>
      </c>
    </row>
    <row r="478" spans="1:6" x14ac:dyDescent="0.25">
      <c r="A478" s="9">
        <v>4.5</v>
      </c>
      <c r="B478">
        <f t="shared" ref="B478:B541" si="45">(2*$B$3)/($B$7*$B$6*A478^2)</f>
        <v>12.935779455576171</v>
      </c>
      <c r="C478">
        <f t="shared" si="44"/>
        <v>16.514015593222524</v>
      </c>
      <c r="D478">
        <f t="shared" ref="D478:D541" si="46">0.5*$B$7*(A478^2)*$B$6*C478</f>
        <v>182.84452092566536</v>
      </c>
      <c r="E478">
        <f t="shared" ref="E478:E541" si="47">0.0079*(A478)^2 - 1.4194*A478 + 46.229</f>
        <v>40.001674999999999</v>
      </c>
      <c r="F478">
        <f t="shared" ref="F478:F541" si="48">ABS(D478-E478)</f>
        <v>142.84284592566536</v>
      </c>
    </row>
    <row r="479" spans="1:6" x14ac:dyDescent="0.25">
      <c r="A479" s="9">
        <v>4.51</v>
      </c>
      <c r="B479">
        <f t="shared" si="45"/>
        <v>12.878478177364787</v>
      </c>
      <c r="C479">
        <f t="shared" si="44"/>
        <v>16.36838744216843</v>
      </c>
      <c r="D479">
        <f t="shared" si="46"/>
        <v>182.03848525460839</v>
      </c>
      <c r="E479">
        <f t="shared" si="47"/>
        <v>39.988192789999999</v>
      </c>
      <c r="F479">
        <f t="shared" si="48"/>
        <v>142.05029246460839</v>
      </c>
    </row>
    <row r="480" spans="1:6" x14ac:dyDescent="0.25">
      <c r="A480" s="9">
        <v>4.5199999999999996</v>
      </c>
      <c r="B480">
        <f t="shared" si="45"/>
        <v>12.821556796509981</v>
      </c>
      <c r="C480">
        <f t="shared" si="44"/>
        <v>16.224364881886462</v>
      </c>
      <c r="D480">
        <f t="shared" si="46"/>
        <v>181.23781077860949</v>
      </c>
      <c r="E480">
        <f t="shared" si="47"/>
        <v>39.974712160000003</v>
      </c>
      <c r="F480">
        <f t="shared" si="48"/>
        <v>141.26309861860949</v>
      </c>
    </row>
    <row r="481" spans="1:6" x14ac:dyDescent="0.25">
      <c r="A481" s="9">
        <v>4.53</v>
      </c>
      <c r="B481">
        <f t="shared" si="45"/>
        <v>12.765011962214984</v>
      </c>
      <c r="C481">
        <f t="shared" si="44"/>
        <v>16.081926716639593</v>
      </c>
      <c r="D481">
        <f t="shared" si="46"/>
        <v>180.44245024880848</v>
      </c>
      <c r="E481">
        <f t="shared" si="47"/>
        <v>39.961233110000002</v>
      </c>
      <c r="F481">
        <f t="shared" si="48"/>
        <v>140.48121713880849</v>
      </c>
    </row>
    <row r="482" spans="1:6" x14ac:dyDescent="0.25">
      <c r="A482" s="9">
        <v>4.54</v>
      </c>
      <c r="B482">
        <f t="shared" si="45"/>
        <v>12.708840360545395</v>
      </c>
      <c r="C482">
        <f t="shared" si="44"/>
        <v>15.941052076417961</v>
      </c>
      <c r="D482">
        <f t="shared" si="46"/>
        <v>179.65235693613332</v>
      </c>
      <c r="E482">
        <f t="shared" si="47"/>
        <v>39.947755639999997</v>
      </c>
      <c r="F482">
        <f t="shared" si="48"/>
        <v>139.70460129613332</v>
      </c>
    </row>
    <row r="483" spans="1:6" x14ac:dyDescent="0.25">
      <c r="A483" s="9">
        <v>4.55</v>
      </c>
      <c r="B483">
        <f t="shared" si="45"/>
        <v>12.653038713943607</v>
      </c>
      <c r="C483">
        <f t="shared" si="44"/>
        <v>15.801720411230654</v>
      </c>
      <c r="D483">
        <f t="shared" si="46"/>
        <v>178.8674846244534</v>
      </c>
      <c r="E483">
        <f t="shared" si="47"/>
        <v>39.934279750000002</v>
      </c>
      <c r="F483">
        <f t="shared" si="48"/>
        <v>138.93320487445339</v>
      </c>
    </row>
    <row r="484" spans="1:6" x14ac:dyDescent="0.25">
      <c r="A484" s="9">
        <v>4.5599999999999996</v>
      </c>
      <c r="B484">
        <f t="shared" si="45"/>
        <v>12.597603780750688</v>
      </c>
      <c r="C484">
        <f t="shared" si="44"/>
        <v>15.663911485509814</v>
      </c>
      <c r="D484">
        <f t="shared" si="46"/>
        <v>178.08778760383748</v>
      </c>
      <c r="E484">
        <f t="shared" si="47"/>
        <v>39.920805440000002</v>
      </c>
      <c r="F484">
        <f t="shared" si="48"/>
        <v>138.16698216383747</v>
      </c>
    </row>
    <row r="485" spans="1:6" x14ac:dyDescent="0.25">
      <c r="A485" s="9">
        <v>4.57</v>
      </c>
      <c r="B485">
        <f t="shared" si="45"/>
        <v>12.542532354735597</v>
      </c>
      <c r="C485">
        <f t="shared" si="44"/>
        <v>15.527605372624596</v>
      </c>
      <c r="D485">
        <f t="shared" si="46"/>
        <v>177.31322066391533</v>
      </c>
      <c r="E485">
        <f t="shared" si="47"/>
        <v>39.907332709999999</v>
      </c>
      <c r="F485">
        <f t="shared" si="48"/>
        <v>137.40588795391534</v>
      </c>
    </row>
    <row r="486" spans="1:6" x14ac:dyDescent="0.25">
      <c r="A486" s="9">
        <v>4.58</v>
      </c>
      <c r="B486">
        <f t="shared" si="45"/>
        <v>12.48782126463156</v>
      </c>
      <c r="C486">
        <f t="shared" si="44"/>
        <v>15.392782449502565</v>
      </c>
      <c r="D486">
        <f t="shared" si="46"/>
        <v>176.54373908734033</v>
      </c>
      <c r="E486">
        <f t="shared" si="47"/>
        <v>39.893861559999998</v>
      </c>
      <c r="F486">
        <f t="shared" si="48"/>
        <v>136.64987752734032</v>
      </c>
    </row>
    <row r="487" spans="1:6" x14ac:dyDescent="0.25">
      <c r="A487" s="9">
        <v>4.59</v>
      </c>
      <c r="B487">
        <f t="shared" si="45"/>
        <v>12.43346737367952</v>
      </c>
      <c r="C487">
        <f t="shared" si="44"/>
        <v>15.259423391356194</v>
      </c>
      <c r="D487">
        <f t="shared" si="46"/>
        <v>175.77929864335169</v>
      </c>
      <c r="E487">
        <f t="shared" si="47"/>
        <v>39.88039199</v>
      </c>
      <c r="F487">
        <f t="shared" si="48"/>
        <v>135.8989066533517</v>
      </c>
    </row>
    <row r="488" spans="1:6" x14ac:dyDescent="0.25">
      <c r="A488" s="9">
        <v>4.5999999999999996</v>
      </c>
      <c r="B488">
        <f t="shared" si="45"/>
        <v>12.379467579178522</v>
      </c>
      <c r="C488">
        <f t="shared" si="44"/>
        <v>15.127509166512201</v>
      </c>
      <c r="D488">
        <f t="shared" si="46"/>
        <v>175.0198555814346</v>
      </c>
      <c r="E488">
        <f t="shared" si="47"/>
        <v>39.866923999999997</v>
      </c>
      <c r="F488">
        <f t="shared" si="48"/>
        <v>135.15293158143459</v>
      </c>
    </row>
    <row r="489" spans="1:6" x14ac:dyDescent="0.25">
      <c r="A489" s="9">
        <v>4.6100000000000003</v>
      </c>
      <c r="B489">
        <f t="shared" si="45"/>
        <v>12.325818812042925</v>
      </c>
      <c r="C489">
        <f t="shared" si="44"/>
        <v>14.997021031341541</v>
      </c>
      <c r="D489">
        <f t="shared" si="46"/>
        <v>174.26536662507635</v>
      </c>
      <c r="E489">
        <f t="shared" si="47"/>
        <v>39.853457589999998</v>
      </c>
      <c r="F489">
        <f t="shared" si="48"/>
        <v>134.41190903507635</v>
      </c>
    </row>
    <row r="490" spans="1:6" x14ac:dyDescent="0.25">
      <c r="A490" s="9">
        <v>4.62</v>
      </c>
      <c r="B490">
        <f t="shared" si="45"/>
        <v>12.27251803636633</v>
      </c>
      <c r="C490">
        <f t="shared" si="44"/>
        <v>14.867940525287855</v>
      </c>
      <c r="D490">
        <f t="shared" si="46"/>
        <v>173.51578896561782</v>
      </c>
      <c r="E490">
        <f t="shared" si="47"/>
        <v>39.839992760000001</v>
      </c>
      <c r="F490">
        <f t="shared" si="48"/>
        <v>133.67579620561781</v>
      </c>
    </row>
    <row r="491" spans="1:6" x14ac:dyDescent="0.25">
      <c r="A491" s="9">
        <v>4.63</v>
      </c>
      <c r="B491">
        <f t="shared" si="45"/>
        <v>12.219562248992041</v>
      </c>
      <c r="C491">
        <f t="shared" si="44"/>
        <v>14.740249465992122</v>
      </c>
      <c r="D491">
        <f t="shared" si="46"/>
        <v>172.77108025619603</v>
      </c>
      <c r="E491">
        <f t="shared" si="47"/>
        <v>39.82652951</v>
      </c>
      <c r="F491">
        <f t="shared" si="48"/>
        <v>132.94455074619603</v>
      </c>
    </row>
    <row r="492" spans="1:6" x14ac:dyDescent="0.25">
      <c r="A492" s="9">
        <v>4.6399999999999997</v>
      </c>
      <c r="B492">
        <f t="shared" si="45"/>
        <v>12.166948479090067</v>
      </c>
      <c r="C492">
        <f t="shared" si="44"/>
        <v>14.613929944511746</v>
      </c>
      <c r="D492">
        <f t="shared" si="46"/>
        <v>172.03119860578025</v>
      </c>
      <c r="E492">
        <f t="shared" si="47"/>
        <v>39.813067840000002</v>
      </c>
      <c r="F492">
        <f t="shared" si="48"/>
        <v>132.21813076578024</v>
      </c>
    </row>
    <row r="493" spans="1:6" x14ac:dyDescent="0.25">
      <c r="A493" s="9">
        <v>4.6500000000000004</v>
      </c>
      <c r="B493">
        <f t="shared" si="45"/>
        <v>12.114673787740429</v>
      </c>
      <c r="C493">
        <f t="shared" si="44"/>
        <v>14.488964320631728</v>
      </c>
      <c r="D493">
        <f t="shared" si="46"/>
        <v>171.2961025732956</v>
      </c>
      <c r="E493">
        <f t="shared" si="47"/>
        <v>39.79960775</v>
      </c>
      <c r="F493">
        <f t="shared" si="48"/>
        <v>131.49649482329559</v>
      </c>
    </row>
    <row r="494" spans="1:6" x14ac:dyDescent="0.25">
      <c r="A494" s="9">
        <v>4.66</v>
      </c>
      <c r="B494">
        <f t="shared" si="45"/>
        <v>12.062735267522768</v>
      </c>
      <c r="C494">
        <f t="shared" si="44"/>
        <v>14.365335218266235</v>
      </c>
      <c r="D494">
        <f t="shared" si="46"/>
        <v>170.56575116183663</v>
      </c>
      <c r="E494">
        <f t="shared" si="47"/>
        <v>39.78614924</v>
      </c>
      <c r="F494">
        <f t="shared" si="48"/>
        <v>130.77960192183662</v>
      </c>
    </row>
    <row r="495" spans="1:6" x14ac:dyDescent="0.25">
      <c r="A495" s="9">
        <v>4.67</v>
      </c>
      <c r="B495">
        <f t="shared" si="45"/>
        <v>12.01113004211205</v>
      </c>
      <c r="C495">
        <f t="shared" si="44"/>
        <v>14.243025520948372</v>
      </c>
      <c r="D495">
        <f t="shared" si="46"/>
        <v>169.8401038129665</v>
      </c>
      <c r="E495">
        <f t="shared" si="47"/>
        <v>39.772692309999996</v>
      </c>
      <c r="F495">
        <f t="shared" si="48"/>
        <v>130.06741150296651</v>
      </c>
    </row>
    <row r="496" spans="1:6" x14ac:dyDescent="0.25">
      <c r="A496" s="9">
        <v>4.68</v>
      </c>
      <c r="B496">
        <f t="shared" si="45"/>
        <v>11.959855265880337</v>
      </c>
      <c r="C496">
        <f t="shared" si="44"/>
        <v>14.122018367406488</v>
      </c>
      <c r="D496">
        <f t="shared" si="46"/>
        <v>169.11912040110124</v>
      </c>
      <c r="E496">
        <f t="shared" si="47"/>
        <v>39.759236960000003</v>
      </c>
      <c r="F496">
        <f t="shared" si="48"/>
        <v>129.35988344110123</v>
      </c>
    </row>
    <row r="497" spans="1:6" x14ac:dyDescent="0.25">
      <c r="A497" s="9">
        <v>4.6900000000000004</v>
      </c>
      <c r="B497">
        <f t="shared" si="45"/>
        <v>11.908908123504505</v>
      </c>
      <c r="C497">
        <f t="shared" si="44"/>
        <v>14.002297147225116</v>
      </c>
      <c r="D497">
        <f t="shared" si="46"/>
        <v>168.40276122797866</v>
      </c>
      <c r="E497">
        <f t="shared" si="47"/>
        <v>39.745783189999997</v>
      </c>
      <c r="F497">
        <f t="shared" si="48"/>
        <v>128.65697803797866</v>
      </c>
    </row>
    <row r="498" spans="1:6" x14ac:dyDescent="0.25">
      <c r="A498" s="9">
        <v>4.7</v>
      </c>
      <c r="B498">
        <f t="shared" si="45"/>
        <v>11.858285829579785</v>
      </c>
      <c r="C498">
        <f t="shared" si="44"/>
        <v>13.883845496588702</v>
      </c>
      <c r="D498">
        <f t="shared" si="46"/>
        <v>167.69098701720867</v>
      </c>
      <c r="E498">
        <f t="shared" si="47"/>
        <v>39.732331000000002</v>
      </c>
      <c r="F498">
        <f t="shared" si="48"/>
        <v>127.95865601720867</v>
      </c>
    </row>
    <row r="499" spans="1:6" x14ac:dyDescent="0.25">
      <c r="A499" s="9">
        <v>4.71</v>
      </c>
      <c r="B499">
        <f t="shared" si="45"/>
        <v>11.807985628239029</v>
      </c>
      <c r="C499">
        <f t="shared" si="44"/>
        <v>13.76664729410639</v>
      </c>
      <c r="D499">
        <f t="shared" si="46"/>
        <v>166.98375890890503</v>
      </c>
      <c r="E499">
        <f t="shared" si="47"/>
        <v>39.718880390000002</v>
      </c>
      <c r="F499">
        <f t="shared" si="48"/>
        <v>127.26487851890502</v>
      </c>
    </row>
    <row r="500" spans="1:6" x14ac:dyDescent="0.25">
      <c r="A500" s="9">
        <v>4.72</v>
      </c>
      <c r="B500">
        <f t="shared" si="45"/>
        <v>11.758004792777646</v>
      </c>
      <c r="C500">
        <f t="shared" si="44"/>
        <v>13.650686656716196</v>
      </c>
      <c r="D500">
        <f t="shared" si="46"/>
        <v>166.28103845439614</v>
      </c>
      <c r="E500">
        <f t="shared" si="47"/>
        <v>39.705431359999999</v>
      </c>
      <c r="F500">
        <f t="shared" si="48"/>
        <v>126.57560709439613</v>
      </c>
    </row>
    <row r="501" spans="1:6" x14ac:dyDescent="0.25">
      <c r="A501" s="9">
        <v>4.7300000000000004</v>
      </c>
      <c r="B501">
        <f t="shared" si="45"/>
        <v>11.708340625284045</v>
      </c>
      <c r="C501">
        <f t="shared" si="44"/>
        <v>13.535947935666847</v>
      </c>
      <c r="D501">
        <f t="shared" si="46"/>
        <v>165.58278761101442</v>
      </c>
      <c r="E501">
        <f t="shared" si="47"/>
        <v>39.691983909999998</v>
      </c>
      <c r="F501">
        <f t="shared" si="48"/>
        <v>125.89080370101442</v>
      </c>
    </row>
    <row r="502" spans="1:6" x14ac:dyDescent="0.25">
      <c r="A502" s="9">
        <v>4.74</v>
      </c>
      <c r="B502">
        <f t="shared" si="45"/>
        <v>11.658990456275591</v>
      </c>
      <c r="C502">
        <f t="shared" si="44"/>
        <v>13.422415712575747</v>
      </c>
      <c r="D502">
        <f t="shared" si="46"/>
        <v>164.88896873696282</v>
      </c>
      <c r="E502">
        <f t="shared" si="47"/>
        <v>39.678538039999999</v>
      </c>
      <c r="F502">
        <f t="shared" si="48"/>
        <v>125.21043069696282</v>
      </c>
    </row>
    <row r="503" spans="1:6" x14ac:dyDescent="0.25">
      <c r="A503" s="9">
        <v>4.75</v>
      </c>
      <c r="B503">
        <f t="shared" si="45"/>
        <v>11.609951644339832</v>
      </c>
      <c r="C503">
        <f t="shared" si="44"/>
        <v>13.310074795561233</v>
      </c>
      <c r="D503">
        <f t="shared" si="46"/>
        <v>164.19954458625588</v>
      </c>
      <c r="E503">
        <f t="shared" si="47"/>
        <v>39.665093749999997</v>
      </c>
      <c r="F503">
        <f t="shared" si="48"/>
        <v>124.53445083625589</v>
      </c>
    </row>
    <row r="504" spans="1:6" x14ac:dyDescent="0.25">
      <c r="A504" s="9">
        <v>4.76</v>
      </c>
      <c r="B504">
        <f t="shared" si="45"/>
        <v>11.561221575781085</v>
      </c>
      <c r="C504">
        <f t="shared" si="44"/>
        <v>13.198910215447917</v>
      </c>
      <c r="D504">
        <f t="shared" si="46"/>
        <v>163.51447830373624</v>
      </c>
      <c r="E504">
        <f t="shared" si="47"/>
        <v>39.651651039999997</v>
      </c>
      <c r="F504">
        <f t="shared" si="48"/>
        <v>123.86282726373625</v>
      </c>
    </row>
    <row r="505" spans="1:6" x14ac:dyDescent="0.25">
      <c r="A505" s="9">
        <v>4.7699999999999996</v>
      </c>
      <c r="B505">
        <f t="shared" si="45"/>
        <v>11.512797664272139</v>
      </c>
      <c r="C505">
        <f t="shared" si="44"/>
        <v>13.088907222043273</v>
      </c>
      <c r="D505">
        <f t="shared" si="46"/>
        <v>162.8337334201635</v>
      </c>
      <c r="E505">
        <f t="shared" si="47"/>
        <v>39.63820991</v>
      </c>
      <c r="F505">
        <f t="shared" si="48"/>
        <v>123.1955235101635</v>
      </c>
    </row>
    <row r="506" spans="1:6" x14ac:dyDescent="0.25">
      <c r="A506" s="9">
        <v>4.78</v>
      </c>
      <c r="B506">
        <f t="shared" si="45"/>
        <v>11.464677350511083</v>
      </c>
      <c r="C506">
        <f t="shared" si="44"/>
        <v>12.980051280484163</v>
      </c>
      <c r="D506">
        <f t="shared" si="46"/>
        <v>162.15727384737508</v>
      </c>
      <c r="E506">
        <f t="shared" si="47"/>
        <v>39.624770359999999</v>
      </c>
      <c r="F506">
        <f t="shared" si="48"/>
        <v>122.53250348737508</v>
      </c>
    </row>
    <row r="507" spans="1:6" x14ac:dyDescent="0.25">
      <c r="A507" s="9">
        <v>4.79</v>
      </c>
      <c r="B507">
        <f t="shared" si="45"/>
        <v>11.416858101883163</v>
      </c>
      <c r="C507">
        <f t="shared" si="44"/>
        <v>12.872328067651816</v>
      </c>
      <c r="D507">
        <f t="shared" si="46"/>
        <v>161.48506387351841</v>
      </c>
      <c r="E507">
        <f t="shared" si="47"/>
        <v>39.611332390000001</v>
      </c>
      <c r="F507">
        <f t="shared" si="48"/>
        <v>121.87373148351841</v>
      </c>
    </row>
    <row r="508" spans="1:6" x14ac:dyDescent="0.25">
      <c r="A508" s="9">
        <v>4.8</v>
      </c>
      <c r="B508">
        <f t="shared" si="45"/>
        <v>11.369337412127495</v>
      </c>
      <c r="C508">
        <f t="shared" si="44"/>
        <v>12.765723468653716</v>
      </c>
      <c r="D508">
        <f t="shared" si="46"/>
        <v>160.81706815835099</v>
      </c>
      <c r="E508">
        <f t="shared" si="47"/>
        <v>39.597895999999999</v>
      </c>
      <c r="F508">
        <f t="shared" si="48"/>
        <v>121.219172158351</v>
      </c>
    </row>
    <row r="509" spans="1:6" x14ac:dyDescent="0.25">
      <c r="A509" s="9">
        <v>4.8099999999999996</v>
      </c>
      <c r="B509">
        <f t="shared" si="45"/>
        <v>11.322112801008705</v>
      </c>
      <c r="C509">
        <f t="shared" si="44"/>
        <v>12.66022357337124</v>
      </c>
      <c r="D509">
        <f t="shared" si="46"/>
        <v>160.15325172861037</v>
      </c>
      <c r="E509">
        <f t="shared" si="47"/>
        <v>39.584461189999999</v>
      </c>
      <c r="F509">
        <f t="shared" si="48"/>
        <v>120.56879053861037</v>
      </c>
    </row>
    <row r="510" spans="1:6" x14ac:dyDescent="0.25">
      <c r="A510" s="9">
        <v>4.82</v>
      </c>
      <c r="B510">
        <f t="shared" si="45"/>
        <v>11.27518181399328</v>
      </c>
      <c r="C510">
        <f t="shared" si="44"/>
        <v>12.555814673071465</v>
      </c>
      <c r="D510">
        <f t="shared" si="46"/>
        <v>159.49357997345069</v>
      </c>
      <c r="E510">
        <f t="shared" si="47"/>
        <v>39.571027960000002</v>
      </c>
      <c r="F510">
        <f t="shared" si="48"/>
        <v>119.92255201345068</v>
      </c>
    </row>
    <row r="511" spans="1:6" x14ac:dyDescent="0.25">
      <c r="A511" s="9">
        <v>4.83</v>
      </c>
      <c r="B511">
        <f t="shared" si="45"/>
        <v>11.228542021930629</v>
      </c>
      <c r="C511">
        <f t="shared" si="44"/>
        <v>12.452483257081967</v>
      </c>
      <c r="D511">
        <f t="shared" si="46"/>
        <v>158.83801863994489</v>
      </c>
      <c r="E511">
        <f t="shared" si="47"/>
        <v>39.557596310000001</v>
      </c>
      <c r="F511">
        <f t="shared" si="48"/>
        <v>119.28042232994488</v>
      </c>
    </row>
    <row r="512" spans="1:6" x14ac:dyDescent="0.25">
      <c r="A512" s="9">
        <v>4.84</v>
      </c>
      <c r="B512">
        <f t="shared" si="45"/>
        <v>11.182191020738742</v>
      </c>
      <c r="C512">
        <f t="shared" si="44"/>
        <v>12.350216009527227</v>
      </c>
      <c r="D512">
        <f t="shared" si="46"/>
        <v>158.18653382865278</v>
      </c>
      <c r="E512">
        <f t="shared" si="47"/>
        <v>39.544166239999996</v>
      </c>
      <c r="F512">
        <f t="shared" si="48"/>
        <v>118.64236758865279</v>
      </c>
    </row>
    <row r="513" spans="1:6" x14ac:dyDescent="0.25">
      <c r="A513" s="9">
        <v>4.8499999999999996</v>
      </c>
      <c r="B513">
        <f t="shared" si="45"/>
        <v>11.136126431094379</v>
      </c>
      <c r="C513">
        <f t="shared" si="44"/>
        <v>12.248999806125424</v>
      </c>
      <c r="D513">
        <f t="shared" si="46"/>
        <v>157.5390919892522</v>
      </c>
      <c r="E513">
        <f t="shared" si="47"/>
        <v>39.53073775</v>
      </c>
      <c r="F513">
        <f t="shared" si="48"/>
        <v>118.0083542392522</v>
      </c>
    </row>
    <row r="514" spans="1:6" x14ac:dyDescent="0.25">
      <c r="A514" s="9">
        <v>4.8600000000000003</v>
      </c>
      <c r="B514">
        <f t="shared" si="45"/>
        <v>11.090345898127717</v>
      </c>
      <c r="C514">
        <f t="shared" si="44"/>
        <v>12.148821711044347</v>
      </c>
      <c r="D514">
        <f t="shared" si="46"/>
        <v>156.89565991623314</v>
      </c>
      <c r="E514">
        <f t="shared" si="47"/>
        <v>39.51731084</v>
      </c>
      <c r="F514">
        <f t="shared" si="48"/>
        <v>117.37834907623315</v>
      </c>
    </row>
    <row r="515" spans="1:6" x14ac:dyDescent="0.25">
      <c r="A515" s="9">
        <v>4.87</v>
      </c>
      <c r="B515">
        <f t="shared" si="45"/>
        <v>11.044847091121413</v>
      </c>
      <c r="C515">
        <f t="shared" si="44"/>
        <v>12.049668973815313</v>
      </c>
      <c r="D515">
        <f t="shared" si="46"/>
        <v>156.25620474465475</v>
      </c>
      <c r="E515">
        <f t="shared" si="47"/>
        <v>39.503885509999996</v>
      </c>
      <c r="F515">
        <f t="shared" si="48"/>
        <v>116.75231923465475</v>
      </c>
    </row>
    <row r="516" spans="1:6" x14ac:dyDescent="0.25">
      <c r="A516" s="9">
        <v>4.88</v>
      </c>
      <c r="B516">
        <f t="shared" si="45"/>
        <v>10.999627703213916</v>
      </c>
      <c r="C516">
        <f t="shared" si="44"/>
        <v>11.95152902630368</v>
      </c>
      <c r="D516">
        <f t="shared" si="46"/>
        <v>155.62069394596136</v>
      </c>
      <c r="E516">
        <f t="shared" si="47"/>
        <v>39.490461760000002</v>
      </c>
      <c r="F516">
        <f t="shared" si="48"/>
        <v>116.13023218596136</v>
      </c>
    </row>
    <row r="517" spans="1:6" x14ac:dyDescent="0.25">
      <c r="A517" s="9">
        <v>4.8899999999999997</v>
      </c>
      <c r="B517">
        <f t="shared" si="45"/>
        <v>10.954685451107077</v>
      </c>
      <c r="C517">
        <f t="shared" si="44"/>
        <v>11.854389479735069</v>
      </c>
      <c r="D517">
        <f t="shared" si="46"/>
        <v>154.9890953238598</v>
      </c>
      <c r="E517">
        <f t="shared" si="47"/>
        <v>39.477039589999997</v>
      </c>
      <c r="F517">
        <f t="shared" si="48"/>
        <v>115.5120557338598</v>
      </c>
    </row>
    <row r="518" spans="1:6" x14ac:dyDescent="0.25">
      <c r="A518" s="9">
        <v>4.9000000000000004</v>
      </c>
      <c r="B518">
        <f t="shared" si="45"/>
        <v>10.9100180747779</v>
      </c>
      <c r="C518">
        <f t="shared" si="44"/>
        <v>11.758238121775978</v>
      </c>
      <c r="D518">
        <f t="shared" si="46"/>
        <v>154.36137701025481</v>
      </c>
      <c r="E518">
        <f t="shared" si="47"/>
        <v>39.463619000000001</v>
      </c>
      <c r="F518">
        <f t="shared" si="48"/>
        <v>114.89775801025482</v>
      </c>
    </row>
    <row r="519" spans="1:6" x14ac:dyDescent="0.25">
      <c r="A519" s="9">
        <v>4.91</v>
      </c>
      <c r="B519">
        <f t="shared" si="45"/>
        <v>10.865623337194448</v>
      </c>
      <c r="C519">
        <f t="shared" si="44"/>
        <v>11.663062913667826</v>
      </c>
      <c r="D519">
        <f t="shared" si="46"/>
        <v>153.73750746124304</v>
      </c>
      <c r="E519">
        <f t="shared" si="47"/>
        <v>39.450199990000002</v>
      </c>
      <c r="F519">
        <f t="shared" si="48"/>
        <v>114.28730747124304</v>
      </c>
    </row>
    <row r="520" spans="1:6" x14ac:dyDescent="0.25">
      <c r="A520" s="9">
        <v>4.92</v>
      </c>
      <c r="B520">
        <f t="shared" si="45"/>
        <v>10.821499024035688</v>
      </c>
      <c r="C520">
        <f t="shared" si="44"/>
        <v>11.568851987413099</v>
      </c>
      <c r="D520">
        <f t="shared" si="46"/>
        <v>153.11745545316273</v>
      </c>
      <c r="E520">
        <f t="shared" si="47"/>
        <v>39.436782559999997</v>
      </c>
      <c r="F520">
        <f t="shared" si="48"/>
        <v>113.68067289316274</v>
      </c>
    </row>
    <row r="521" spans="1:6" x14ac:dyDescent="0.25">
      <c r="A521" s="9">
        <v>4.93</v>
      </c>
      <c r="B521">
        <f t="shared" si="45"/>
        <v>10.777642943415422</v>
      </c>
      <c r="C521">
        <f t="shared" si="44"/>
        <v>11.475593643012884</v>
      </c>
      <c r="D521">
        <f t="shared" si="46"/>
        <v>152.50119007870074</v>
      </c>
      <c r="E521">
        <f t="shared" si="47"/>
        <v>39.423366709999996</v>
      </c>
      <c r="F521">
        <f t="shared" si="48"/>
        <v>113.07782336870075</v>
      </c>
    </row>
    <row r="522" spans="1:6" x14ac:dyDescent="0.25">
      <c r="A522" s="9">
        <v>4.9400000000000004</v>
      </c>
      <c r="B522">
        <f t="shared" si="45"/>
        <v>10.734052925610051</v>
      </c>
      <c r="C522">
        <f t="shared" si="44"/>
        <v>11.383276345754483</v>
      </c>
      <c r="D522">
        <f t="shared" si="46"/>
        <v>151.88868074305418</v>
      </c>
      <c r="E522">
        <f t="shared" si="47"/>
        <v>39.409952439999998</v>
      </c>
      <c r="F522">
        <f t="shared" si="48"/>
        <v>112.47872830305418</v>
      </c>
    </row>
    <row r="523" spans="1:6" x14ac:dyDescent="0.25">
      <c r="A523" s="9">
        <v>4.95</v>
      </c>
      <c r="B523">
        <f t="shared" si="45"/>
        <v>10.690726822790225</v>
      </c>
      <c r="C523">
        <f t="shared" si="44"/>
        <v>11.291888723548237</v>
      </c>
      <c r="D523">
        <f t="shared" si="46"/>
        <v>151.27989716014602</v>
      </c>
      <c r="E523">
        <f t="shared" si="47"/>
        <v>39.396539750000002</v>
      </c>
      <c r="F523">
        <f t="shared" si="48"/>
        <v>111.88335741014602</v>
      </c>
    </row>
    <row r="524" spans="1:6" x14ac:dyDescent="0.25">
      <c r="A524" s="9">
        <v>4.96</v>
      </c>
      <c r="B524">
        <f t="shared" si="45"/>
        <v>10.647662508756238</v>
      </c>
      <c r="C524">
        <f t="shared" si="44"/>
        <v>11.201419564312451</v>
      </c>
      <c r="D524">
        <f t="shared" si="46"/>
        <v>150.67480934889423</v>
      </c>
      <c r="E524">
        <f t="shared" si="47"/>
        <v>39.383128639999995</v>
      </c>
      <c r="F524">
        <f t="shared" si="48"/>
        <v>111.29168070889423</v>
      </c>
    </row>
    <row r="525" spans="1:6" x14ac:dyDescent="0.25">
      <c r="A525" s="9">
        <v>4.97</v>
      </c>
      <c r="B525">
        <f t="shared" si="45"/>
        <v>10.604857878677194</v>
      </c>
      <c r="C525">
        <f t="shared" si="44"/>
        <v>11.111857813405653</v>
      </c>
      <c r="D525">
        <f t="shared" si="46"/>
        <v>150.07338762953378</v>
      </c>
      <c r="E525">
        <f t="shared" si="47"/>
        <v>39.369719109999998</v>
      </c>
      <c r="F525">
        <f t="shared" si="48"/>
        <v>110.70366851953378</v>
      </c>
    </row>
    <row r="526" spans="1:6" x14ac:dyDescent="0.25">
      <c r="A526" s="9">
        <v>4.9800000000000004</v>
      </c>
      <c r="B526">
        <f t="shared" si="45"/>
        <v>10.562310848833786</v>
      </c>
      <c r="C526">
        <f t="shared" si="44"/>
        <v>11.023192571104993</v>
      </c>
      <c r="D526">
        <f t="shared" si="46"/>
        <v>149.47560261998953</v>
      </c>
      <c r="E526">
        <f t="shared" si="47"/>
        <v>39.356311159999997</v>
      </c>
      <c r="F526">
        <f t="shared" si="48"/>
        <v>110.11929145998954</v>
      </c>
    </row>
    <row r="527" spans="1:6" x14ac:dyDescent="0.25">
      <c r="A527" s="9">
        <v>4.99</v>
      </c>
      <c r="B527">
        <f t="shared" si="45"/>
        <v>10.520019356364731</v>
      </c>
      <c r="C527">
        <f t="shared" si="44"/>
        <v>10.935413090130107</v>
      </c>
      <c r="D527">
        <f t="shared" si="46"/>
        <v>148.88142523230096</v>
      </c>
      <c r="E527">
        <f t="shared" si="47"/>
        <v>39.342904789999999</v>
      </c>
      <c r="F527">
        <f t="shared" si="48"/>
        <v>109.53852044230095</v>
      </c>
    </row>
    <row r="528" spans="1:6" x14ac:dyDescent="0.25">
      <c r="A528" s="9">
        <v>5</v>
      </c>
      <c r="B528">
        <f t="shared" si="45"/>
        <v>10.477981359016699</v>
      </c>
      <c r="C528">
        <f t="shared" si="44"/>
        <v>10.848508773211288</v>
      </c>
      <c r="D528">
        <f t="shared" si="46"/>
        <v>148.29082666909557</v>
      </c>
      <c r="E528">
        <f t="shared" si="47"/>
        <v>39.329499999999996</v>
      </c>
      <c r="F528">
        <f t="shared" si="48"/>
        <v>108.96132666909557</v>
      </c>
    </row>
    <row r="529" spans="1:6" x14ac:dyDescent="0.25">
      <c r="A529" s="9">
        <v>5.01</v>
      </c>
      <c r="B529">
        <f t="shared" si="45"/>
        <v>10.436194834897769</v>
      </c>
      <c r="C529">
        <f t="shared" si="44"/>
        <v>10.762469170701323</v>
      </c>
      <c r="D529">
        <f t="shared" si="46"/>
        <v>147.70377842011297</v>
      </c>
      <c r="E529">
        <f t="shared" si="47"/>
        <v>39.316096790000003</v>
      </c>
      <c r="F529">
        <f t="shared" si="48"/>
        <v>108.38768163011297</v>
      </c>
    </row>
    <row r="530" spans="1:6" x14ac:dyDescent="0.25">
      <c r="A530" s="9">
        <v>5.0199999999999996</v>
      </c>
      <c r="B530">
        <f t="shared" si="45"/>
        <v>10.39465778223431</v>
      </c>
      <c r="C530">
        <f t="shared" si="44"/>
        <v>10.677283978229953</v>
      </c>
      <c r="D530">
        <f t="shared" si="46"/>
        <v>147.12025225877622</v>
      </c>
      <c r="E530">
        <f t="shared" si="47"/>
        <v>39.302695159999999</v>
      </c>
      <c r="F530">
        <f t="shared" si="48"/>
        <v>107.81755709877622</v>
      </c>
    </row>
    <row r="531" spans="1:6" x14ac:dyDescent="0.25">
      <c r="A531" s="9">
        <v>5.03</v>
      </c>
      <c r="B531">
        <f t="shared" si="45"/>
        <v>10.353368219131234</v>
      </c>
      <c r="C531">
        <f t="shared" si="44"/>
        <v>10.5929430344002</v>
      </c>
      <c r="D531">
        <f t="shared" si="46"/>
        <v>146.54022023881151</v>
      </c>
      <c r="E531">
        <f t="shared" si="47"/>
        <v>39.289295109999998</v>
      </c>
      <c r="F531">
        <f t="shared" si="48"/>
        <v>107.25092512881152</v>
      </c>
    </row>
    <row r="532" spans="1:6" x14ac:dyDescent="0.25">
      <c r="A532" s="9">
        <v>5.04</v>
      </c>
      <c r="B532">
        <f t="shared" si="45"/>
        <v>10.312324183335594</v>
      </c>
      <c r="C532">
        <f t="shared" si="44"/>
        <v>10.509436318525724</v>
      </c>
      <c r="D532">
        <f t="shared" si="46"/>
        <v>145.96365469091464</v>
      </c>
      <c r="E532">
        <f t="shared" si="47"/>
        <v>39.275896639999999</v>
      </c>
      <c r="F532">
        <f t="shared" si="48"/>
        <v>106.68775805091464</v>
      </c>
    </row>
    <row r="533" spans="1:6" x14ac:dyDescent="0.25">
      <c r="A533" s="9">
        <v>5.05</v>
      </c>
      <c r="B533">
        <f t="shared" si="45"/>
        <v>10.27152373200343</v>
      </c>
      <c r="C533">
        <f t="shared" si="44"/>
        <v>10.426753948408329</v>
      </c>
      <c r="D533">
        <f t="shared" si="46"/>
        <v>145.39052821946325</v>
      </c>
      <c r="E533">
        <f t="shared" si="47"/>
        <v>39.262499750000003</v>
      </c>
      <c r="F533">
        <f t="shared" si="48"/>
        <v>106.12802846946325</v>
      </c>
    </row>
    <row r="534" spans="1:6" x14ac:dyDescent="0.25">
      <c r="A534" s="9">
        <v>5.0599999999999996</v>
      </c>
      <c r="B534">
        <f t="shared" si="45"/>
        <v>10.230964941469852</v>
      </c>
      <c r="C534">
        <f t="shared" si="44"/>
        <v>10.344886178154935</v>
      </c>
      <c r="D534">
        <f t="shared" si="46"/>
        <v>144.82081369927491</v>
      </c>
      <c r="E534">
        <f t="shared" si="47"/>
        <v>39.249104439999996</v>
      </c>
      <c r="F534">
        <f t="shared" si="48"/>
        <v>105.57170925927491</v>
      </c>
    </row>
    <row r="535" spans="1:6" x14ac:dyDescent="0.25">
      <c r="A535" s="9">
        <v>5.07</v>
      </c>
      <c r="B535">
        <f t="shared" si="45"/>
        <v>10.190645907022297</v>
      </c>
      <c r="C535">
        <f t="shared" si="44"/>
        <v>10.263823396033169</v>
      </c>
      <c r="D535">
        <f t="shared" si="46"/>
        <v>144.25448427240994</v>
      </c>
      <c r="E535">
        <f t="shared" si="47"/>
        <v>39.235710709999999</v>
      </c>
      <c r="F535">
        <f t="shared" si="48"/>
        <v>105.01877356240993</v>
      </c>
    </row>
    <row r="536" spans="1:6" x14ac:dyDescent="0.25">
      <c r="A536" s="9">
        <v>5.08</v>
      </c>
      <c r="B536">
        <f t="shared" si="45"/>
        <v>10.150564742676911</v>
      </c>
      <c r="C536">
        <f t="shared" si="44"/>
        <v>10.183556122364855</v>
      </c>
      <c r="D536">
        <f t="shared" si="46"/>
        <v>143.691513345018</v>
      </c>
      <c r="E536">
        <f t="shared" si="47"/>
        <v>39.222318559999998</v>
      </c>
      <c r="F536">
        <f t="shared" si="48"/>
        <v>104.469194785018</v>
      </c>
    </row>
    <row r="537" spans="1:6" x14ac:dyDescent="0.25">
      <c r="A537" s="9">
        <v>5.09</v>
      </c>
      <c r="B537">
        <f t="shared" si="45"/>
        <v>10.110719580957982</v>
      </c>
      <c r="C537">
        <f t="shared" si="44"/>
        <v>10.104075007456592</v>
      </c>
      <c r="D537">
        <f t="shared" si="46"/>
        <v>143.13187458422817</v>
      </c>
      <c r="E537">
        <f t="shared" si="47"/>
        <v>39.208927989999999</v>
      </c>
      <c r="F537">
        <f t="shared" si="48"/>
        <v>103.92294659422816</v>
      </c>
    </row>
    <row r="538" spans="1:6" x14ac:dyDescent="0.25">
      <c r="A538" s="9">
        <v>5.0999999999999996</v>
      </c>
      <c r="B538">
        <f t="shared" si="45"/>
        <v>10.071108572680412</v>
      </c>
      <c r="C538">
        <f t="shared" si="44"/>
        <v>10.025370829566787</v>
      </c>
      <c r="D538">
        <f t="shared" si="46"/>
        <v>142.57554191508152</v>
      </c>
      <c r="E538">
        <f t="shared" si="47"/>
        <v>39.195538999999997</v>
      </c>
      <c r="F538">
        <f t="shared" si="48"/>
        <v>103.38000291508152</v>
      </c>
    </row>
    <row r="539" spans="1:6" x14ac:dyDescent="0.25">
      <c r="A539" s="9">
        <v>5.1100000000000003</v>
      </c>
      <c r="B539">
        <f t="shared" si="45"/>
        <v>10.031729886735171</v>
      </c>
      <c r="C539">
        <f t="shared" si="44"/>
        <v>9.9474344929083696</v>
      </c>
      <c r="D539">
        <f t="shared" si="46"/>
        <v>142.02248951750565</v>
      </c>
      <c r="E539">
        <f t="shared" si="47"/>
        <v>39.182151589999997</v>
      </c>
      <c r="F539">
        <f t="shared" si="48"/>
        <v>102.84033792750566</v>
      </c>
    </row>
    <row r="540" spans="1:6" x14ac:dyDescent="0.25">
      <c r="A540" s="9">
        <v>5.12</v>
      </c>
      <c r="B540">
        <f t="shared" si="45"/>
        <v>9.9925817098776815</v>
      </c>
      <c r="C540">
        <f t="shared" si="44"/>
        <v>9.8702570256865503</v>
      </c>
      <c r="D540">
        <f t="shared" si="46"/>
        <v>141.4726918233313</v>
      </c>
      <c r="E540">
        <f t="shared" si="47"/>
        <v>39.168765759999999</v>
      </c>
      <c r="F540">
        <f t="shared" si="48"/>
        <v>102.3039260633313</v>
      </c>
    </row>
    <row r="541" spans="1:6" x14ac:dyDescent="0.25">
      <c r="A541" s="9">
        <v>5.13</v>
      </c>
      <c r="B541">
        <f t="shared" si="45"/>
        <v>9.9536622465190607</v>
      </c>
      <c r="C541">
        <f t="shared" ref="C541:C604" si="49">$B$4+$D$2*B541^2</f>
        <v>9.7938295781708167</v>
      </c>
      <c r="D541">
        <f t="shared" si="46"/>
        <v>140.92612351334793</v>
      </c>
      <c r="E541">
        <f t="shared" si="47"/>
        <v>39.155381509999998</v>
      </c>
      <c r="F541">
        <f t="shared" si="48"/>
        <v>101.77074200334793</v>
      </c>
    </row>
    <row r="542" spans="1:6" x14ac:dyDescent="0.25">
      <c r="A542" s="9">
        <v>5.14</v>
      </c>
      <c r="B542">
        <f t="shared" ref="B542:B605" si="50">(2*$B$3)/($B$7*$B$6*A542^2)</f>
        <v>9.914969718520247</v>
      </c>
      <c r="C542">
        <f t="shared" si="49"/>
        <v>9.7181434208006987</v>
      </c>
      <c r="D542">
        <f t="shared" ref="D542:D605" si="51">0.5*$B$7*(A542^2)*$B$6*C542</f>
        <v>140.3827595144015</v>
      </c>
      <c r="E542">
        <f t="shared" ref="E542:E605" si="52">0.0079*(A542)^2 - 1.4194*A542 + 46.229</f>
        <v>39.141998839999999</v>
      </c>
      <c r="F542">
        <f t="shared" ref="F542:F605" si="53">ABS(D542-E542)</f>
        <v>101.2407606744015</v>
      </c>
    </row>
    <row r="543" spans="1:6" x14ac:dyDescent="0.25">
      <c r="A543" s="9">
        <v>5.15</v>
      </c>
      <c r="B543">
        <f t="shared" si="50"/>
        <v>9.876502364988875</v>
      </c>
      <c r="C543">
        <f t="shared" si="49"/>
        <v>9.6431899423244349</v>
      </c>
      <c r="D543">
        <f t="shared" si="51"/>
        <v>139.84257499652969</v>
      </c>
      <c r="E543">
        <f t="shared" si="52"/>
        <v>39.128617749999997</v>
      </c>
      <c r="F543">
        <f t="shared" si="53"/>
        <v>100.7139572465297</v>
      </c>
    </row>
    <row r="544" spans="1:6" x14ac:dyDescent="0.25">
      <c r="A544" s="9">
        <v>5.16</v>
      </c>
      <c r="B544">
        <f t="shared" si="50"/>
        <v>9.8382584420789563</v>
      </c>
      <c r="C544">
        <f t="shared" si="49"/>
        <v>9.5689606479701208</v>
      </c>
      <c r="D544">
        <f t="shared" si="51"/>
        <v>139.30554537013751</v>
      </c>
      <c r="E544">
        <f t="shared" si="52"/>
        <v>39.115238239999996</v>
      </c>
      <c r="F544">
        <f t="shared" si="53"/>
        <v>100.19030713013751</v>
      </c>
    </row>
    <row r="545" spans="1:6" x14ac:dyDescent="0.25">
      <c r="A545" s="9">
        <v>5.17</v>
      </c>
      <c r="B545">
        <f t="shared" si="50"/>
        <v>9.8002362227932114</v>
      </c>
      <c r="C545">
        <f t="shared" si="49"/>
        <v>9.4954471576484849</v>
      </c>
      <c r="D545">
        <f t="shared" si="51"/>
        <v>138.77164628321</v>
      </c>
      <c r="E545">
        <f t="shared" si="52"/>
        <v>39.101860309999999</v>
      </c>
      <c r="F545">
        <f t="shared" si="53"/>
        <v>99.669785973209997</v>
      </c>
    </row>
    <row r="546" spans="1:6" x14ac:dyDescent="0.25">
      <c r="A546" s="9">
        <v>5.18</v>
      </c>
      <c r="B546">
        <f t="shared" si="50"/>
        <v>9.7624339967881184</v>
      </c>
      <c r="C546">
        <f t="shared" si="49"/>
        <v>9.4226412041868937</v>
      </c>
      <c r="D546">
        <f t="shared" si="51"/>
        <v>138.24085361856328</v>
      </c>
      <c r="E546">
        <f t="shared" si="52"/>
        <v>39.088483959999998</v>
      </c>
      <c r="F546">
        <f t="shared" si="53"/>
        <v>99.152369658563288</v>
      </c>
    </row>
    <row r="547" spans="1:6" x14ac:dyDescent="0.25">
      <c r="A547" s="9">
        <v>5.19</v>
      </c>
      <c r="B547">
        <f t="shared" si="50"/>
        <v>9.7248500701815566</v>
      </c>
      <c r="C547">
        <f t="shared" si="49"/>
        <v>9.3505346315938276</v>
      </c>
      <c r="D547">
        <f t="shared" si="51"/>
        <v>137.71314349113197</v>
      </c>
      <c r="E547">
        <f t="shared" si="52"/>
        <v>39.075109189999999</v>
      </c>
      <c r="F547">
        <f t="shared" si="53"/>
        <v>98.638034301131967</v>
      </c>
    </row>
    <row r="548" spans="1:6" x14ac:dyDescent="0.25">
      <c r="A548" s="9">
        <v>5.2</v>
      </c>
      <c r="B548">
        <f t="shared" si="50"/>
        <v>9.6874827653630717</v>
      </c>
      <c r="C548">
        <f t="shared" si="49"/>
        <v>9.2791193933533815</v>
      </c>
      <c r="D548">
        <f t="shared" si="51"/>
        <v>137.18849224529404</v>
      </c>
      <c r="E548">
        <f t="shared" si="52"/>
        <v>39.061735999999996</v>
      </c>
      <c r="F548">
        <f t="shared" si="53"/>
        <v>98.126756245294047</v>
      </c>
    </row>
    <row r="549" spans="1:6" x14ac:dyDescent="0.25">
      <c r="A549" s="9">
        <v>5.21</v>
      </c>
      <c r="B549">
        <f t="shared" si="50"/>
        <v>9.6503304208066396</v>
      </c>
      <c r="C549">
        <f t="shared" si="49"/>
        <v>9.2083875507490447</v>
      </c>
      <c r="D549">
        <f t="shared" si="51"/>
        <v>136.6668764522305</v>
      </c>
      <c r="E549">
        <f t="shared" si="52"/>
        <v>39.048364389999996</v>
      </c>
      <c r="F549">
        <f t="shared" si="53"/>
        <v>97.618512062230508</v>
      </c>
    </row>
    <row r="550" spans="1:6" x14ac:dyDescent="0.25">
      <c r="A550" s="9">
        <v>5.22</v>
      </c>
      <c r="B550">
        <f t="shared" si="50"/>
        <v>9.6133913908859796</v>
      </c>
      <c r="C550">
        <f t="shared" si="49"/>
        <v>9.13833127121638</v>
      </c>
      <c r="D550">
        <f t="shared" si="51"/>
        <v>136.14827290732129</v>
      </c>
      <c r="E550">
        <f t="shared" si="52"/>
        <v>39.034994359999999</v>
      </c>
      <c r="F550">
        <f t="shared" si="53"/>
        <v>97.113278547321286</v>
      </c>
    </row>
    <row r="551" spans="1:6" x14ac:dyDescent="0.25">
      <c r="A551" s="9">
        <v>5.23</v>
      </c>
      <c r="B551">
        <f t="shared" si="50"/>
        <v>9.5766640456923184</v>
      </c>
      <c r="C551">
        <f t="shared" si="49"/>
        <v>9.0689428267239265</v>
      </c>
      <c r="D551">
        <f t="shared" si="51"/>
        <v>135.63265862757535</v>
      </c>
      <c r="E551">
        <f t="shared" si="52"/>
        <v>39.021625909999997</v>
      </c>
      <c r="F551">
        <f t="shared" si="53"/>
        <v>96.611032717575355</v>
      </c>
    </row>
    <row r="552" spans="1:6" x14ac:dyDescent="0.25">
      <c r="A552" s="9">
        <v>5.24</v>
      </c>
      <c r="B552">
        <f t="shared" si="50"/>
        <v>9.5401467708546068</v>
      </c>
      <c r="C552">
        <f t="shared" si="49"/>
        <v>9.0002145921818801</v>
      </c>
      <c r="D552">
        <f t="shared" si="51"/>
        <v>135.12001084909593</v>
      </c>
      <c r="E552">
        <f t="shared" si="52"/>
        <v>39.008259039999999</v>
      </c>
      <c r="F552">
        <f t="shared" si="53"/>
        <v>96.111751809095935</v>
      </c>
    </row>
    <row r="553" spans="1:6" x14ac:dyDescent="0.25">
      <c r="A553" s="9">
        <v>5.25</v>
      </c>
      <c r="B553">
        <f t="shared" si="50"/>
        <v>9.5038379673620863</v>
      </c>
      <c r="C553">
        <f t="shared" si="49"/>
        <v>8.9321390438778803</v>
      </c>
      <c r="D553">
        <f t="shared" si="51"/>
        <v>134.61030702457816</v>
      </c>
      <c r="E553">
        <f t="shared" si="52"/>
        <v>38.994893750000003</v>
      </c>
      <c r="F553">
        <f t="shared" si="53"/>
        <v>95.61541327457816</v>
      </c>
    </row>
    <row r="554" spans="1:6" x14ac:dyDescent="0.25">
      <c r="A554" s="9">
        <v>5.26</v>
      </c>
      <c r="B554">
        <f t="shared" si="50"/>
        <v>9.4677360513892612</v>
      </c>
      <c r="C554">
        <f t="shared" si="49"/>
        <v>8.8647087579395887</v>
      </c>
      <c r="D554">
        <f t="shared" si="51"/>
        <v>134.1035248208415</v>
      </c>
      <c r="E554">
        <f t="shared" si="52"/>
        <v>38.981530040000003</v>
      </c>
      <c r="F554">
        <f t="shared" si="53"/>
        <v>95.121994780841504</v>
      </c>
    </row>
    <row r="555" spans="1:6" x14ac:dyDescent="0.25">
      <c r="A555" s="9">
        <v>5.27</v>
      </c>
      <c r="B555">
        <f t="shared" si="50"/>
        <v>9.4318394541231747</v>
      </c>
      <c r="C555">
        <f t="shared" si="49"/>
        <v>8.7979164088233919</v>
      </c>
      <c r="D555">
        <f t="shared" si="51"/>
        <v>133.5996421163938</v>
      </c>
      <c r="E555">
        <f t="shared" si="52"/>
        <v>38.968167909999998</v>
      </c>
      <c r="F555">
        <f t="shared" si="53"/>
        <v>94.63147420639379</v>
      </c>
    </row>
    <row r="556" spans="1:6" x14ac:dyDescent="0.25">
      <c r="A556" s="9">
        <v>5.28</v>
      </c>
      <c r="B556">
        <f t="shared" si="50"/>
        <v>9.3961466215929708</v>
      </c>
      <c r="C556">
        <f t="shared" si="49"/>
        <v>8.731754767828809</v>
      </c>
      <c r="D556">
        <f t="shared" si="51"/>
        <v>133.09863699902832</v>
      </c>
      <c r="E556">
        <f t="shared" si="52"/>
        <v>38.954807359999997</v>
      </c>
      <c r="F556">
        <f t="shared" si="53"/>
        <v>94.143829639028326</v>
      </c>
    </row>
    <row r="557" spans="1:6" x14ac:dyDescent="0.25">
      <c r="A557" s="9">
        <v>5.29</v>
      </c>
      <c r="B557">
        <f t="shared" si="50"/>
        <v>9.3606560145017159</v>
      </c>
      <c r="C557">
        <f t="shared" si="49"/>
        <v>8.6662167016380955</v>
      </c>
      <c r="D557">
        <f t="shared" si="51"/>
        <v>132.60048776345198</v>
      </c>
      <c r="E557">
        <f t="shared" si="52"/>
        <v>38.941448389999998</v>
      </c>
      <c r="F557">
        <f t="shared" si="53"/>
        <v>93.659039373451975</v>
      </c>
    </row>
    <row r="558" spans="1:6" x14ac:dyDescent="0.25">
      <c r="A558" s="9">
        <v>5.3</v>
      </c>
      <c r="B558">
        <f t="shared" si="50"/>
        <v>9.3253661080604306</v>
      </c>
      <c r="C558">
        <f t="shared" si="49"/>
        <v>8.6012951708805758</v>
      </c>
      <c r="D558">
        <f t="shared" si="51"/>
        <v>132.10517290894529</v>
      </c>
      <c r="E558">
        <f t="shared" si="52"/>
        <v>38.928091000000002</v>
      </c>
      <c r="F558">
        <f t="shared" si="53"/>
        <v>93.177081908945297</v>
      </c>
    </row>
    <row r="559" spans="1:6" x14ac:dyDescent="0.25">
      <c r="A559" s="9">
        <v>5.31</v>
      </c>
      <c r="B559">
        <f t="shared" si="50"/>
        <v>9.2902753918243146</v>
      </c>
      <c r="C559">
        <f t="shared" si="49"/>
        <v>8.5369832287212493</v>
      </c>
      <c r="D559">
        <f t="shared" si="51"/>
        <v>131.61267113705301</v>
      </c>
      <c r="E559">
        <f t="shared" si="52"/>
        <v>38.914735190000002</v>
      </c>
      <c r="F559">
        <f t="shared" si="53"/>
        <v>92.697935947053011</v>
      </c>
    </row>
    <row r="560" spans="1:6" x14ac:dyDescent="0.25">
      <c r="A560" s="9">
        <v>5.32</v>
      </c>
      <c r="B560">
        <f t="shared" si="50"/>
        <v>9.2553823695311159</v>
      </c>
      <c r="C560">
        <f t="shared" si="49"/>
        <v>8.473274019473175</v>
      </c>
      <c r="D560">
        <f t="shared" si="51"/>
        <v>131.12296134930472</v>
      </c>
      <c r="E560">
        <f t="shared" si="52"/>
        <v>38.901380959999997</v>
      </c>
      <c r="F560">
        <f t="shared" si="53"/>
        <v>92.221580389304719</v>
      </c>
    </row>
    <row r="561" spans="1:6" x14ac:dyDescent="0.25">
      <c r="A561" s="9">
        <v>5.33</v>
      </c>
      <c r="B561">
        <f t="shared" si="50"/>
        <v>9.2206855589416516</v>
      </c>
      <c r="C561">
        <f t="shared" si="49"/>
        <v>8.4101607772333082</v>
      </c>
      <c r="D561">
        <f t="shared" si="51"/>
        <v>130.63602264496654</v>
      </c>
      <c r="E561">
        <f t="shared" si="52"/>
        <v>38.888028309999996</v>
      </c>
      <c r="F561">
        <f t="shared" si="53"/>
        <v>91.747994334966549</v>
      </c>
    </row>
    <row r="562" spans="1:6" x14ac:dyDescent="0.25">
      <c r="A562" s="9">
        <v>5.34</v>
      </c>
      <c r="B562">
        <f t="shared" si="50"/>
        <v>9.1861834916823586</v>
      </c>
      <c r="C562">
        <f t="shared" si="49"/>
        <v>8.3476368245411212</v>
      </c>
      <c r="D562">
        <f t="shared" si="51"/>
        <v>130.15183431882051</v>
      </c>
      <c r="E562">
        <f t="shared" si="52"/>
        <v>38.874677239999997</v>
      </c>
      <c r="F562">
        <f t="shared" si="53"/>
        <v>91.277157078820508</v>
      </c>
    </row>
    <row r="563" spans="1:6" x14ac:dyDescent="0.25">
      <c r="A563" s="9">
        <v>5.35</v>
      </c>
      <c r="B563">
        <f t="shared" si="50"/>
        <v>9.1518747130899651</v>
      </c>
      <c r="C563">
        <f t="shared" si="49"/>
        <v>8.2856955710598683</v>
      </c>
      <c r="D563">
        <f t="shared" si="51"/>
        <v>129.67037585897455</v>
      </c>
      <c r="E563">
        <f t="shared" si="52"/>
        <v>38.861327750000001</v>
      </c>
      <c r="F563">
        <f t="shared" si="53"/>
        <v>90.809048108974551</v>
      </c>
    </row>
    <row r="564" spans="1:6" x14ac:dyDescent="0.25">
      <c r="A564" s="9">
        <v>5.36</v>
      </c>
      <c r="B564">
        <f t="shared" si="50"/>
        <v>9.1177577820581366</v>
      </c>
      <c r="C564">
        <f t="shared" si="49"/>
        <v>8.2243305122798258</v>
      </c>
      <c r="D564">
        <f t="shared" si="51"/>
        <v>129.19162694470003</v>
      </c>
      <c r="E564">
        <f t="shared" si="52"/>
        <v>38.847979840000001</v>
      </c>
      <c r="F564">
        <f t="shared" si="53"/>
        <v>90.34364710470004</v>
      </c>
    </row>
    <row r="565" spans="1:6" x14ac:dyDescent="0.25">
      <c r="A565" s="9">
        <v>5.37</v>
      </c>
      <c r="B565">
        <f t="shared" si="50"/>
        <v>9.0838312708861721</v>
      </c>
      <c r="C565">
        <f t="shared" si="49"/>
        <v>8.1635352282432994</v>
      </c>
      <c r="D565">
        <f t="shared" si="51"/>
        <v>128.71556744429827</v>
      </c>
      <c r="E565">
        <f t="shared" si="52"/>
        <v>38.834633510000003</v>
      </c>
      <c r="F565">
        <f t="shared" si="53"/>
        <v>89.88093393429827</v>
      </c>
    </row>
    <row r="566" spans="1:6" x14ac:dyDescent="0.25">
      <c r="A566" s="9">
        <v>5.38</v>
      </c>
      <c r="B566">
        <f t="shared" si="50"/>
        <v>9.0500937651296098</v>
      </c>
      <c r="C566">
        <f t="shared" si="49"/>
        <v>8.103303382290802</v>
      </c>
      <c r="D566">
        <f t="shared" si="51"/>
        <v>128.24217741299401</v>
      </c>
      <c r="E566">
        <f t="shared" si="52"/>
        <v>38.821288760000002</v>
      </c>
      <c r="F566">
        <f t="shared" si="53"/>
        <v>89.420888652994009</v>
      </c>
    </row>
    <row r="567" spans="1:6" x14ac:dyDescent="0.25">
      <c r="A567" s="9">
        <v>5.39</v>
      </c>
      <c r="B567">
        <f t="shared" si="50"/>
        <v>9.0165438634528154</v>
      </c>
      <c r="C567">
        <f t="shared" si="49"/>
        <v>8.0436287198281775</v>
      </c>
      <c r="D567">
        <f t="shared" si="51"/>
        <v>127.77143709085661</v>
      </c>
      <c r="E567">
        <f t="shared" si="52"/>
        <v>38.807945590000003</v>
      </c>
      <c r="F567">
        <f t="shared" si="53"/>
        <v>88.963491500856605</v>
      </c>
    </row>
    <row r="568" spans="1:6" x14ac:dyDescent="0.25">
      <c r="A568" s="9">
        <v>5.4</v>
      </c>
      <c r="B568">
        <f t="shared" si="50"/>
        <v>8.983180177483451</v>
      </c>
      <c r="C568">
        <f t="shared" si="49"/>
        <v>7.9845050671141813</v>
      </c>
      <c r="D568">
        <f t="shared" si="51"/>
        <v>127.30332690074805</v>
      </c>
      <c r="E568">
        <f t="shared" si="52"/>
        <v>38.794604</v>
      </c>
      <c r="F568">
        <f t="shared" si="53"/>
        <v>88.50872290074804</v>
      </c>
    </row>
    <row r="569" spans="1:6" x14ac:dyDescent="0.25">
      <c r="A569" s="9">
        <v>5.41</v>
      </c>
      <c r="B569">
        <f t="shared" si="50"/>
        <v>8.9500013316688634</v>
      </c>
      <c r="C569">
        <f t="shared" si="49"/>
        <v>7.9259263300682417</v>
      </c>
      <c r="D569">
        <f t="shared" si="51"/>
        <v>126.83782744629815</v>
      </c>
      <c r="E569">
        <f t="shared" si="52"/>
        <v>38.781263989999999</v>
      </c>
      <c r="F569">
        <f t="shared" si="53"/>
        <v>88.05656345629815</v>
      </c>
    </row>
    <row r="570" spans="1:6" x14ac:dyDescent="0.25">
      <c r="A570" s="9">
        <v>5.42</v>
      </c>
      <c r="B570">
        <f t="shared" si="50"/>
        <v>8.9170059631342671</v>
      </c>
      <c r="C570">
        <f t="shared" si="49"/>
        <v>7.8678864930978314</v>
      </c>
      <c r="D570">
        <f t="shared" si="51"/>
        <v>126.37491950990434</v>
      </c>
      <c r="E570">
        <f t="shared" si="52"/>
        <v>38.767925560000002</v>
      </c>
      <c r="F570">
        <f t="shared" si="53"/>
        <v>87.606993949904336</v>
      </c>
    </row>
    <row r="571" spans="1:6" x14ac:dyDescent="0.25">
      <c r="A571" s="9">
        <v>5.43</v>
      </c>
      <c r="B571">
        <f t="shared" si="50"/>
        <v>8.8841927215428065</v>
      </c>
      <c r="C571">
        <f t="shared" si="49"/>
        <v>7.8103796179453528</v>
      </c>
      <c r="D571">
        <f t="shared" si="51"/>
        <v>125.91458405075878</v>
      </c>
      <c r="E571">
        <f t="shared" si="52"/>
        <v>38.75458871</v>
      </c>
      <c r="F571">
        <f t="shared" si="53"/>
        <v>87.159995340758769</v>
      </c>
    </row>
    <row r="572" spans="1:6" x14ac:dyDescent="0.25">
      <c r="A572" s="9">
        <v>5.44</v>
      </c>
      <c r="B572">
        <f t="shared" si="50"/>
        <v>8.8515602689573907</v>
      </c>
      <c r="C572">
        <f t="shared" si="49"/>
        <v>7.7533998425539785</v>
      </c>
      <c r="D572">
        <f t="shared" si="51"/>
        <v>125.45680220290005</v>
      </c>
      <c r="E572">
        <f t="shared" si="52"/>
        <v>38.741253440000001</v>
      </c>
      <c r="F572">
        <f t="shared" si="53"/>
        <v>86.715548762900056</v>
      </c>
    </row>
    <row r="573" spans="1:6" x14ac:dyDescent="0.25">
      <c r="A573" s="9">
        <v>5.45</v>
      </c>
      <c r="B573">
        <f t="shared" si="50"/>
        <v>8.8191072797043173</v>
      </c>
      <c r="C573">
        <f t="shared" si="49"/>
        <v>7.6969413799522028</v>
      </c>
      <c r="D573">
        <f t="shared" si="51"/>
        <v>125.00155527329009</v>
      </c>
      <c r="E573">
        <f t="shared" si="52"/>
        <v>38.727919749999998</v>
      </c>
      <c r="F573">
        <f t="shared" si="53"/>
        <v>86.273635523290096</v>
      </c>
    </row>
    <row r="574" spans="1:6" x14ac:dyDescent="0.25">
      <c r="A574" s="9">
        <v>5.46</v>
      </c>
      <c r="B574">
        <f t="shared" si="50"/>
        <v>8.7868324402386158</v>
      </c>
      <c r="C574">
        <f t="shared" si="49"/>
        <v>7.6409985171566834</v>
      </c>
      <c r="D574">
        <f t="shared" si="51"/>
        <v>124.54882473991547</v>
      </c>
      <c r="E574">
        <f t="shared" si="52"/>
        <v>38.714587639999998</v>
      </c>
      <c r="F574">
        <f t="shared" si="53"/>
        <v>85.83423709991547</v>
      </c>
    </row>
    <row r="575" spans="1:6" x14ac:dyDescent="0.25">
      <c r="A575" s="9">
        <v>5.47</v>
      </c>
      <c r="B575">
        <f t="shared" si="50"/>
        <v>8.7547344490111421</v>
      </c>
      <c r="C575">
        <f t="shared" si="49"/>
        <v>7.5855656140931345</v>
      </c>
      <c r="D575">
        <f t="shared" si="51"/>
        <v>124.09859224991331</v>
      </c>
      <c r="E575">
        <f t="shared" si="52"/>
        <v>38.70125711</v>
      </c>
      <c r="F575">
        <f t="shared" si="53"/>
        <v>85.397335139913309</v>
      </c>
    </row>
    <row r="576" spans="1:6" x14ac:dyDescent="0.25">
      <c r="A576" s="9">
        <v>5.48</v>
      </c>
      <c r="B576">
        <f t="shared" si="50"/>
        <v>8.7228120163373593</v>
      </c>
      <c r="C576">
        <f t="shared" si="49"/>
        <v>7.5306371025348788</v>
      </c>
      <c r="D576">
        <f t="shared" si="51"/>
        <v>123.650839617721</v>
      </c>
      <c r="E576">
        <f t="shared" si="52"/>
        <v>38.687928159999998</v>
      </c>
      <c r="F576">
        <f t="shared" si="53"/>
        <v>84.962911457721006</v>
      </c>
    </row>
    <row r="577" spans="1:6" x14ac:dyDescent="0.25">
      <c r="A577" s="9">
        <v>5.49</v>
      </c>
      <c r="B577">
        <f t="shared" si="50"/>
        <v>8.6910638642677824</v>
      </c>
      <c r="C577">
        <f t="shared" si="49"/>
        <v>7.4762074850587394</v>
      </c>
      <c r="D577">
        <f t="shared" si="51"/>
        <v>123.20554882324937</v>
      </c>
      <c r="E577">
        <f t="shared" si="52"/>
        <v>38.67460079</v>
      </c>
      <c r="F577">
        <f t="shared" si="53"/>
        <v>84.530948033249373</v>
      </c>
    </row>
    <row r="578" spans="1:6" x14ac:dyDescent="0.25">
      <c r="A578" s="9">
        <v>5.5</v>
      </c>
      <c r="B578">
        <f t="shared" si="50"/>
        <v>8.6594887264600811</v>
      </c>
      <c r="C578">
        <f t="shared" si="49"/>
        <v>7.4222713340179824</v>
      </c>
      <c r="D578">
        <f t="shared" si="51"/>
        <v>122.76270201007924</v>
      </c>
      <c r="E578">
        <f t="shared" si="52"/>
        <v>38.661274999999996</v>
      </c>
      <c r="F578">
        <f t="shared" si="53"/>
        <v>84.101427010079249</v>
      </c>
    </row>
    <row r="579" spans="1:6" x14ac:dyDescent="0.25">
      <c r="A579" s="9">
        <v>5.51</v>
      </c>
      <c r="B579">
        <f t="shared" si="50"/>
        <v>8.6280853480527906</v>
      </c>
      <c r="C579">
        <f t="shared" si="49"/>
        <v>7.3688232905319779</v>
      </c>
      <c r="D579">
        <f t="shared" si="51"/>
        <v>122.32228148368053</v>
      </c>
      <c r="E579">
        <f t="shared" si="52"/>
        <v>38.647950789999996</v>
      </c>
      <c r="F579">
        <f t="shared" si="53"/>
        <v>83.674330693680531</v>
      </c>
    </row>
    <row r="580" spans="1:6" x14ac:dyDescent="0.25">
      <c r="A580" s="9">
        <v>5.52</v>
      </c>
      <c r="B580">
        <f t="shared" si="50"/>
        <v>8.596852485540639</v>
      </c>
      <c r="C580">
        <f t="shared" si="49"/>
        <v>7.3158580634923034</v>
      </c>
      <c r="D580">
        <f t="shared" si="51"/>
        <v>121.88426970965446</v>
      </c>
      <c r="E580">
        <f t="shared" si="52"/>
        <v>38.634628159999998</v>
      </c>
      <c r="F580">
        <f t="shared" si="53"/>
        <v>83.249641549654456</v>
      </c>
    </row>
    <row r="581" spans="1:6" x14ac:dyDescent="0.25">
      <c r="A581" s="9">
        <v>5.53</v>
      </c>
      <c r="B581">
        <f t="shared" si="50"/>
        <v>8.5657889066514539</v>
      </c>
      <c r="C581">
        <f t="shared" si="49"/>
        <v>7.2633704285849863</v>
      </c>
      <c r="D581">
        <f t="shared" si="51"/>
        <v>121.44864931199776</v>
      </c>
      <c r="E581">
        <f t="shared" si="52"/>
        <v>38.621307109999996</v>
      </c>
      <c r="F581">
        <f t="shared" si="53"/>
        <v>82.827342201997766</v>
      </c>
    </row>
    <row r="582" spans="1:6" x14ac:dyDescent="0.25">
      <c r="A582" s="9">
        <v>5.54</v>
      </c>
      <c r="B582">
        <f t="shared" si="50"/>
        <v>8.5348933902246049</v>
      </c>
      <c r="C582">
        <f t="shared" si="49"/>
        <v>7.211355227328565</v>
      </c>
      <c r="D582">
        <f t="shared" si="51"/>
        <v>121.01540307138862</v>
      </c>
      <c r="E582">
        <f t="shared" si="52"/>
        <v>38.607987639999997</v>
      </c>
      <c r="F582">
        <f t="shared" si="53"/>
        <v>82.407415431388614</v>
      </c>
    </row>
    <row r="583" spans="1:6" x14ac:dyDescent="0.25">
      <c r="A583" s="9">
        <v>5.55</v>
      </c>
      <c r="B583">
        <f t="shared" si="50"/>
        <v>8.5041647260909823</v>
      </c>
      <c r="C583">
        <f t="shared" si="49"/>
        <v>7.1598073661277022</v>
      </c>
      <c r="D583">
        <f t="shared" si="51"/>
        <v>120.5845139234942</v>
      </c>
      <c r="E583">
        <f t="shared" si="52"/>
        <v>38.594669750000001</v>
      </c>
      <c r="F583">
        <f t="shared" si="53"/>
        <v>81.989844173494191</v>
      </c>
    </row>
    <row r="584" spans="1:6" x14ac:dyDescent="0.25">
      <c r="A584" s="9">
        <v>5.56</v>
      </c>
      <c r="B584">
        <f t="shared" si="50"/>
        <v>8.4736017149545031</v>
      </c>
      <c r="C584">
        <f t="shared" si="49"/>
        <v>7.1087218153421174</v>
      </c>
      <c r="D584">
        <f t="shared" si="51"/>
        <v>120.15596495729996</v>
      </c>
      <c r="E584">
        <f t="shared" si="52"/>
        <v>38.581353440000001</v>
      </c>
      <c r="F584">
        <f t="shared" si="53"/>
        <v>81.574611517299957</v>
      </c>
    </row>
    <row r="585" spans="1:6" x14ac:dyDescent="0.25">
      <c r="A585" s="9">
        <v>5.57</v>
      </c>
      <c r="B585">
        <f t="shared" si="50"/>
        <v>8.4432031682750779</v>
      </c>
      <c r="C585">
        <f t="shared" si="49"/>
        <v>7.0580936083704673</v>
      </c>
      <c r="D585">
        <f t="shared" si="51"/>
        <v>119.72973941345924</v>
      </c>
      <c r="E585">
        <f t="shared" si="52"/>
        <v>38.568038709999996</v>
      </c>
      <c r="F585">
        <f t="shared" si="53"/>
        <v>81.161700703459246</v>
      </c>
    </row>
    <row r="586" spans="1:6" x14ac:dyDescent="0.25">
      <c r="A586" s="9">
        <v>5.58</v>
      </c>
      <c r="B586">
        <f t="shared" si="50"/>
        <v>8.4129679081530764</v>
      </c>
      <c r="C586">
        <f t="shared" si="49"/>
        <v>7.0079178407490241</v>
      </c>
      <c r="D586">
        <f t="shared" si="51"/>
        <v>119.30582068266422</v>
      </c>
      <c r="E586">
        <f t="shared" si="52"/>
        <v>38.554725560000001</v>
      </c>
      <c r="F586">
        <f t="shared" si="53"/>
        <v>80.751095122664225</v>
      </c>
    </row>
    <row r="587" spans="1:6" x14ac:dyDescent="0.25">
      <c r="A587" s="9">
        <v>5.59</v>
      </c>
      <c r="B587">
        <f t="shared" si="50"/>
        <v>8.3828947672152054</v>
      </c>
      <c r="C587">
        <f t="shared" si="49"/>
        <v>6.9581896692647645</v>
      </c>
      <c r="D587">
        <f t="shared" si="51"/>
        <v>118.88419230403663</v>
      </c>
      <c r="E587">
        <f t="shared" si="52"/>
        <v>38.541413990000002</v>
      </c>
      <c r="F587">
        <f t="shared" si="53"/>
        <v>80.342778314036622</v>
      </c>
    </row>
    <row r="588" spans="1:6" x14ac:dyDescent="0.25">
      <c r="A588" s="9">
        <v>5.6</v>
      </c>
      <c r="B588">
        <f t="shared" si="50"/>
        <v>8.3529825885018347</v>
      </c>
      <c r="C588">
        <f t="shared" si="49"/>
        <v>6.9089043110827184</v>
      </c>
      <c r="D588">
        <f t="shared" si="51"/>
        <v>118.46483796353913</v>
      </c>
      <c r="E588">
        <f t="shared" si="52"/>
        <v>38.528103999999999</v>
      </c>
      <c r="F588">
        <f t="shared" si="53"/>
        <v>79.936733963539126</v>
      </c>
    </row>
    <row r="589" spans="1:6" x14ac:dyDescent="0.25">
      <c r="A589" s="9">
        <v>5.61</v>
      </c>
      <c r="B589">
        <f t="shared" si="50"/>
        <v>8.3232302253557098</v>
      </c>
      <c r="C589">
        <f t="shared" si="49"/>
        <v>6.8600570428872487</v>
      </c>
      <c r="D589">
        <f t="shared" si="51"/>
        <v>118.04774149240578</v>
      </c>
      <c r="E589">
        <f t="shared" si="52"/>
        <v>38.514795589999999</v>
      </c>
      <c r="F589">
        <f t="shared" si="53"/>
        <v>79.532945902405771</v>
      </c>
    </row>
    <row r="590" spans="1:6" x14ac:dyDescent="0.25">
      <c r="A590" s="9">
        <v>5.62</v>
      </c>
      <c r="B590">
        <f t="shared" si="50"/>
        <v>8.2936365413120861</v>
      </c>
      <c r="C590">
        <f t="shared" si="49"/>
        <v>6.8116432000371017</v>
      </c>
      <c r="D590">
        <f t="shared" si="51"/>
        <v>117.63288686559314</v>
      </c>
      <c r="E590">
        <f t="shared" si="52"/>
        <v>38.501488760000001</v>
      </c>
      <c r="F590">
        <f t="shared" si="53"/>
        <v>79.131398105593135</v>
      </c>
    </row>
    <row r="591" spans="1:6" x14ac:dyDescent="0.25">
      <c r="A591" s="9">
        <v>5.63</v>
      </c>
      <c r="B591">
        <f t="shared" si="50"/>
        <v>8.2642004099901722</v>
      </c>
      <c r="C591">
        <f t="shared" si="49"/>
        <v>6.7636581757338385</v>
      </c>
      <c r="D591">
        <f t="shared" si="51"/>
        <v>117.22025820024938</v>
      </c>
      <c r="E591">
        <f t="shared" si="52"/>
        <v>38.488183509999999</v>
      </c>
      <c r="F591">
        <f t="shared" si="53"/>
        <v>78.732074690249377</v>
      </c>
    </row>
    <row r="592" spans="1:6" x14ac:dyDescent="0.25">
      <c r="A592" s="9">
        <v>5.64</v>
      </c>
      <c r="B592">
        <f t="shared" si="50"/>
        <v>8.2349207149859627</v>
      </c>
      <c r="C592">
        <f t="shared" si="49"/>
        <v>6.7160974202035835</v>
      </c>
      <c r="D592">
        <f t="shared" si="51"/>
        <v>116.80983975420315</v>
      </c>
      <c r="E592">
        <f t="shared" si="52"/>
        <v>38.47487984</v>
      </c>
      <c r="F592">
        <f t="shared" si="53"/>
        <v>78.334959914203154</v>
      </c>
    </row>
    <row r="593" spans="1:6" x14ac:dyDescent="0.25">
      <c r="A593" s="9">
        <v>5.65</v>
      </c>
      <c r="B593">
        <f t="shared" si="50"/>
        <v>8.2057963497663859</v>
      </c>
      <c r="C593">
        <f t="shared" si="49"/>
        <v>6.6689564398917334</v>
      </c>
      <c r="D593">
        <f t="shared" si="51"/>
        <v>116.40161592447106</v>
      </c>
      <c r="E593">
        <f t="shared" si="52"/>
        <v>38.461577749999996</v>
      </c>
      <c r="F593">
        <f t="shared" si="53"/>
        <v>77.940038174471056</v>
      </c>
    </row>
    <row r="594" spans="1:6" x14ac:dyDescent="0.25">
      <c r="A594" s="9">
        <v>5.66</v>
      </c>
      <c r="B594">
        <f t="shared" si="50"/>
        <v>8.1768262175647539</v>
      </c>
      <c r="C594">
        <f t="shared" si="49"/>
        <v>6.6222307966704452</v>
      </c>
      <c r="D594">
        <f t="shared" si="51"/>
        <v>115.99557124578327</v>
      </c>
      <c r="E594">
        <f t="shared" si="52"/>
        <v>38.448277239999996</v>
      </c>
      <c r="F594">
        <f t="shared" si="53"/>
        <v>77.547294005783272</v>
      </c>
    </row>
    <row r="595" spans="1:6" x14ac:dyDescent="0.25">
      <c r="A595" s="9">
        <v>5.67</v>
      </c>
      <c r="B595">
        <f t="shared" si="50"/>
        <v>8.1480092312775092</v>
      </c>
      <c r="C595">
        <f t="shared" si="49"/>
        <v>6.5759161070586707</v>
      </c>
      <c r="D595">
        <f t="shared" si="51"/>
        <v>115.59169038912782</v>
      </c>
      <c r="E595">
        <f t="shared" si="52"/>
        <v>38.434978309999998</v>
      </c>
      <c r="F595">
        <f t="shared" si="53"/>
        <v>77.156712079127828</v>
      </c>
    </row>
    <row r="596" spans="1:6" x14ac:dyDescent="0.25">
      <c r="A596" s="9">
        <v>5.68</v>
      </c>
      <c r="B596">
        <f t="shared" si="50"/>
        <v>8.119344313362225</v>
      </c>
      <c r="C596">
        <f t="shared" si="49"/>
        <v>6.5300080414544981</v>
      </c>
      <c r="D596">
        <f t="shared" si="51"/>
        <v>115.189958160312</v>
      </c>
      <c r="E596">
        <f t="shared" si="52"/>
        <v>38.421680960000003</v>
      </c>
      <c r="F596">
        <f t="shared" si="53"/>
        <v>76.768277200311999</v>
      </c>
    </row>
    <row r="597" spans="1:6" x14ac:dyDescent="0.25">
      <c r="A597" s="9">
        <v>5.69</v>
      </c>
      <c r="B597">
        <f t="shared" si="50"/>
        <v>8.0908303957369014</v>
      </c>
      <c r="C597">
        <f t="shared" si="49"/>
        <v>6.4845023233796608</v>
      </c>
      <c r="D597">
        <f t="shared" si="51"/>
        <v>114.7903594985427</v>
      </c>
      <c r="E597">
        <f t="shared" si="52"/>
        <v>38.408385189999997</v>
      </c>
      <c r="F597">
        <f t="shared" si="53"/>
        <v>76.381974308542709</v>
      </c>
    </row>
    <row r="598" spans="1:6" x14ac:dyDescent="0.25">
      <c r="A598" s="9">
        <v>5.7</v>
      </c>
      <c r="B598">
        <f t="shared" si="50"/>
        <v>8.0624664196804385</v>
      </c>
      <c r="C598">
        <f t="shared" si="49"/>
        <v>6.4393947287358584</v>
      </c>
      <c r="D598">
        <f t="shared" si="51"/>
        <v>114.39287947502267</v>
      </c>
      <c r="E598">
        <f t="shared" si="52"/>
        <v>38.395091000000001</v>
      </c>
      <c r="F598">
        <f t="shared" si="53"/>
        <v>75.997788475022674</v>
      </c>
    </row>
    <row r="599" spans="1:6" x14ac:dyDescent="0.25">
      <c r="A599" s="9">
        <v>5.71</v>
      </c>
      <c r="B599">
        <f t="shared" si="50"/>
        <v>8.0342513357343837</v>
      </c>
      <c r="C599">
        <f t="shared" si="49"/>
        <v>6.3946810850728504</v>
      </c>
      <c r="D599">
        <f t="shared" si="51"/>
        <v>113.99750329156537</v>
      </c>
      <c r="E599">
        <f t="shared" si="52"/>
        <v>38.38179839</v>
      </c>
      <c r="F599">
        <f t="shared" si="53"/>
        <v>75.615704901565366</v>
      </c>
    </row>
    <row r="600" spans="1:6" x14ac:dyDescent="0.25">
      <c r="A600" s="9">
        <v>5.72</v>
      </c>
      <c r="B600">
        <f t="shared" si="50"/>
        <v>8.0061841036058468</v>
      </c>
      <c r="C600">
        <f t="shared" si="49"/>
        <v>6.3503572708679927</v>
      </c>
      <c r="D600">
        <f t="shared" si="51"/>
        <v>113.60421627922594</v>
      </c>
      <c r="E600">
        <f t="shared" si="52"/>
        <v>38.368507360000002</v>
      </c>
      <c r="F600">
        <f t="shared" si="53"/>
        <v>75.235708919225942</v>
      </c>
    </row>
    <row r="601" spans="1:6" x14ac:dyDescent="0.25">
      <c r="A601" s="9">
        <v>5.73</v>
      </c>
      <c r="B601">
        <f t="shared" si="50"/>
        <v>7.9782636920715948</v>
      </c>
      <c r="C601">
        <f t="shared" si="49"/>
        <v>6.3064192148170326</v>
      </c>
      <c r="D601">
        <f t="shared" si="51"/>
        <v>113.21300389694851</v>
      </c>
      <c r="E601">
        <f t="shared" si="52"/>
        <v>38.35521791</v>
      </c>
      <c r="F601">
        <f t="shared" si="53"/>
        <v>74.8577859869485</v>
      </c>
    </row>
    <row r="602" spans="1:6" x14ac:dyDescent="0.25">
      <c r="A602" s="9">
        <v>5.74</v>
      </c>
      <c r="B602">
        <f t="shared" si="50"/>
        <v>7.9504890788833631</v>
      </c>
      <c r="C602">
        <f t="shared" si="49"/>
        <v>6.2628628951360934</v>
      </c>
      <c r="D602">
        <f t="shared" si="51"/>
        <v>112.8238517302316</v>
      </c>
      <c r="E602">
        <f t="shared" si="52"/>
        <v>38.341930040000001</v>
      </c>
      <c r="F602">
        <f t="shared" si="53"/>
        <v>74.481921690231587</v>
      </c>
    </row>
    <row r="603" spans="1:6" x14ac:dyDescent="0.25">
      <c r="A603" s="9">
        <v>5.75</v>
      </c>
      <c r="B603">
        <f t="shared" si="50"/>
        <v>7.9228592506742519</v>
      </c>
      <c r="C603">
        <f t="shared" si="49"/>
        <v>6.2196843388744352</v>
      </c>
      <c r="D603">
        <f t="shared" si="51"/>
        <v>112.43674548980773</v>
      </c>
      <c r="E603">
        <f t="shared" si="52"/>
        <v>38.328643749999998</v>
      </c>
      <c r="F603">
        <f t="shared" si="53"/>
        <v>74.108101739807736</v>
      </c>
    </row>
    <row r="604" spans="1:6" x14ac:dyDescent="0.25">
      <c r="A604" s="9">
        <v>5.76</v>
      </c>
      <c r="B604">
        <f t="shared" si="50"/>
        <v>7.8953732028663159</v>
      </c>
      <c r="C604">
        <f t="shared" si="49"/>
        <v>6.1768796212380206</v>
      </c>
      <c r="D604">
        <f t="shared" si="51"/>
        <v>112.05167101034075</v>
      </c>
      <c r="E604">
        <f t="shared" si="52"/>
        <v>38.315359039999997</v>
      </c>
      <c r="F604">
        <f t="shared" si="53"/>
        <v>73.736311970340751</v>
      </c>
    </row>
    <row r="605" spans="1:6" x14ac:dyDescent="0.25">
      <c r="A605" s="9">
        <v>5.77</v>
      </c>
      <c r="B605">
        <f t="shared" si="50"/>
        <v>7.8680299395792339</v>
      </c>
      <c r="C605">
        <f t="shared" ref="C605:C668" si="54">$B$4+$D$2*B605^2</f>
        <v>6.1344448649235419</v>
      </c>
      <c r="D605">
        <f t="shared" si="51"/>
        <v>111.66861424913762</v>
      </c>
      <c r="E605">
        <f t="shared" si="52"/>
        <v>38.302075909999999</v>
      </c>
      <c r="F605">
        <f t="shared" si="53"/>
        <v>73.36653833913762</v>
      </c>
    </row>
    <row r="606" spans="1:6" x14ac:dyDescent="0.25">
      <c r="A606" s="9">
        <v>5.78</v>
      </c>
      <c r="B606">
        <f t="shared" ref="B606:B669" si="55">(2*$B$3)/($B$7*$B$6*A606^2)</f>
        <v>7.8408284735401113</v>
      </c>
      <c r="C606">
        <f t="shared" si="54"/>
        <v>6.0923762394628298</v>
      </c>
      <c r="D606">
        <f t="shared" ref="D606:D669" si="56">0.5*$B$7*(A606^2)*$B$6*C606</f>
        <v>111.28756128487692</v>
      </c>
      <c r="E606">
        <f t="shared" ref="E606:E669" si="57">0.0079*(A606)^2 - 1.4194*A606 + 46.229</f>
        <v>38.288794359999997</v>
      </c>
      <c r="F606">
        <f t="shared" ref="F606:F669" si="58">ABS(D606-E606)</f>
        <v>72.998766924876918</v>
      </c>
    </row>
    <row r="607" spans="1:6" x14ac:dyDescent="0.25">
      <c r="A607" s="9">
        <v>5.79</v>
      </c>
      <c r="B607">
        <f t="shared" si="55"/>
        <v>7.8137678259943586</v>
      </c>
      <c r="C607">
        <f t="shared" si="54"/>
        <v>6.0506699605774115</v>
      </c>
      <c r="D607">
        <f t="shared" si="56"/>
        <v>110.90849831635192</v>
      </c>
      <c r="E607">
        <f t="shared" si="57"/>
        <v>38.275514389999998</v>
      </c>
      <c r="F607">
        <f t="shared" si="58"/>
        <v>72.632983926351926</v>
      </c>
    </row>
    <row r="608" spans="1:6" x14ac:dyDescent="0.25">
      <c r="A608" s="9">
        <v>5.8</v>
      </c>
      <c r="B608">
        <f t="shared" si="55"/>
        <v>7.7868470266176413</v>
      </c>
      <c r="C608">
        <f t="shared" si="54"/>
        <v>6.00932228954305</v>
      </c>
      <c r="D608">
        <f t="shared" si="56"/>
        <v>110.53141166122917</v>
      </c>
      <c r="E608">
        <f t="shared" si="57"/>
        <v>38.262236000000001</v>
      </c>
      <c r="F608">
        <f t="shared" si="58"/>
        <v>72.26917566122917</v>
      </c>
    </row>
    <row r="609" spans="1:6" x14ac:dyDescent="0.25">
      <c r="A609" s="9">
        <v>5.81</v>
      </c>
      <c r="B609">
        <f t="shared" si="55"/>
        <v>7.7600651134289063</v>
      </c>
      <c r="C609">
        <f t="shared" si="54"/>
        <v>5.968329532564125</v>
      </c>
      <c r="D609">
        <f t="shared" si="56"/>
        <v>110.1562877548219</v>
      </c>
      <c r="E609">
        <f t="shared" si="57"/>
        <v>38.248959190000001</v>
      </c>
      <c r="F609">
        <f t="shared" si="58"/>
        <v>71.90732856482191</v>
      </c>
    </row>
    <row r="610" spans="1:6" x14ac:dyDescent="0.25">
      <c r="A610" s="9">
        <v>5.82</v>
      </c>
      <c r="B610">
        <f t="shared" si="55"/>
        <v>7.7334211327044269</v>
      </c>
      <c r="C610">
        <f t="shared" si="54"/>
        <v>5.9276880401576282</v>
      </c>
      <c r="D610">
        <f t="shared" si="56"/>
        <v>109.78311314887827</v>
      </c>
      <c r="E610">
        <f t="shared" si="57"/>
        <v>38.235683959999996</v>
      </c>
      <c r="F610">
        <f t="shared" si="58"/>
        <v>71.547429188878283</v>
      </c>
    </row>
    <row r="611" spans="1:6" x14ac:dyDescent="0.25">
      <c r="A611" s="9">
        <v>5.83</v>
      </c>
      <c r="B611">
        <f t="shared" si="55"/>
        <v>7.706914138892917</v>
      </c>
      <c r="C611">
        <f t="shared" si="54"/>
        <v>5.8873942065466949</v>
      </c>
      <c r="D611">
        <f t="shared" si="56"/>
        <v>109.41187451038412</v>
      </c>
      <c r="E611">
        <f t="shared" si="57"/>
        <v>38.222410310000001</v>
      </c>
      <c r="F611">
        <f t="shared" si="58"/>
        <v>71.189464200384123</v>
      </c>
    </row>
    <row r="612" spans="1:6" x14ac:dyDescent="0.25">
      <c r="A612" s="9">
        <v>5.84</v>
      </c>
      <c r="B612">
        <f t="shared" si="55"/>
        <v>7.6805431945316158</v>
      </c>
      <c r="C612">
        <f t="shared" si="54"/>
        <v>5.8474444690633938</v>
      </c>
      <c r="D612">
        <f t="shared" si="56"/>
        <v>109.04255862037988</v>
      </c>
      <c r="E612">
        <f t="shared" si="57"/>
        <v>38.209138240000001</v>
      </c>
      <c r="F612">
        <f t="shared" si="58"/>
        <v>70.833420380379877</v>
      </c>
    </row>
    <row r="613" spans="1:6" x14ac:dyDescent="0.25">
      <c r="A613" s="9">
        <v>5.85</v>
      </c>
      <c r="B613">
        <f t="shared" si="55"/>
        <v>7.6543073701634166</v>
      </c>
      <c r="C613">
        <f t="shared" si="54"/>
        <v>5.8078353075607403</v>
      </c>
      <c r="D613">
        <f t="shared" si="56"/>
        <v>108.67515237279207</v>
      </c>
      <c r="E613">
        <f t="shared" si="57"/>
        <v>38.195867749999998</v>
      </c>
      <c r="F613">
        <f t="shared" si="58"/>
        <v>70.479284622792079</v>
      </c>
    </row>
    <row r="614" spans="1:6" x14ac:dyDescent="0.25">
      <c r="A614" s="9">
        <v>5.86</v>
      </c>
      <c r="B614">
        <f t="shared" si="55"/>
        <v>7.6282057442549549</v>
      </c>
      <c r="C614">
        <f t="shared" si="54"/>
        <v>5.7685632438336718</v>
      </c>
      <c r="D614">
        <f t="shared" si="56"/>
        <v>108.30964277327801</v>
      </c>
      <c r="E614">
        <f t="shared" si="57"/>
        <v>38.182598839999997</v>
      </c>
      <c r="F614">
        <f t="shared" si="58"/>
        <v>70.127043933278017</v>
      </c>
    </row>
    <row r="615" spans="1:6" x14ac:dyDescent="0.25">
      <c r="A615" s="9">
        <v>5.87</v>
      </c>
      <c r="B615">
        <f t="shared" si="55"/>
        <v>7.6022374031157014</v>
      </c>
      <c r="C615">
        <f t="shared" si="54"/>
        <v>5.7296248410489232</v>
      </c>
      <c r="D615">
        <f t="shared" si="56"/>
        <v>107.94601693808529</v>
      </c>
      <c r="E615">
        <f t="shared" si="57"/>
        <v>38.169331509999999</v>
      </c>
      <c r="F615">
        <f t="shared" si="58"/>
        <v>69.776685428085301</v>
      </c>
    </row>
    <row r="616" spans="1:6" x14ac:dyDescent="0.25">
      <c r="A616" s="9">
        <v>5.88</v>
      </c>
      <c r="B616">
        <f t="shared" si="55"/>
        <v>7.5764014408179898</v>
      </c>
      <c r="C616">
        <f t="shared" si="54"/>
        <v>5.6910167031835606</v>
      </c>
      <c r="D616">
        <f t="shared" si="56"/>
        <v>107.58426209292388</v>
      </c>
      <c r="E616">
        <f t="shared" si="57"/>
        <v>38.156065760000004</v>
      </c>
      <c r="F616">
        <f t="shared" si="58"/>
        <v>69.428196332923875</v>
      </c>
    </row>
    <row r="617" spans="1:6" x14ac:dyDescent="0.25">
      <c r="A617" s="9">
        <v>5.89</v>
      </c>
      <c r="B617">
        <f t="shared" si="55"/>
        <v>7.5506969591179987</v>
      </c>
      <c r="C617">
        <f t="shared" si="54"/>
        <v>5.652735474472089</v>
      </c>
      <c r="D617">
        <f t="shared" si="56"/>
        <v>107.22436557185199</v>
      </c>
      <c r="E617">
        <f t="shared" si="57"/>
        <v>38.142801589999998</v>
      </c>
      <c r="F617">
        <f t="shared" si="58"/>
        <v>69.081563981851986</v>
      </c>
    </row>
    <row r="618" spans="1:6" x14ac:dyDescent="0.25">
      <c r="A618" s="9">
        <v>5.9</v>
      </c>
      <c r="B618">
        <f t="shared" si="55"/>
        <v>7.5251230673776917</v>
      </c>
      <c r="C618">
        <f t="shared" si="54"/>
        <v>5.6147778388619933</v>
      </c>
      <c r="D618">
        <f t="shared" si="56"/>
        <v>106.86631481617539</v>
      </c>
      <c r="E618">
        <f t="shared" si="57"/>
        <v>38.129538999999994</v>
      </c>
      <c r="F618">
        <f t="shared" si="58"/>
        <v>68.736775816175395</v>
      </c>
    </row>
    <row r="619" spans="1:6" x14ac:dyDescent="0.25">
      <c r="A619" s="9">
        <v>5.91</v>
      </c>
      <c r="B619">
        <f t="shared" si="55"/>
        <v>7.4996788824876672</v>
      </c>
      <c r="C619">
        <f t="shared" si="54"/>
        <v>5.577140519477533</v>
      </c>
      <c r="D619">
        <f t="shared" si="56"/>
        <v>106.51009737335947</v>
      </c>
      <c r="E619">
        <f t="shared" si="57"/>
        <v>38.11627799</v>
      </c>
      <c r="F619">
        <f t="shared" si="58"/>
        <v>68.393819383359471</v>
      </c>
    </row>
    <row r="620" spans="1:6" x14ac:dyDescent="0.25">
      <c r="A620" s="9">
        <v>5.92</v>
      </c>
      <c r="B620">
        <f t="shared" si="55"/>
        <v>7.474363528790902</v>
      </c>
      <c r="C620">
        <f t="shared" si="54"/>
        <v>5.5398202780916463</v>
      </c>
      <c r="D620">
        <f t="shared" si="56"/>
        <v>106.15570089595398</v>
      </c>
      <c r="E620">
        <f t="shared" si="57"/>
        <v>38.103018559999995</v>
      </c>
      <c r="F620">
        <f t="shared" si="58"/>
        <v>68.052682335953989</v>
      </c>
    </row>
    <row r="621" spans="1:6" x14ac:dyDescent="0.25">
      <c r="A621" s="9">
        <v>5.93</v>
      </c>
      <c r="B621">
        <f t="shared" si="55"/>
        <v>7.4491761380074308</v>
      </c>
      <c r="C621">
        <f t="shared" si="54"/>
        <v>5.5028139146058983</v>
      </c>
      <c r="D621">
        <f t="shared" si="56"/>
        <v>105.80311314053105</v>
      </c>
      <c r="E621">
        <f t="shared" si="57"/>
        <v>38.08976071</v>
      </c>
      <c r="F621">
        <f t="shared" si="58"/>
        <v>67.713352430531046</v>
      </c>
    </row>
    <row r="622" spans="1:6" x14ac:dyDescent="0.25">
      <c r="A622" s="9">
        <v>5.94</v>
      </c>
      <c r="B622">
        <f t="shared" si="55"/>
        <v>7.4241158491598771</v>
      </c>
      <c r="C622">
        <f t="shared" si="54"/>
        <v>5.4661182665382313</v>
      </c>
      <c r="D622">
        <f t="shared" si="56"/>
        <v>105.45232196663494</v>
      </c>
      <c r="E622">
        <f t="shared" si="57"/>
        <v>38.076504440000001</v>
      </c>
      <c r="F622">
        <f t="shared" si="58"/>
        <v>67.375817526634933</v>
      </c>
    </row>
    <row r="623" spans="1:6" x14ac:dyDescent="0.25">
      <c r="A623" s="9">
        <v>5.95</v>
      </c>
      <c r="B623">
        <f t="shared" si="55"/>
        <v>7.3991818084998933</v>
      </c>
      <c r="C623">
        <f t="shared" si="54"/>
        <v>5.4297302085185066</v>
      </c>
      <c r="D623">
        <f t="shared" si="56"/>
        <v>105.10331533574494</v>
      </c>
      <c r="E623">
        <f t="shared" si="57"/>
        <v>38.063249749999997</v>
      </c>
      <c r="F623">
        <f t="shared" si="58"/>
        <v>67.040065585744941</v>
      </c>
    </row>
    <row r="624" spans="1:6" x14ac:dyDescent="0.25">
      <c r="A624" s="9">
        <v>5.96</v>
      </c>
      <c r="B624">
        <f t="shared" si="55"/>
        <v>7.3743731694354269</v>
      </c>
      <c r="C624">
        <f t="shared" si="54"/>
        <v>5.3936466517915802</v>
      </c>
      <c r="D624">
        <f t="shared" si="56"/>
        <v>104.75608131024961</v>
      </c>
      <c r="E624">
        <f t="shared" si="57"/>
        <v>38.049996640000003</v>
      </c>
      <c r="F624">
        <f t="shared" si="58"/>
        <v>66.706084670249609</v>
      </c>
    </row>
    <row r="625" spans="1:6" x14ac:dyDescent="0.25">
      <c r="A625" s="9">
        <v>5.97</v>
      </c>
      <c r="B625">
        <f t="shared" si="55"/>
        <v>7.349689092458874</v>
      </c>
      <c r="C625">
        <f t="shared" si="54"/>
        <v>5.3578645437279047</v>
      </c>
      <c r="D625">
        <f t="shared" si="56"/>
        <v>104.41060805243399</v>
      </c>
      <c r="E625">
        <f t="shared" si="57"/>
        <v>38.036745109999998</v>
      </c>
      <c r="F625">
        <f t="shared" si="58"/>
        <v>66.373862942433988</v>
      </c>
    </row>
    <row r="626" spans="1:6" x14ac:dyDescent="0.25">
      <c r="A626" s="9">
        <v>5.98</v>
      </c>
      <c r="B626">
        <f t="shared" si="55"/>
        <v>7.3251287450760456</v>
      </c>
      <c r="C626">
        <f t="shared" si="54"/>
        <v>5.3223808673414386</v>
      </c>
      <c r="D626">
        <f t="shared" si="56"/>
        <v>104.06688382347754</v>
      </c>
      <c r="E626">
        <f t="shared" si="57"/>
        <v>38.023495159999996</v>
      </c>
      <c r="F626">
        <f t="shared" si="58"/>
        <v>66.043388663477543</v>
      </c>
    </row>
    <row r="627" spans="1:6" x14ac:dyDescent="0.25">
      <c r="A627" s="9">
        <v>5.99</v>
      </c>
      <c r="B627">
        <f t="shared" si="55"/>
        <v>7.3006913017359878</v>
      </c>
      <c r="C627">
        <f t="shared" si="54"/>
        <v>5.28719264081482</v>
      </c>
      <c r="D627">
        <f t="shared" si="56"/>
        <v>103.72489698246497</v>
      </c>
      <c r="E627">
        <f t="shared" si="57"/>
        <v>38.010246789999997</v>
      </c>
      <c r="F627">
        <f t="shared" si="58"/>
        <v>65.714650192464973</v>
      </c>
    </row>
    <row r="628" spans="1:6" x14ac:dyDescent="0.25">
      <c r="A628" s="9">
        <v>6</v>
      </c>
      <c r="B628">
        <f t="shared" si="55"/>
        <v>7.2763759437615958</v>
      </c>
      <c r="C628">
        <f t="shared" si="54"/>
        <v>5.2522969170316021</v>
      </c>
      <c r="D628">
        <f t="shared" si="56"/>
        <v>103.38463598540743</v>
      </c>
      <c r="E628">
        <f t="shared" si="57"/>
        <v>37.997</v>
      </c>
      <c r="F628">
        <f t="shared" si="58"/>
        <v>65.387635985407428</v>
      </c>
    </row>
    <row r="629" spans="1:6" x14ac:dyDescent="0.25">
      <c r="A629" s="9">
        <v>6.01</v>
      </c>
      <c r="B629">
        <f t="shared" si="55"/>
        <v>7.2521818592810501</v>
      </c>
      <c r="C629">
        <f t="shared" si="54"/>
        <v>5.2176907831155059</v>
      </c>
      <c r="D629">
        <f t="shared" si="56"/>
        <v>103.0460893842762</v>
      </c>
      <c r="E629">
        <f t="shared" si="57"/>
        <v>37.983754789999999</v>
      </c>
      <c r="F629">
        <f t="shared" si="58"/>
        <v>65.062334594276194</v>
      </c>
    </row>
    <row r="630" spans="1:6" x14ac:dyDescent="0.25">
      <c r="A630" s="9">
        <v>6.02</v>
      </c>
      <c r="B630">
        <f t="shared" si="55"/>
        <v>7.2281082431600518</v>
      </c>
      <c r="C630">
        <f t="shared" si="54"/>
        <v>5.1833713599765385</v>
      </c>
      <c r="D630">
        <f t="shared" si="56"/>
        <v>102.70924582604664</v>
      </c>
      <c r="E630">
        <f t="shared" si="57"/>
        <v>37.970511160000001</v>
      </c>
      <c r="F630">
        <f t="shared" si="58"/>
        <v>64.738734666046639</v>
      </c>
    </row>
    <row r="631" spans="1:6" x14ac:dyDescent="0.25">
      <c r="A631" s="9">
        <v>6.03</v>
      </c>
      <c r="B631">
        <f t="shared" si="55"/>
        <v>7.2041542969348251</v>
      </c>
      <c r="C631">
        <f t="shared" si="54"/>
        <v>5.1493358018638515</v>
      </c>
      <c r="D631">
        <f t="shared" si="56"/>
        <v>102.37409405175379</v>
      </c>
      <c r="E631">
        <f t="shared" si="57"/>
        <v>37.957269109999999</v>
      </c>
      <c r="F631">
        <f t="shared" si="58"/>
        <v>64.416824941753788</v>
      </c>
    </row>
    <row r="632" spans="1:6" x14ac:dyDescent="0.25">
      <c r="A632" s="9">
        <v>6.04</v>
      </c>
      <c r="B632">
        <f t="shared" si="55"/>
        <v>7.1803192287459288</v>
      </c>
      <c r="C632">
        <f t="shared" si="54"/>
        <v>5.1155812959252831</v>
      </c>
      <c r="D632">
        <f t="shared" si="56"/>
        <v>102.04062289555903</v>
      </c>
      <c r="E632">
        <f t="shared" si="57"/>
        <v>37.944028639999999</v>
      </c>
      <c r="F632">
        <f t="shared" si="58"/>
        <v>64.096594255559026</v>
      </c>
    </row>
    <row r="633" spans="1:6" x14ac:dyDescent="0.25">
      <c r="A633" s="9">
        <v>6.05</v>
      </c>
      <c r="B633">
        <f t="shared" si="55"/>
        <v>7.1566022532727951</v>
      </c>
      <c r="C633">
        <f t="shared" si="54"/>
        <v>5.0821050617733938</v>
      </c>
      <c r="D633">
        <f t="shared" si="56"/>
        <v>101.70882128382696</v>
      </c>
      <c r="E633">
        <f t="shared" si="57"/>
        <v>37.930789750000002</v>
      </c>
      <c r="F633">
        <f t="shared" si="58"/>
        <v>63.778031533826962</v>
      </c>
    </row>
    <row r="634" spans="1:6" x14ac:dyDescent="0.25">
      <c r="A634" s="9">
        <v>6.06</v>
      </c>
      <c r="B634">
        <f t="shared" si="55"/>
        <v>7.1330025916690483</v>
      </c>
      <c r="C634">
        <f t="shared" si="54"/>
        <v>5.0489043510579528</v>
      </c>
      <c r="D634">
        <f t="shared" si="56"/>
        <v>101.37867823421334</v>
      </c>
      <c r="E634">
        <f t="shared" si="57"/>
        <v>37.917552440000001</v>
      </c>
      <c r="F634">
        <f t="shared" si="58"/>
        <v>63.461125794213338</v>
      </c>
    </row>
    <row r="635" spans="1:6" x14ac:dyDescent="0.25">
      <c r="A635" s="9">
        <v>6.07</v>
      </c>
      <c r="B635">
        <f t="shared" si="55"/>
        <v>7.1095194714985652</v>
      </c>
      <c r="C635">
        <f t="shared" si="54"/>
        <v>5.0159764470447525</v>
      </c>
      <c r="D635">
        <f t="shared" si="56"/>
        <v>101.05018285476352</v>
      </c>
      <c r="E635">
        <f t="shared" si="57"/>
        <v>37.904316710000003</v>
      </c>
      <c r="F635">
        <f t="shared" si="58"/>
        <v>63.145866144763517</v>
      </c>
    </row>
    <row r="636" spans="1:6" x14ac:dyDescent="0.25">
      <c r="A636" s="9">
        <v>6.08</v>
      </c>
      <c r="B636">
        <f t="shared" si="55"/>
        <v>7.0861521266722614</v>
      </c>
      <c r="C636">
        <f t="shared" si="54"/>
        <v>4.9833186642006249</v>
      </c>
      <c r="D636">
        <f t="shared" si="56"/>
        <v>100.72332434302108</v>
      </c>
      <c r="E636">
        <f t="shared" si="57"/>
        <v>37.891082560000001</v>
      </c>
      <c r="F636">
        <f t="shared" si="58"/>
        <v>62.832241783021075</v>
      </c>
    </row>
    <row r="637" spans="1:6" x14ac:dyDescent="0.25">
      <c r="A637" s="9">
        <v>6.09</v>
      </c>
      <c r="B637">
        <f t="shared" si="55"/>
        <v>7.0628997973856169</v>
      </c>
      <c r="C637">
        <f t="shared" si="54"/>
        <v>4.9509283477845942</v>
      </c>
      <c r="D637">
        <f t="shared" si="56"/>
        <v>100.39809198514685</v>
      </c>
      <c r="E637">
        <f t="shared" si="57"/>
        <v>37.877849990000001</v>
      </c>
      <c r="F637">
        <f t="shared" si="58"/>
        <v>62.520241995146847</v>
      </c>
    </row>
    <row r="638" spans="1:6" x14ac:dyDescent="0.25">
      <c r="A638" s="9">
        <v>6.1</v>
      </c>
      <c r="B638">
        <f t="shared" si="55"/>
        <v>7.0397617300569069</v>
      </c>
      <c r="C638">
        <f t="shared" si="54"/>
        <v>4.9188028734450295</v>
      </c>
      <c r="D638">
        <f t="shared" si="56"/>
        <v>100.07447515504802</v>
      </c>
      <c r="E638">
        <f t="shared" si="57"/>
        <v>37.864618999999998</v>
      </c>
      <c r="F638">
        <f t="shared" si="58"/>
        <v>62.209856155048023</v>
      </c>
    </row>
    <row r="639" spans="1:6" x14ac:dyDescent="0.25">
      <c r="A639" s="9">
        <v>6.11</v>
      </c>
      <c r="B639">
        <f t="shared" si="55"/>
        <v>7.016737177266144</v>
      </c>
      <c r="C639">
        <f t="shared" si="54"/>
        <v>4.8869396468227286</v>
      </c>
      <c r="D639">
        <f t="shared" si="56"/>
        <v>99.752463313517012</v>
      </c>
      <c r="E639">
        <f t="shared" si="57"/>
        <v>37.851389589999997</v>
      </c>
      <c r="F639">
        <f t="shared" si="58"/>
        <v>61.901073723517015</v>
      </c>
    </row>
    <row r="640" spans="1:6" x14ac:dyDescent="0.25">
      <c r="A640" s="9">
        <v>6.12</v>
      </c>
      <c r="B640">
        <f t="shared" si="55"/>
        <v>6.9938253976947289</v>
      </c>
      <c r="C640">
        <f t="shared" si="54"/>
        <v>4.8553361031598312</v>
      </c>
      <c r="D640">
        <f t="shared" si="56"/>
        <v>99.432046007380706</v>
      </c>
      <c r="E640">
        <f t="shared" si="57"/>
        <v>37.838161759999998</v>
      </c>
      <c r="F640">
        <f t="shared" si="58"/>
        <v>61.593884247380707</v>
      </c>
    </row>
    <row r="641" spans="1:6" x14ac:dyDescent="0.25">
      <c r="A641" s="9">
        <v>6.13</v>
      </c>
      <c r="B641">
        <f t="shared" si="55"/>
        <v>6.97102565606576</v>
      </c>
      <c r="C641">
        <f t="shared" si="54"/>
        <v>4.8239897069144275</v>
      </c>
      <c r="D641">
        <f t="shared" si="56"/>
        <v>99.11321286865855</v>
      </c>
      <c r="E641">
        <f t="shared" si="57"/>
        <v>37.824935510000003</v>
      </c>
      <c r="F641">
        <f t="shared" si="58"/>
        <v>61.288277358658547</v>
      </c>
    </row>
    <row r="642" spans="1:6" x14ac:dyDescent="0.25">
      <c r="A642" s="9">
        <v>6.14</v>
      </c>
      <c r="B642">
        <f t="shared" si="55"/>
        <v>6.9483372230850584</v>
      </c>
      <c r="C642">
        <f t="shared" si="54"/>
        <v>4.7928979513808443</v>
      </c>
      <c r="D642">
        <f t="shared" si="56"/>
        <v>98.795953613731129</v>
      </c>
      <c r="E642">
        <f t="shared" si="57"/>
        <v>37.811710840000003</v>
      </c>
      <c r="F642">
        <f t="shared" si="58"/>
        <v>60.984242773731125</v>
      </c>
    </row>
    <row r="643" spans="1:6" x14ac:dyDescent="0.25">
      <c r="A643" s="9">
        <v>6.15</v>
      </c>
      <c r="B643">
        <f t="shared" si="55"/>
        <v>6.9257593753828388</v>
      </c>
      <c r="C643">
        <f t="shared" si="54"/>
        <v>4.7620583583154437</v>
      </c>
      <c r="D643">
        <f t="shared" si="56"/>
        <v>98.480258042517619</v>
      </c>
      <c r="E643">
        <f t="shared" si="57"/>
        <v>37.79848775</v>
      </c>
      <c r="F643">
        <f t="shared" si="58"/>
        <v>60.681770292517619</v>
      </c>
    </row>
    <row r="644" spans="1:6" x14ac:dyDescent="0.25">
      <c r="A644" s="9">
        <v>6.16</v>
      </c>
      <c r="B644">
        <f t="shared" si="55"/>
        <v>6.9032913954560602</v>
      </c>
      <c r="C644">
        <f t="shared" si="54"/>
        <v>4.7314684775678959</v>
      </c>
      <c r="D644">
        <f t="shared" si="56"/>
        <v>98.166116037662903</v>
      </c>
      <c r="E644">
        <f t="shared" si="57"/>
        <v>37.785266239999999</v>
      </c>
      <c r="F644">
        <f t="shared" si="58"/>
        <v>60.380849797662904</v>
      </c>
    </row>
    <row r="645" spans="1:6" x14ac:dyDescent="0.25">
      <c r="A645" s="9">
        <v>6.17</v>
      </c>
      <c r="B645">
        <f t="shared" si="55"/>
        <v>6.8809325716114067</v>
      </c>
      <c r="C645">
        <f t="shared" si="54"/>
        <v>4.7011258867177927</v>
      </c>
      <c r="D645">
        <f t="shared" si="56"/>
        <v>97.853517563733476</v>
      </c>
      <c r="E645">
        <f t="shared" si="57"/>
        <v>37.77204631</v>
      </c>
      <c r="F645">
        <f t="shared" si="58"/>
        <v>60.081471253733476</v>
      </c>
    </row>
    <row r="646" spans="1:6" x14ac:dyDescent="0.25">
      <c r="A646" s="9">
        <v>6.18</v>
      </c>
      <c r="B646">
        <f t="shared" si="55"/>
        <v>6.8586821979089425</v>
      </c>
      <c r="C646">
        <f t="shared" si="54"/>
        <v>4.671028190716572</v>
      </c>
      <c r="D646">
        <f t="shared" si="56"/>
        <v>97.542452666423117</v>
      </c>
      <c r="E646">
        <f t="shared" si="57"/>
        <v>37.758827959999998</v>
      </c>
      <c r="F646">
        <f t="shared" si="58"/>
        <v>59.783624706423119</v>
      </c>
    </row>
    <row r="647" spans="1:6" x14ac:dyDescent="0.25">
      <c r="A647" s="9">
        <v>6.19</v>
      </c>
      <c r="B647">
        <f t="shared" si="55"/>
        <v>6.8365395741063786</v>
      </c>
      <c r="C647">
        <f t="shared" si="54"/>
        <v>4.6411730215346019</v>
      </c>
      <c r="D647">
        <f t="shared" si="56"/>
        <v>97.232911471766641</v>
      </c>
      <c r="E647">
        <f t="shared" si="57"/>
        <v>37.745611189999998</v>
      </c>
      <c r="F647">
        <f t="shared" si="58"/>
        <v>59.487300281766643</v>
      </c>
    </row>
    <row r="648" spans="1:6" x14ac:dyDescent="0.25">
      <c r="A648" s="9">
        <v>6.2</v>
      </c>
      <c r="B648">
        <f t="shared" si="55"/>
        <v>6.8145040056039914</v>
      </c>
      <c r="C648">
        <f t="shared" si="54"/>
        <v>4.6115580378134196</v>
      </c>
      <c r="D648">
        <f t="shared" si="56"/>
        <v>96.924884185363823</v>
      </c>
      <c r="E648">
        <f t="shared" si="57"/>
        <v>37.732395999999994</v>
      </c>
      <c r="F648">
        <f t="shared" si="58"/>
        <v>59.192488185363828</v>
      </c>
    </row>
    <row r="649" spans="1:6" x14ac:dyDescent="0.25">
      <c r="A649" s="9">
        <v>6.21</v>
      </c>
      <c r="B649">
        <f t="shared" si="55"/>
        <v>6.7925748033901341</v>
      </c>
      <c r="C649">
        <f t="shared" si="54"/>
        <v>4.5821809245229419</v>
      </c>
      <c r="D649">
        <f t="shared" si="56"/>
        <v>96.618361091610439</v>
      </c>
      <c r="E649">
        <f t="shared" si="57"/>
        <v>37.71918239</v>
      </c>
      <c r="F649">
        <f t="shared" si="58"/>
        <v>58.899178701610438</v>
      </c>
    </row>
    <row r="650" spans="1:6" x14ac:dyDescent="0.25">
      <c r="A650" s="9">
        <v>6.22</v>
      </c>
      <c r="B650">
        <f t="shared" si="55"/>
        <v>6.7707512839873836</v>
      </c>
      <c r="C650">
        <f t="shared" si="54"/>
        <v>4.5530393926236652</v>
      </c>
      <c r="D650">
        <f t="shared" si="56"/>
        <v>96.313332552939201</v>
      </c>
      <c r="E650">
        <f t="shared" si="57"/>
        <v>37.705970359999995</v>
      </c>
      <c r="F650">
        <f t="shared" si="58"/>
        <v>58.607362192939206</v>
      </c>
    </row>
    <row r="651" spans="1:6" x14ac:dyDescent="0.25">
      <c r="A651" s="9">
        <v>6.23</v>
      </c>
      <c r="B651">
        <f t="shared" si="55"/>
        <v>6.7490327693992826</v>
      </c>
      <c r="C651">
        <f t="shared" si="54"/>
        <v>4.5241311787337244</v>
      </c>
      <c r="D651">
        <f t="shared" si="56"/>
        <v>96.009789009068797</v>
      </c>
      <c r="E651">
        <f t="shared" si="57"/>
        <v>37.692759909999999</v>
      </c>
      <c r="F651">
        <f t="shared" si="58"/>
        <v>58.317029099068797</v>
      </c>
    </row>
    <row r="652" spans="1:6" x14ac:dyDescent="0.25">
      <c r="A652" s="9">
        <v>6.24</v>
      </c>
      <c r="B652">
        <f t="shared" si="55"/>
        <v>6.7274185870576888</v>
      </c>
      <c r="C652">
        <f t="shared" si="54"/>
        <v>4.495454044800745</v>
      </c>
      <c r="D652">
        <f t="shared" si="56"/>
        <v>95.707720976261328</v>
      </c>
      <c r="E652">
        <f t="shared" si="57"/>
        <v>37.67955104</v>
      </c>
      <c r="F652">
        <f t="shared" si="58"/>
        <v>58.028169936261328</v>
      </c>
    </row>
    <row r="653" spans="1:6" x14ac:dyDescent="0.25">
      <c r="A653" s="9">
        <v>6.25</v>
      </c>
      <c r="B653">
        <f t="shared" si="55"/>
        <v>6.7059080697706879</v>
      </c>
      <c r="C653">
        <f t="shared" si="54"/>
        <v>4.467005777778386</v>
      </c>
      <c r="D653">
        <f t="shared" si="56"/>
        <v>95.407119046587994</v>
      </c>
      <c r="E653">
        <f t="shared" si="57"/>
        <v>37.666343749999996</v>
      </c>
      <c r="F653">
        <f t="shared" si="58"/>
        <v>57.740775296587998</v>
      </c>
    </row>
    <row r="654" spans="1:6" x14ac:dyDescent="0.25">
      <c r="A654" s="9">
        <v>6.26</v>
      </c>
      <c r="B654">
        <f t="shared" si="55"/>
        <v>6.6845005556711179</v>
      </c>
      <c r="C654">
        <f t="shared" si="54"/>
        <v>4.4387841893075528</v>
      </c>
      <c r="D654">
        <f t="shared" si="56"/>
        <v>95.107973887203144</v>
      </c>
      <c r="E654">
        <f t="shared" si="57"/>
        <v>37.653138040000002</v>
      </c>
      <c r="F654">
        <f t="shared" si="58"/>
        <v>57.454835847203142</v>
      </c>
    </row>
    <row r="655" spans="1:6" x14ac:dyDescent="0.25">
      <c r="A655" s="9">
        <v>6.27</v>
      </c>
      <c r="B655">
        <f t="shared" si="55"/>
        <v>6.6631953881656534</v>
      </c>
      <c r="C655">
        <f t="shared" si="54"/>
        <v>4.4107871154021598</v>
      </c>
      <c r="D655">
        <f t="shared" si="56"/>
        <v>94.810276239626305</v>
      </c>
      <c r="E655">
        <f t="shared" si="57"/>
        <v>37.639933909999996</v>
      </c>
      <c r="F655">
        <f t="shared" si="58"/>
        <v>57.170342329626308</v>
      </c>
    </row>
    <row r="656" spans="1:6" x14ac:dyDescent="0.25">
      <c r="A656" s="9">
        <v>6.28</v>
      </c>
      <c r="B656">
        <f t="shared" si="55"/>
        <v>6.6419919158844545</v>
      </c>
      <c r="C656">
        <f t="shared" si="54"/>
        <v>4.3830124161393877</v>
      </c>
      <c r="D656">
        <f t="shared" si="56"/>
        <v>94.514016919032443</v>
      </c>
      <c r="E656">
        <f t="shared" si="57"/>
        <v>37.626731359999994</v>
      </c>
      <c r="F656">
        <f t="shared" si="58"/>
        <v>56.887285559032449</v>
      </c>
    </row>
    <row r="657" spans="1:6" x14ac:dyDescent="0.25">
      <c r="A657" s="9">
        <v>6.29</v>
      </c>
      <c r="B657">
        <f t="shared" si="55"/>
        <v>6.6208894926313873</v>
      </c>
      <c r="C657">
        <f t="shared" si="54"/>
        <v>4.3554579753543612</v>
      </c>
      <c r="D657">
        <f t="shared" si="56"/>
        <v>94.219186813549513</v>
      </c>
      <c r="E657">
        <f t="shared" si="57"/>
        <v>37.613530389999994</v>
      </c>
      <c r="F657">
        <f t="shared" si="58"/>
        <v>56.605656423549519</v>
      </c>
    </row>
    <row r="658" spans="1:6" x14ac:dyDescent="0.25">
      <c r="A658" s="9">
        <v>6.3</v>
      </c>
      <c r="B658">
        <f t="shared" si="55"/>
        <v>6.5998874773347813</v>
      </c>
      <c r="C658">
        <f t="shared" si="54"/>
        <v>4.328121700339179</v>
      </c>
      <c r="D658">
        <f t="shared" si="56"/>
        <v>93.925776883564666</v>
      </c>
      <c r="E658">
        <f t="shared" si="57"/>
        <v>37.600330999999997</v>
      </c>
      <c r="F658">
        <f t="shared" si="58"/>
        <v>56.325445883564669</v>
      </c>
    </row>
    <row r="659" spans="1:6" x14ac:dyDescent="0.25">
      <c r="A659" s="9">
        <v>6.31</v>
      </c>
      <c r="B659">
        <f t="shared" si="55"/>
        <v>6.5789852339987478</v>
      </c>
      <c r="C659">
        <f t="shared" si="54"/>
        <v>4.3010015215462296</v>
      </c>
      <c r="D659">
        <f t="shared" si="56"/>
        <v>93.633778161037526</v>
      </c>
      <c r="E659">
        <f t="shared" si="57"/>
        <v>37.587133190000003</v>
      </c>
      <c r="F659">
        <f t="shared" si="58"/>
        <v>56.046644971037523</v>
      </c>
    </row>
    <row r="660" spans="1:6" x14ac:dyDescent="0.25">
      <c r="A660" s="9">
        <v>6.32</v>
      </c>
      <c r="B660">
        <f t="shared" si="55"/>
        <v>6.5581821316550188</v>
      </c>
      <c r="C660">
        <f t="shared" si="54"/>
        <v>4.2740953922957061</v>
      </c>
      <c r="D660">
        <f t="shared" si="56"/>
        <v>93.34318174882101</v>
      </c>
      <c r="E660">
        <f t="shared" si="57"/>
        <v>37.573936959999997</v>
      </c>
      <c r="F660">
        <f t="shared" si="58"/>
        <v>55.769244788821013</v>
      </c>
    </row>
    <row r="661" spans="1:6" x14ac:dyDescent="0.25">
      <c r="A661" s="9">
        <v>6.33</v>
      </c>
      <c r="B661">
        <f t="shared" si="55"/>
        <v>6.5374775443153537</v>
      </c>
      <c r="C661">
        <f t="shared" si="54"/>
        <v>4.2474012884873105</v>
      </c>
      <c r="D661">
        <f t="shared" si="56"/>
        <v>93.053978819990363</v>
      </c>
      <c r="E661">
        <f t="shared" si="57"/>
        <v>37.560742309999995</v>
      </c>
      <c r="F661">
        <f t="shared" si="58"/>
        <v>55.493236509990368</v>
      </c>
    </row>
    <row r="662" spans="1:6" x14ac:dyDescent="0.25">
      <c r="A662" s="9">
        <v>6.34</v>
      </c>
      <c r="B662">
        <f t="shared" si="55"/>
        <v>6.5168708509244162</v>
      </c>
      <c r="C662">
        <f t="shared" si="54"/>
        <v>4.2209172083159805</v>
      </c>
      <c r="D662">
        <f t="shared" si="56"/>
        <v>92.766160617178727</v>
      </c>
      <c r="E662">
        <f t="shared" si="57"/>
        <v>37.547549239999995</v>
      </c>
      <c r="F662">
        <f t="shared" si="58"/>
        <v>55.218611377178732</v>
      </c>
    </row>
    <row r="663" spans="1:6" x14ac:dyDescent="0.25">
      <c r="A663" s="9">
        <v>6.35</v>
      </c>
      <c r="B663">
        <f t="shared" si="55"/>
        <v>6.496361435313224</v>
      </c>
      <c r="C663">
        <f t="shared" si="54"/>
        <v>4.1946411719916865</v>
      </c>
      <c r="D663">
        <f t="shared" si="56"/>
        <v>92.479718451920519</v>
      </c>
      <c r="E663">
        <f t="shared" si="57"/>
        <v>37.534357749999998</v>
      </c>
      <c r="F663">
        <f t="shared" si="58"/>
        <v>54.945360701920521</v>
      </c>
    </row>
    <row r="664" spans="1:6" x14ac:dyDescent="0.25">
      <c r="A664" s="9">
        <v>6.36</v>
      </c>
      <c r="B664">
        <f t="shared" si="55"/>
        <v>6.4759486861530764</v>
      </c>
      <c r="C664">
        <f t="shared" si="54"/>
        <v>4.1685712214631652</v>
      </c>
      <c r="D664">
        <f t="shared" si="56"/>
        <v>92.19464370400209</v>
      </c>
      <c r="E664">
        <f t="shared" si="57"/>
        <v>37.521167840000004</v>
      </c>
      <c r="F664">
        <f t="shared" si="58"/>
        <v>54.673475864002086</v>
      </c>
    </row>
    <row r="665" spans="1:6" x14ac:dyDescent="0.25">
      <c r="A665" s="9">
        <v>6.37</v>
      </c>
      <c r="B665">
        <f t="shared" si="55"/>
        <v>6.455631996910002</v>
      </c>
      <c r="C665">
        <f t="shared" si="54"/>
        <v>4.14270542014554</v>
      </c>
      <c r="D665">
        <f t="shared" si="56"/>
        <v>91.91092782081904</v>
      </c>
      <c r="E665">
        <f t="shared" si="57"/>
        <v>37.507979509999998</v>
      </c>
      <c r="F665">
        <f t="shared" si="58"/>
        <v>54.402948310819042</v>
      </c>
    </row>
    <row r="666" spans="1:6" x14ac:dyDescent="0.25">
      <c r="A666" s="9">
        <v>6.38</v>
      </c>
      <c r="B666">
        <f t="shared" si="55"/>
        <v>6.4354107657997037</v>
      </c>
      <c r="C666">
        <f t="shared" si="54"/>
        <v>4.117041852651794</v>
      </c>
      <c r="D666">
        <f t="shared" si="56"/>
        <v>91.628562316741267</v>
      </c>
      <c r="E666">
        <f t="shared" si="57"/>
        <v>37.494792759999996</v>
      </c>
      <c r="F666">
        <f t="shared" si="58"/>
        <v>54.133769556741271</v>
      </c>
    </row>
    <row r="667" spans="1:6" x14ac:dyDescent="0.25">
      <c r="A667" s="9">
        <v>6.39</v>
      </c>
      <c r="B667">
        <f t="shared" si="55"/>
        <v>6.4152843957429937</v>
      </c>
      <c r="C667">
        <f t="shared" si="54"/>
        <v>4.0915786245279966</v>
      </c>
      <c r="D667">
        <f t="shared" si="56"/>
        <v>91.347538772484313</v>
      </c>
      <c r="E667">
        <f t="shared" si="57"/>
        <v>37.481607589999996</v>
      </c>
      <c r="F667">
        <f t="shared" si="58"/>
        <v>53.865931182484317</v>
      </c>
    </row>
    <row r="668" spans="1:6" x14ac:dyDescent="0.25">
      <c r="A668" s="9">
        <v>6.4</v>
      </c>
      <c r="B668">
        <f t="shared" si="55"/>
        <v>6.3952522943217147</v>
      </c>
      <c r="C668">
        <f t="shared" si="54"/>
        <v>4.0663138619922501</v>
      </c>
      <c r="D668">
        <f t="shared" si="56"/>
        <v>91.067848834487933</v>
      </c>
      <c r="E668">
        <f t="shared" si="57"/>
        <v>37.468423999999999</v>
      </c>
      <c r="F668">
        <f t="shared" si="58"/>
        <v>53.599424834487934</v>
      </c>
    </row>
    <row r="669" spans="1:6" x14ac:dyDescent="0.25">
      <c r="A669" s="9">
        <v>6.41</v>
      </c>
      <c r="B669">
        <f t="shared" si="55"/>
        <v>6.3753138737351556</v>
      </c>
      <c r="C669">
        <f t="shared" ref="C669:C732" si="59">$B$4+$D$2*B669^2</f>
        <v>4.0412457116773135</v>
      </c>
      <c r="D669">
        <f t="shared" si="56"/>
        <v>90.789484214301439</v>
      </c>
      <c r="E669">
        <f t="shared" si="57"/>
        <v>37.455241989999998</v>
      </c>
      <c r="F669">
        <f t="shared" si="58"/>
        <v>53.334242224301441</v>
      </c>
    </row>
    <row r="670" spans="1:6" x14ac:dyDescent="0.25">
      <c r="A670" s="9">
        <v>6.42</v>
      </c>
      <c r="B670">
        <f t="shared" ref="B670:B733" si="60">(2*$B$3)/($B$7*$B$6*A670^2)</f>
        <v>6.3554685507569193</v>
      </c>
      <c r="C670">
        <f t="shared" si="59"/>
        <v>4.0163723403767886</v>
      </c>
      <c r="D670">
        <f t="shared" ref="D670:D733" si="61">0.5*$B$7*(A670^2)*$B$6*C670</f>
        <v>90.512436687975637</v>
      </c>
      <c r="E670">
        <f t="shared" ref="E670:E733" si="62">0.0079*(A670)^2 - 1.4194*A670 + 46.229</f>
        <v>37.442061559999999</v>
      </c>
      <c r="F670">
        <f t="shared" ref="F670:F733" si="63">ABS(D670-E670)</f>
        <v>53.070375127975637</v>
      </c>
    </row>
    <row r="671" spans="1:6" x14ac:dyDescent="0.25">
      <c r="A671" s="9">
        <v>6.43</v>
      </c>
      <c r="B671">
        <f t="shared" si="60"/>
        <v>6.3357157466922764</v>
      </c>
      <c r="C671">
        <f t="shared" si="59"/>
        <v>3.9916919347948792</v>
      </c>
      <c r="D671">
        <f t="shared" si="61"/>
        <v>90.236698095461335</v>
      </c>
      <c r="E671">
        <f t="shared" si="62"/>
        <v>37.428882709999996</v>
      </c>
      <c r="F671">
        <f t="shared" si="63"/>
        <v>52.807815385461339</v>
      </c>
    </row>
    <row r="672" spans="1:6" x14ac:dyDescent="0.25">
      <c r="A672" s="9">
        <v>6.44</v>
      </c>
      <c r="B672">
        <f t="shared" si="60"/>
        <v>6.3160548873359792</v>
      </c>
      <c r="C672">
        <f t="shared" si="59"/>
        <v>3.9672027012996289</v>
      </c>
      <c r="D672">
        <f t="shared" si="61"/>
        <v>89.962260340014552</v>
      </c>
      <c r="E672">
        <f t="shared" si="62"/>
        <v>37.415705439999996</v>
      </c>
      <c r="F672">
        <f t="shared" si="63"/>
        <v>52.546554900014556</v>
      </c>
    </row>
    <row r="673" spans="1:6" x14ac:dyDescent="0.25">
      <c r="A673" s="9">
        <v>6.45</v>
      </c>
      <c r="B673">
        <f t="shared" si="60"/>
        <v>6.296485402930533</v>
      </c>
      <c r="C673">
        <f t="shared" si="59"/>
        <v>3.942902865679605</v>
      </c>
      <c r="D673">
        <f t="shared" si="61"/>
        <v>89.689115387608169</v>
      </c>
      <c r="E673">
        <f t="shared" si="62"/>
        <v>37.402529749999999</v>
      </c>
      <c r="F673">
        <f t="shared" si="63"/>
        <v>52.286585637608169</v>
      </c>
    </row>
    <row r="674" spans="1:6" x14ac:dyDescent="0.25">
      <c r="A674" s="9">
        <v>6.46</v>
      </c>
      <c r="B674">
        <f t="shared" si="60"/>
        <v>6.2770067281249098</v>
      </c>
      <c r="C674">
        <f t="shared" si="59"/>
        <v>3.9187906729039357</v>
      </c>
      <c r="D674">
        <f t="shared" si="61"/>
        <v>89.417255266349628</v>
      </c>
      <c r="E674">
        <f t="shared" si="62"/>
        <v>37.389355639999998</v>
      </c>
      <c r="F674">
        <f t="shared" si="63"/>
        <v>52.02789962634963</v>
      </c>
    </row>
    <row r="675" spans="1:6" x14ac:dyDescent="0.25">
      <c r="A675" s="9">
        <v>6.47</v>
      </c>
      <c r="B675">
        <f t="shared" si="60"/>
        <v>6.2576183019337259</v>
      </c>
      <c r="C675">
        <f t="shared" si="59"/>
        <v>3.8948643868857173</v>
      </c>
      <c r="D675">
        <f t="shared" si="61"/>
        <v>89.146672065905406</v>
      </c>
      <c r="E675">
        <f t="shared" si="62"/>
        <v>37.376183109999999</v>
      </c>
      <c r="F675">
        <f t="shared" si="63"/>
        <v>51.770488955905407</v>
      </c>
    </row>
    <row r="676" spans="1:6" x14ac:dyDescent="0.25">
      <c r="A676" s="9">
        <v>6.48</v>
      </c>
      <c r="B676">
        <f t="shared" si="60"/>
        <v>6.2383195676968404</v>
      </c>
      <c r="C676">
        <f t="shared" si="59"/>
        <v>3.8711222902486617</v>
      </c>
      <c r="D676">
        <f t="shared" si="61"/>
        <v>88.877357936931332</v>
      </c>
      <c r="E676">
        <f t="shared" si="62"/>
        <v>37.363012159999997</v>
      </c>
      <c r="F676">
        <f t="shared" si="63"/>
        <v>51.514345776931336</v>
      </c>
    </row>
    <row r="677" spans="1:6" x14ac:dyDescent="0.25">
      <c r="A677" s="9">
        <v>6.49</v>
      </c>
      <c r="B677">
        <f t="shared" si="60"/>
        <v>6.2191099730394157</v>
      </c>
      <c r="C677">
        <f t="shared" si="59"/>
        <v>3.8475626840970132</v>
      </c>
      <c r="D677">
        <f t="shared" si="61"/>
        <v>88.609305090509324</v>
      </c>
      <c r="E677">
        <f t="shared" si="62"/>
        <v>37.349842789999997</v>
      </c>
      <c r="F677">
        <f t="shared" si="63"/>
        <v>51.259462300509327</v>
      </c>
    </row>
    <row r="678" spans="1:6" x14ac:dyDescent="0.25">
      <c r="A678" s="9">
        <v>6.5</v>
      </c>
      <c r="B678">
        <f t="shared" si="60"/>
        <v>6.1999889698323658</v>
      </c>
      <c r="C678">
        <f t="shared" si="59"/>
        <v>3.8241838877885868</v>
      </c>
      <c r="D678">
        <f t="shared" si="61"/>
        <v>88.342505797589723</v>
      </c>
      <c r="E678">
        <f t="shared" si="62"/>
        <v>37.336675</v>
      </c>
      <c r="F678">
        <f t="shared" si="63"/>
        <v>51.005830797589724</v>
      </c>
    </row>
    <row r="679" spans="1:6" x14ac:dyDescent="0.25">
      <c r="A679" s="9">
        <v>6.51</v>
      </c>
      <c r="B679">
        <f t="shared" si="60"/>
        <v>6.1809560141532813</v>
      </c>
      <c r="C679">
        <f t="shared" si="59"/>
        <v>3.8009842387110053</v>
      </c>
      <c r="D679">
        <f t="shared" si="61"/>
        <v>88.076952388440318</v>
      </c>
      <c r="E679">
        <f t="shared" si="62"/>
        <v>37.323508789999998</v>
      </c>
      <c r="F679">
        <f t="shared" si="63"/>
        <v>50.75344359844032</v>
      </c>
    </row>
    <row r="680" spans="1:6" x14ac:dyDescent="0.25">
      <c r="A680" s="9">
        <v>6.52</v>
      </c>
      <c r="B680">
        <f t="shared" si="60"/>
        <v>6.16201056624773</v>
      </c>
      <c r="C680">
        <f t="shared" si="59"/>
        <v>3.7779620920609611</v>
      </c>
      <c r="D680">
        <f t="shared" si="61"/>
        <v>87.812637252100643</v>
      </c>
      <c r="E680">
        <f t="shared" si="62"/>
        <v>37.31034416</v>
      </c>
      <c r="F680">
        <f t="shared" si="63"/>
        <v>50.502293092100643</v>
      </c>
    </row>
    <row r="681" spans="1:6" x14ac:dyDescent="0.25">
      <c r="A681" s="9">
        <v>6.53</v>
      </c>
      <c r="B681">
        <f t="shared" si="60"/>
        <v>6.1431520904909949</v>
      </c>
      <c r="C681">
        <f t="shared" si="59"/>
        <v>3.7551158206265436</v>
      </c>
      <c r="D681">
        <f t="shared" si="61"/>
        <v>87.549552835842434</v>
      </c>
      <c r="E681">
        <f t="shared" si="62"/>
        <v>37.297181109999997</v>
      </c>
      <c r="F681">
        <f t="shared" si="63"/>
        <v>50.252371725842437</v>
      </c>
    </row>
    <row r="682" spans="1:6" x14ac:dyDescent="0.25">
      <c r="A682" s="9">
        <v>6.54</v>
      </c>
      <c r="B682">
        <f t="shared" si="60"/>
        <v>6.1243800553502208</v>
      </c>
      <c r="C682">
        <f t="shared" si="59"/>
        <v>3.7324438145725543</v>
      </c>
      <c r="D682">
        <f t="shared" si="61"/>
        <v>87.28769164463597</v>
      </c>
      <c r="E682">
        <f t="shared" si="62"/>
        <v>37.284019639999997</v>
      </c>
      <c r="F682">
        <f t="shared" si="63"/>
        <v>50.003672004635973</v>
      </c>
    </row>
    <row r="683" spans="1:6" x14ac:dyDescent="0.25">
      <c r="A683" s="9">
        <v>6.55</v>
      </c>
      <c r="B683">
        <f t="shared" si="60"/>
        <v>6.1056939333469487</v>
      </c>
      <c r="C683">
        <f t="shared" si="59"/>
        <v>3.7099444812287397</v>
      </c>
      <c r="D683">
        <f t="shared" si="61"/>
        <v>87.027046240621544</v>
      </c>
      <c r="E683">
        <f t="shared" si="62"/>
        <v>37.27085975</v>
      </c>
      <c r="F683">
        <f t="shared" si="63"/>
        <v>49.756186490621545</v>
      </c>
    </row>
    <row r="684" spans="1:6" x14ac:dyDescent="0.25">
      <c r="A684" s="9">
        <v>6.56</v>
      </c>
      <c r="B684">
        <f t="shared" si="60"/>
        <v>6.0870932010200756</v>
      </c>
      <c r="C684">
        <f t="shared" si="59"/>
        <v>3.6876162448809637</v>
      </c>
      <c r="D684">
        <f t="shared" si="61"/>
        <v>86.767609242587483</v>
      </c>
      <c r="E684">
        <f t="shared" si="62"/>
        <v>37.257701439999998</v>
      </c>
      <c r="F684">
        <f t="shared" si="63"/>
        <v>49.509907802587485</v>
      </c>
    </row>
    <row r="685" spans="1:6" x14ac:dyDescent="0.25">
      <c r="A685" s="9">
        <v>6.57</v>
      </c>
      <c r="B685">
        <f t="shared" si="60"/>
        <v>6.0685773388891775</v>
      </c>
      <c r="C685">
        <f t="shared" si="59"/>
        <v>3.66545754656519</v>
      </c>
      <c r="D685">
        <f t="shared" si="61"/>
        <v>86.509373325452657</v>
      </c>
      <c r="E685">
        <f t="shared" si="62"/>
        <v>37.24454471</v>
      </c>
      <c r="F685">
        <f t="shared" si="63"/>
        <v>49.264828615452657</v>
      </c>
    </row>
    <row r="686" spans="1:6" x14ac:dyDescent="0.25">
      <c r="A686" s="9">
        <v>6.58</v>
      </c>
      <c r="B686">
        <f t="shared" si="60"/>
        <v>6.0501458314182583</v>
      </c>
      <c r="C686">
        <f t="shared" si="59"/>
        <v>3.643466843864319</v>
      </c>
      <c r="D686">
        <f t="shared" si="61"/>
        <v>86.252331219755547</v>
      </c>
      <c r="E686">
        <f t="shared" si="62"/>
        <v>37.231389559999997</v>
      </c>
      <c r="F686">
        <f t="shared" si="63"/>
        <v>49.02094165975555</v>
      </c>
    </row>
    <row r="687" spans="1:6" x14ac:dyDescent="0.25">
      <c r="A687" s="9">
        <v>6.59</v>
      </c>
      <c r="B687">
        <f t="shared" si="60"/>
        <v>6.0317981669798462</v>
      </c>
      <c r="C687">
        <f t="shared" si="59"/>
        <v>3.6216426107077533</v>
      </c>
      <c r="D687">
        <f t="shared" si="61"/>
        <v>85.99647571114788</v>
      </c>
      <c r="E687">
        <f t="shared" si="62"/>
        <v>37.218235989999997</v>
      </c>
      <c r="F687">
        <f t="shared" si="63"/>
        <v>48.778239721147884</v>
      </c>
    </row>
    <row r="688" spans="1:6" x14ac:dyDescent="0.25">
      <c r="A688" s="9">
        <v>6.6</v>
      </c>
      <c r="B688">
        <f t="shared" si="60"/>
        <v>6.0135338378195025</v>
      </c>
      <c r="C688">
        <f t="shared" si="59"/>
        <v>3.5999833371737231</v>
      </c>
      <c r="D688">
        <f t="shared" si="61"/>
        <v>85.741799639894182</v>
      </c>
      <c r="E688">
        <f t="shared" si="62"/>
        <v>37.205083999999999</v>
      </c>
      <c r="F688">
        <f t="shared" si="63"/>
        <v>48.536715639894183</v>
      </c>
    </row>
    <row r="689" spans="1:6" x14ac:dyDescent="0.25">
      <c r="A689" s="9">
        <v>6.61</v>
      </c>
      <c r="B689">
        <f t="shared" si="60"/>
        <v>5.9953523400206779</v>
      </c>
      <c r="C689">
        <f t="shared" si="59"/>
        <v>3.5784875292942657</v>
      </c>
      <c r="D689">
        <f t="shared" si="61"/>
        <v>85.488295900376201</v>
      </c>
      <c r="E689">
        <f t="shared" si="62"/>
        <v>37.191933589999998</v>
      </c>
      <c r="F689">
        <f t="shared" si="63"/>
        <v>48.296362310376203</v>
      </c>
    </row>
    <row r="690" spans="1:6" x14ac:dyDescent="0.25">
      <c r="A690" s="9">
        <v>6.62</v>
      </c>
      <c r="B690">
        <f t="shared" si="60"/>
        <v>5.9772531734699719</v>
      </c>
      <c r="C690">
        <f t="shared" si="59"/>
        <v>3.5571537088628884</v>
      </c>
      <c r="D690">
        <f t="shared" si="61"/>
        <v>85.235957440603045</v>
      </c>
      <c r="E690">
        <f t="shared" si="62"/>
        <v>37.178784759999999</v>
      </c>
      <c r="F690">
        <f t="shared" si="63"/>
        <v>48.057172680603045</v>
      </c>
    </row>
    <row r="691" spans="1:6" x14ac:dyDescent="0.25">
      <c r="A691" s="9">
        <v>6.63</v>
      </c>
      <c r="B691">
        <f t="shared" si="60"/>
        <v>5.9592358418227285</v>
      </c>
      <c r="C691">
        <f t="shared" si="59"/>
        <v>3.5359804132448027</v>
      </c>
      <c r="D691">
        <f t="shared" si="61"/>
        <v>84.984777261726208</v>
      </c>
      <c r="E691">
        <f t="shared" si="62"/>
        <v>37.165637509999996</v>
      </c>
      <c r="F691">
        <f t="shared" si="63"/>
        <v>47.819139751726212</v>
      </c>
    </row>
    <row r="692" spans="1:6" x14ac:dyDescent="0.25">
      <c r="A692" s="9">
        <v>6.64</v>
      </c>
      <c r="B692">
        <f t="shared" si="60"/>
        <v>5.9412998524690055</v>
      </c>
      <c r="C692">
        <f t="shared" si="59"/>
        <v>3.5149661951897277</v>
      </c>
      <c r="D692">
        <f t="shared" si="61"/>
        <v>84.734748417559388</v>
      </c>
      <c r="E692">
        <f t="shared" si="62"/>
        <v>37.152491839999996</v>
      </c>
      <c r="F692">
        <f t="shared" si="63"/>
        <v>47.582256577559392</v>
      </c>
    </row>
    <row r="693" spans="1:6" x14ac:dyDescent="0.25">
      <c r="A693" s="9">
        <v>6.65</v>
      </c>
      <c r="B693">
        <f t="shared" si="60"/>
        <v>5.9234447164999136</v>
      </c>
      <c r="C693">
        <f t="shared" si="59"/>
        <v>3.4941096226472541</v>
      </c>
      <c r="D693">
        <f t="shared" si="61"/>
        <v>84.485864014104166</v>
      </c>
      <c r="E693">
        <f t="shared" si="62"/>
        <v>37.139347749999999</v>
      </c>
      <c r="F693">
        <f t="shared" si="63"/>
        <v>47.346516264104167</v>
      </c>
    </row>
    <row r="694" spans="1:6" x14ac:dyDescent="0.25">
      <c r="A694" s="9">
        <v>6.66</v>
      </c>
      <c r="B694">
        <f t="shared" si="60"/>
        <v>5.9056699486742925</v>
      </c>
      <c r="C694">
        <f t="shared" si="59"/>
        <v>3.4734092785846573</v>
      </c>
      <c r="D694">
        <f t="shared" si="61"/>
        <v>84.238117209079931</v>
      </c>
      <c r="E694">
        <f t="shared" si="62"/>
        <v>37.126205239999997</v>
      </c>
      <c r="F694">
        <f t="shared" si="63"/>
        <v>47.111911969079934</v>
      </c>
    </row>
    <row r="695" spans="1:6" x14ac:dyDescent="0.25">
      <c r="A695" s="9">
        <v>6.67</v>
      </c>
      <c r="B695">
        <f t="shared" si="60"/>
        <v>5.8879750673857396</v>
      </c>
      <c r="C695">
        <f t="shared" si="59"/>
        <v>3.4528637608071828</v>
      </c>
      <c r="D695">
        <f t="shared" si="61"/>
        <v>83.991501211458953</v>
      </c>
      <c r="E695">
        <f t="shared" si="62"/>
        <v>37.113064309999999</v>
      </c>
      <c r="F695">
        <f t="shared" si="63"/>
        <v>46.878436901458954</v>
      </c>
    </row>
    <row r="696" spans="1:6" x14ac:dyDescent="0.25">
      <c r="A696" s="9">
        <v>6.68</v>
      </c>
      <c r="B696">
        <f t="shared" si="60"/>
        <v>5.8703595946299947</v>
      </c>
      <c r="C696">
        <f t="shared" si="59"/>
        <v>3.4324716817807523</v>
      </c>
      <c r="D696">
        <f t="shared" si="61"/>
        <v>83.74600928100665</v>
      </c>
      <c r="E696">
        <f t="shared" si="62"/>
        <v>37.099924960000003</v>
      </c>
      <c r="F696">
        <f t="shared" si="63"/>
        <v>46.646084321006647</v>
      </c>
    </row>
    <row r="697" spans="1:6" x14ac:dyDescent="0.25">
      <c r="A697" s="9">
        <v>6.69</v>
      </c>
      <c r="B697">
        <f t="shared" si="60"/>
        <v>5.8528230559726486</v>
      </c>
      <c r="C697">
        <f t="shared" si="59"/>
        <v>3.41223166845703</v>
      </c>
      <c r="D697">
        <f t="shared" si="61"/>
        <v>83.50163472782603</v>
      </c>
      <c r="E697">
        <f t="shared" si="62"/>
        <v>37.086787189999995</v>
      </c>
      <c r="F697">
        <f t="shared" si="63"/>
        <v>46.414847537826034</v>
      </c>
    </row>
    <row r="698" spans="1:6" x14ac:dyDescent="0.25">
      <c r="A698" s="9">
        <v>6.7</v>
      </c>
      <c r="B698">
        <f t="shared" si="60"/>
        <v>5.8353649805172081</v>
      </c>
      <c r="C698">
        <f t="shared" si="59"/>
        <v>3.3921423621008597</v>
      </c>
      <c r="D698">
        <f t="shared" si="61"/>
        <v>83.258370911907519</v>
      </c>
      <c r="E698">
        <f t="shared" si="62"/>
        <v>37.073650999999998</v>
      </c>
      <c r="F698">
        <f t="shared" si="63"/>
        <v>46.184719911907521</v>
      </c>
    </row>
    <row r="699" spans="1:6" x14ac:dyDescent="0.25">
      <c r="A699" s="9">
        <v>6.71</v>
      </c>
      <c r="B699">
        <f t="shared" si="60"/>
        <v>5.8179849008734763</v>
      </c>
      <c r="C699">
        <f t="shared" si="59"/>
        <v>3.3722024181199859</v>
      </c>
      <c r="D699">
        <f t="shared" si="61"/>
        <v>83.01621124268307</v>
      </c>
      <c r="E699">
        <f t="shared" si="62"/>
        <v>37.060516389999997</v>
      </c>
      <c r="F699">
        <f t="shared" si="63"/>
        <v>45.955694852683074</v>
      </c>
    </row>
    <row r="700" spans="1:6" x14ac:dyDescent="0.25">
      <c r="A700" s="9">
        <v>6.72</v>
      </c>
      <c r="B700">
        <f t="shared" si="60"/>
        <v>5.8006823531262741</v>
      </c>
      <c r="C700">
        <f t="shared" si="59"/>
        <v>3.3524105058970699</v>
      </c>
      <c r="D700">
        <f t="shared" si="61"/>
        <v>82.775149178585167</v>
      </c>
      <c r="E700">
        <f t="shared" si="62"/>
        <v>37.047383359999998</v>
      </c>
      <c r="F700">
        <f t="shared" si="63"/>
        <v>45.727765818585169</v>
      </c>
    </row>
    <row r="701" spans="1:6" x14ac:dyDescent="0.25">
      <c r="A701" s="9">
        <v>6.73</v>
      </c>
      <c r="B701">
        <f t="shared" si="60"/>
        <v>5.7834568768044763</v>
      </c>
      <c r="C701">
        <f t="shared" si="59"/>
        <v>3.3327653086239293</v>
      </c>
      <c r="D701">
        <f t="shared" si="61"/>
        <v>82.535178226610043</v>
      </c>
      <c r="E701">
        <f t="shared" si="62"/>
        <v>37.034251910000002</v>
      </c>
      <c r="F701">
        <f t="shared" si="63"/>
        <v>45.500926316610041</v>
      </c>
    </row>
    <row r="702" spans="1:6" x14ac:dyDescent="0.25">
      <c r="A702" s="9">
        <v>6.74</v>
      </c>
      <c r="B702">
        <f t="shared" si="60"/>
        <v>5.7663080148503871</v>
      </c>
      <c r="C702">
        <f t="shared" si="59"/>
        <v>3.313265523138011</v>
      </c>
      <c r="D702">
        <f t="shared" si="61"/>
        <v>82.296291941886025</v>
      </c>
      <c r="E702">
        <f t="shared" si="62"/>
        <v>37.021122040000002</v>
      </c>
      <c r="F702">
        <f t="shared" si="63"/>
        <v>45.275169901886024</v>
      </c>
    </row>
    <row r="703" spans="1:6" x14ac:dyDescent="0.25">
      <c r="A703" s="9">
        <v>6.75</v>
      </c>
      <c r="B703">
        <f t="shared" si="60"/>
        <v>5.7492353135894092</v>
      </c>
      <c r="C703">
        <f t="shared" si="59"/>
        <v>3.2939098597610119</v>
      </c>
      <c r="D703">
        <f t="shared" si="61"/>
        <v>82.058483927245817</v>
      </c>
      <c r="E703">
        <f t="shared" si="62"/>
        <v>37.007993749999997</v>
      </c>
      <c r="F703">
        <f t="shared" si="63"/>
        <v>45.05049017724582</v>
      </c>
    </row>
    <row r="704" spans="1:6" x14ac:dyDescent="0.25">
      <c r="A704" s="9">
        <v>6.76</v>
      </c>
      <c r="B704">
        <f t="shared" si="60"/>
        <v>5.7322383227000442</v>
      </c>
      <c r="C704">
        <f t="shared" si="59"/>
        <v>3.2746970421396595</v>
      </c>
      <c r="D704">
        <f t="shared" si="61"/>
        <v>81.821747832803396</v>
      </c>
      <c r="E704">
        <f t="shared" si="62"/>
        <v>36.994867040000003</v>
      </c>
      <c r="F704">
        <f t="shared" si="63"/>
        <v>44.826880792803394</v>
      </c>
    </row>
    <row r="705" spans="1:6" x14ac:dyDescent="0.25">
      <c r="A705" s="9">
        <v>6.77</v>
      </c>
      <c r="B705">
        <f t="shared" si="60"/>
        <v>5.7153165951841904</v>
      </c>
      <c r="C705">
        <f t="shared" si="59"/>
        <v>3.2556258070885975</v>
      </c>
      <c r="D705">
        <f t="shared" si="61"/>
        <v>81.586077355535195</v>
      </c>
      <c r="E705">
        <f t="shared" si="62"/>
        <v>36.981741909999997</v>
      </c>
      <c r="F705">
        <f t="shared" si="63"/>
        <v>44.604335445535199</v>
      </c>
    </row>
    <row r="706" spans="1:6" x14ac:dyDescent="0.25">
      <c r="A706" s="9">
        <v>6.78</v>
      </c>
      <c r="B706">
        <f t="shared" si="60"/>
        <v>5.6984696873377683</v>
      </c>
      <c r="C706">
        <f t="shared" si="59"/>
        <v>3.2366949044353679</v>
      </c>
      <c r="D706">
        <f t="shared" si="61"/>
        <v>81.351466238866038</v>
      </c>
      <c r="E706">
        <f t="shared" si="62"/>
        <v>36.968618360000001</v>
      </c>
      <c r="F706">
        <f t="shared" si="63"/>
        <v>44.382847878866038</v>
      </c>
    </row>
    <row r="707" spans="1:6" x14ac:dyDescent="0.25">
      <c r="A707" s="9">
        <v>6.79</v>
      </c>
      <c r="B707">
        <f t="shared" si="60"/>
        <v>5.6816971587216205</v>
      </c>
      <c r="C707">
        <f t="shared" si="59"/>
        <v>3.21790309686742</v>
      </c>
      <c r="D707">
        <f t="shared" si="61"/>
        <v>81.117908272258674</v>
      </c>
      <c r="E707">
        <f t="shared" si="62"/>
        <v>36.95549639</v>
      </c>
      <c r="F707">
        <f t="shared" si="63"/>
        <v>44.162411882258674</v>
      </c>
    </row>
    <row r="708" spans="1:6" x14ac:dyDescent="0.25">
      <c r="A708" s="9">
        <v>6.8</v>
      </c>
      <c r="B708">
        <f t="shared" si="60"/>
        <v>5.6649985721327312</v>
      </c>
      <c r="C708">
        <f t="shared" si="59"/>
        <v>3.1992491597811528</v>
      </c>
      <c r="D708">
        <f t="shared" si="61"/>
        <v>80.885397290807873</v>
      </c>
      <c r="E708">
        <f t="shared" si="62"/>
        <v>36.942375999999996</v>
      </c>
      <c r="F708">
        <f t="shared" si="63"/>
        <v>43.943021290807877</v>
      </c>
    </row>
    <row r="709" spans="1:6" x14ac:dyDescent="0.25">
      <c r="A709" s="9">
        <v>6.81</v>
      </c>
      <c r="B709">
        <f t="shared" si="60"/>
        <v>5.6483734935757326</v>
      </c>
      <c r="C709">
        <f t="shared" si="59"/>
        <v>3.1807318811329504</v>
      </c>
      <c r="D709">
        <f t="shared" si="61"/>
        <v>80.653927174838984</v>
      </c>
      <c r="E709">
        <f t="shared" si="62"/>
        <v>36.929257190000001</v>
      </c>
      <c r="F709">
        <f t="shared" si="63"/>
        <v>43.724669984838982</v>
      </c>
    </row>
    <row r="710" spans="1:6" x14ac:dyDescent="0.25">
      <c r="A710" s="9">
        <v>6.82</v>
      </c>
      <c r="B710">
        <f t="shared" si="60"/>
        <v>5.6318214922347032</v>
      </c>
      <c r="C710">
        <f t="shared" si="59"/>
        <v>3.1623500612921673</v>
      </c>
      <c r="D710">
        <f t="shared" si="61"/>
        <v>80.423491849509816</v>
      </c>
      <c r="E710">
        <f t="shared" si="62"/>
        <v>36.916139959999995</v>
      </c>
      <c r="F710">
        <f t="shared" si="63"/>
        <v>43.50735188950982</v>
      </c>
    </row>
    <row r="711" spans="1:6" x14ac:dyDescent="0.25">
      <c r="A711" s="9">
        <v>6.83</v>
      </c>
      <c r="B711">
        <f t="shared" si="60"/>
        <v>5.6153421404452724</v>
      </c>
      <c r="C711">
        <f t="shared" si="59"/>
        <v>3.1441025128960707</v>
      </c>
      <c r="D711">
        <f t="shared" si="61"/>
        <v>80.194085284417653</v>
      </c>
      <c r="E711">
        <f t="shared" si="62"/>
        <v>36.903024309999999</v>
      </c>
      <c r="F711">
        <f t="shared" si="63"/>
        <v>43.291060974417654</v>
      </c>
    </row>
    <row r="712" spans="1:6" x14ac:dyDescent="0.25">
      <c r="A712" s="9">
        <v>6.84</v>
      </c>
      <c r="B712">
        <f t="shared" si="60"/>
        <v>5.5989350136669724</v>
      </c>
      <c r="C712">
        <f t="shared" si="59"/>
        <v>3.1259880607066481</v>
      </c>
      <c r="D712">
        <f t="shared" si="61"/>
        <v>79.96570149320921</v>
      </c>
      <c r="E712">
        <f t="shared" si="62"/>
        <v>36.889910239999999</v>
      </c>
      <c r="F712">
        <f t="shared" si="63"/>
        <v>43.075791253209211</v>
      </c>
    </row>
    <row r="713" spans="1:6" x14ac:dyDescent="0.25">
      <c r="A713" s="9">
        <v>6.85</v>
      </c>
      <c r="B713">
        <f t="shared" si="60"/>
        <v>5.5825996904559112</v>
      </c>
      <c r="C713">
        <f t="shared" si="59"/>
        <v>3.1080055414693302</v>
      </c>
      <c r="D713">
        <f t="shared" si="61"/>
        <v>79.738334533195356</v>
      </c>
      <c r="E713">
        <f t="shared" si="62"/>
        <v>36.876797750000001</v>
      </c>
      <c r="F713">
        <f t="shared" si="63"/>
        <v>42.861536783195355</v>
      </c>
    </row>
    <row r="714" spans="1:6" x14ac:dyDescent="0.25">
      <c r="A714" s="9">
        <v>6.86</v>
      </c>
      <c r="B714">
        <f t="shared" si="60"/>
        <v>5.5663357524377055</v>
      </c>
      <c r="C714">
        <f t="shared" si="59"/>
        <v>3.0901538037735432</v>
      </c>
      <c r="D714">
        <f t="shared" si="61"/>
        <v>79.511978504969377</v>
      </c>
      <c r="E714">
        <f t="shared" si="62"/>
        <v>36.86368684</v>
      </c>
      <c r="F714">
        <f t="shared" si="63"/>
        <v>42.648291664969378</v>
      </c>
    </row>
    <row r="715" spans="1:6" x14ac:dyDescent="0.25">
      <c r="A715" s="9">
        <v>6.87</v>
      </c>
      <c r="B715">
        <f t="shared" si="60"/>
        <v>5.5501427842806939</v>
      </c>
      <c r="C715">
        <f t="shared" si="59"/>
        <v>3.072431707915094</v>
      </c>
      <c r="D715">
        <f t="shared" si="61"/>
        <v>79.286627552029472</v>
      </c>
      <c r="E715">
        <f t="shared" si="62"/>
        <v>36.850577510000001</v>
      </c>
      <c r="F715">
        <f t="shared" si="63"/>
        <v>42.436050042029471</v>
      </c>
    </row>
    <row r="716" spans="1:6" x14ac:dyDescent="0.25">
      <c r="A716" s="9">
        <v>6.88</v>
      </c>
      <c r="B716">
        <f t="shared" si="60"/>
        <v>5.5340203736694136</v>
      </c>
      <c r="C716">
        <f t="shared" si="59"/>
        <v>3.0548381257603343</v>
      </c>
      <c r="D716">
        <f t="shared" si="61"/>
        <v>79.062275860404426</v>
      </c>
      <c r="E716">
        <f t="shared" si="62"/>
        <v>36.837469759999998</v>
      </c>
      <c r="F716">
        <f t="shared" si="63"/>
        <v>42.224806100404429</v>
      </c>
    </row>
    <row r="717" spans="1:6" x14ac:dyDescent="0.25">
      <c r="A717" s="9">
        <v>6.89</v>
      </c>
      <c r="B717">
        <f t="shared" si="60"/>
        <v>5.5179681112783605</v>
      </c>
      <c r="C717">
        <f t="shared" si="59"/>
        <v>3.0373719406121178</v>
      </c>
      <c r="D717">
        <f t="shared" si="61"/>
        <v>78.838917658283933</v>
      </c>
      <c r="E717">
        <f t="shared" si="62"/>
        <v>36.824363590000004</v>
      </c>
      <c r="F717">
        <f t="shared" si="63"/>
        <v>42.014554068283928</v>
      </c>
    </row>
    <row r="718" spans="1:6" x14ac:dyDescent="0.25">
      <c r="A718" s="9">
        <v>6.9</v>
      </c>
      <c r="B718">
        <f t="shared" si="60"/>
        <v>5.501985590746008</v>
      </c>
      <c r="C718">
        <f t="shared" si="59"/>
        <v>3.0200320470774882</v>
      </c>
      <c r="D718">
        <f t="shared" si="61"/>
        <v>78.616547215651963</v>
      </c>
      <c r="E718">
        <f t="shared" si="62"/>
        <v>36.811259</v>
      </c>
      <c r="F718">
        <f t="shared" si="63"/>
        <v>41.805288215651963</v>
      </c>
    </row>
    <row r="719" spans="1:6" x14ac:dyDescent="0.25">
      <c r="A719" s="9">
        <v>6.91</v>
      </c>
      <c r="B719">
        <f t="shared" si="60"/>
        <v>5.4860724086490871</v>
      </c>
      <c r="C719">
        <f t="shared" si="59"/>
        <v>3.0028173509370908</v>
      </c>
      <c r="D719">
        <f t="shared" si="61"/>
        <v>78.395158843924335</v>
      </c>
      <c r="E719">
        <f t="shared" si="62"/>
        <v>36.798155989999998</v>
      </c>
      <c r="F719">
        <f t="shared" si="63"/>
        <v>41.597002853924337</v>
      </c>
    </row>
    <row r="720" spans="1:6" x14ac:dyDescent="0.25">
      <c r="A720" s="9">
        <v>6.92</v>
      </c>
      <c r="B720">
        <f t="shared" si="60"/>
        <v>5.4702281644771267</v>
      </c>
      <c r="C720">
        <f t="shared" si="59"/>
        <v>2.985726769016273</v>
      </c>
      <c r="D720">
        <f t="shared" si="61"/>
        <v>78.174746895589536</v>
      </c>
      <c r="E720">
        <f t="shared" si="62"/>
        <v>36.785054559999999</v>
      </c>
      <c r="F720">
        <f t="shared" si="63"/>
        <v>41.389692335589537</v>
      </c>
    </row>
    <row r="721" spans="1:6" x14ac:dyDescent="0.25">
      <c r="A721" s="9">
        <v>6.93</v>
      </c>
      <c r="B721">
        <f t="shared" si="60"/>
        <v>5.454452460607258</v>
      </c>
      <c r="C721">
        <f t="shared" si="59"/>
        <v>2.9687592290578664</v>
      </c>
      <c r="D721">
        <f t="shared" si="61"/>
        <v>77.955305763853502</v>
      </c>
      <c r="E721">
        <f t="shared" si="62"/>
        <v>36.771954710000003</v>
      </c>
      <c r="F721">
        <f t="shared" si="63"/>
        <v>41.183351053853499</v>
      </c>
    </row>
    <row r="722" spans="1:6" x14ac:dyDescent="0.25">
      <c r="A722" s="9">
        <v>6.94</v>
      </c>
      <c r="B722">
        <f t="shared" si="60"/>
        <v>5.4387449022792627</v>
      </c>
      <c r="C722">
        <f t="shared" si="59"/>
        <v>2.9519136695966051</v>
      </c>
      <c r="D722">
        <f t="shared" si="61"/>
        <v>77.736829882287864</v>
      </c>
      <c r="E722">
        <f t="shared" si="62"/>
        <v>36.758856440000002</v>
      </c>
      <c r="F722">
        <f t="shared" si="63"/>
        <v>40.977973442287862</v>
      </c>
    </row>
    <row r="723" spans="1:6" x14ac:dyDescent="0.25">
      <c r="A723" s="9">
        <v>6.95</v>
      </c>
      <c r="B723">
        <f t="shared" si="60"/>
        <v>5.4231050975708808</v>
      </c>
      <c r="C723">
        <f t="shared" si="59"/>
        <v>2.9351890398351723</v>
      </c>
      <c r="D723">
        <f t="shared" si="61"/>
        <v>77.519313724481577</v>
      </c>
      <c r="E723">
        <f t="shared" si="62"/>
        <v>36.745759749999998</v>
      </c>
      <c r="F723">
        <f t="shared" si="63"/>
        <v>40.77355397448158</v>
      </c>
    </row>
    <row r="724" spans="1:6" x14ac:dyDescent="0.25">
      <c r="A724" s="9">
        <v>6.96</v>
      </c>
      <c r="B724">
        <f t="shared" si="60"/>
        <v>5.4075326573733618</v>
      </c>
      <c r="C724">
        <f t="shared" si="59"/>
        <v>2.9185842995218434</v>
      </c>
      <c r="D724">
        <f t="shared" si="61"/>
        <v>77.302751803696339</v>
      </c>
      <c r="E724">
        <f t="shared" si="62"/>
        <v>36.732664639999996</v>
      </c>
      <c r="F724">
        <f t="shared" si="63"/>
        <v>40.570087163696343</v>
      </c>
    </row>
    <row r="725" spans="1:6" x14ac:dyDescent="0.25">
      <c r="A725" s="9">
        <v>6.97</v>
      </c>
      <c r="B725">
        <f t="shared" si="60"/>
        <v>5.3920271953672634</v>
      </c>
      <c r="C725">
        <f t="shared" si="59"/>
        <v>2.9020984188297096</v>
      </c>
      <c r="D725">
        <f t="shared" si="61"/>
        <v>77.087138672525313</v>
      </c>
      <c r="E725">
        <f t="shared" si="62"/>
        <v>36.719571110000004</v>
      </c>
      <c r="F725">
        <f t="shared" si="63"/>
        <v>40.367567562525309</v>
      </c>
    </row>
    <row r="726" spans="1:6" x14ac:dyDescent="0.25">
      <c r="A726" s="9">
        <v>6.98</v>
      </c>
      <c r="B726">
        <f t="shared" si="60"/>
        <v>5.3765883279984861</v>
      </c>
      <c r="C726">
        <f t="shared" si="59"/>
        <v>2.8857303782374446</v>
      </c>
      <c r="D726">
        <f t="shared" si="61"/>
        <v>76.872468922555115</v>
      </c>
      <c r="E726">
        <f t="shared" si="62"/>
        <v>36.706479160000001</v>
      </c>
      <c r="F726">
        <f t="shared" si="63"/>
        <v>40.165989762555114</v>
      </c>
    </row>
    <row r="727" spans="1:6" x14ac:dyDescent="0.25">
      <c r="A727" s="9">
        <v>6.99</v>
      </c>
      <c r="B727">
        <f t="shared" si="60"/>
        <v>5.3612156744545647</v>
      </c>
      <c r="C727">
        <f t="shared" si="59"/>
        <v>2.8694791684116221</v>
      </c>
      <c r="D727">
        <f t="shared" si="61"/>
        <v>76.658737184031551</v>
      </c>
      <c r="E727">
        <f t="shared" si="62"/>
        <v>36.69338879</v>
      </c>
      <c r="F727">
        <f t="shared" si="63"/>
        <v>39.965348394031551</v>
      </c>
    </row>
    <row r="728" spans="1:6" x14ac:dyDescent="0.25">
      <c r="A728" s="9">
        <v>7</v>
      </c>
      <c r="B728">
        <f t="shared" si="60"/>
        <v>5.3459088566411737</v>
      </c>
      <c r="C728">
        <f t="shared" si="59"/>
        <v>2.853343790090523</v>
      </c>
      <c r="D728">
        <f t="shared" si="61"/>
        <v>76.445938125528372</v>
      </c>
      <c r="E728">
        <f t="shared" si="62"/>
        <v>36.680300000000003</v>
      </c>
      <c r="F728">
        <f t="shared" si="63"/>
        <v>39.765638125528369</v>
      </c>
    </row>
    <row r="729" spans="1:6" x14ac:dyDescent="0.25">
      <c r="A729" s="9">
        <v>7.01</v>
      </c>
      <c r="B729">
        <f t="shared" si="60"/>
        <v>5.330667499158884</v>
      </c>
      <c r="C729">
        <f t="shared" si="59"/>
        <v>2.8373232539694442</v>
      </c>
      <c r="D729">
        <f t="shared" si="61"/>
        <v>76.23406645361942</v>
      </c>
      <c r="E729">
        <f t="shared" si="62"/>
        <v>36.667212790000001</v>
      </c>
      <c r="F729">
        <f t="shared" si="63"/>
        <v>39.566853663619419</v>
      </c>
    </row>
    <row r="730" spans="1:6" x14ac:dyDescent="0.25">
      <c r="A730" s="9">
        <v>7.02</v>
      </c>
      <c r="B730">
        <f t="shared" si="60"/>
        <v>5.3154912292801502</v>
      </c>
      <c r="C730">
        <f t="shared" si="59"/>
        <v>2.8214165805874734</v>
      </c>
      <c r="D730">
        <f t="shared" si="61"/>
        <v>76.023116912554229</v>
      </c>
      <c r="E730">
        <f t="shared" si="62"/>
        <v>36.654127160000002</v>
      </c>
      <c r="F730">
        <f t="shared" si="63"/>
        <v>39.368989752554228</v>
      </c>
    </row>
    <row r="731" spans="1:6" x14ac:dyDescent="0.25">
      <c r="A731" s="9">
        <v>7.03</v>
      </c>
      <c r="B731">
        <f t="shared" si="60"/>
        <v>5.3003796769265126</v>
      </c>
      <c r="C731">
        <f t="shared" si="59"/>
        <v>2.8056228002157004</v>
      </c>
      <c r="D731">
        <f t="shared" si="61"/>
        <v>75.813084283936519</v>
      </c>
      <c r="E731">
        <f t="shared" si="62"/>
        <v>36.641043109999998</v>
      </c>
      <c r="F731">
        <f t="shared" si="63"/>
        <v>39.17204117393652</v>
      </c>
    </row>
    <row r="732" spans="1:6" x14ac:dyDescent="0.25">
      <c r="A732" s="9">
        <v>7.04</v>
      </c>
      <c r="B732">
        <f t="shared" si="60"/>
        <v>5.2853324746460464</v>
      </c>
      <c r="C732">
        <f t="shared" si="59"/>
        <v>2.7899409527468717</v>
      </c>
      <c r="D732">
        <f t="shared" si="61"/>
        <v>75.603963386406221</v>
      </c>
      <c r="E732">
        <f t="shared" si="62"/>
        <v>36.627960639999998</v>
      </c>
      <c r="F732">
        <f t="shared" si="63"/>
        <v>38.976002746406223</v>
      </c>
    </row>
    <row r="733" spans="1:6" x14ac:dyDescent="0.25">
      <c r="A733" s="9">
        <v>7.05</v>
      </c>
      <c r="B733">
        <f t="shared" si="60"/>
        <v>5.2703492575910156</v>
      </c>
      <c r="C733">
        <f t="shared" ref="C733:C796" si="64">$B$4+$D$2*B733^2</f>
        <v>2.7743700875864294</v>
      </c>
      <c r="D733">
        <f t="shared" si="61"/>
        <v>75.395749075324289</v>
      </c>
      <c r="E733">
        <f t="shared" si="62"/>
        <v>36.61487975</v>
      </c>
      <c r="F733">
        <f t="shared" si="63"/>
        <v>38.780869325324289</v>
      </c>
    </row>
    <row r="734" spans="1:6" x14ac:dyDescent="0.25">
      <c r="A734" s="9">
        <v>7.06</v>
      </c>
      <c r="B734">
        <f t="shared" ref="B734:B797" si="65">(2*$B$3)/($B$7*$B$6*A734^2)</f>
        <v>5.2554296634957645</v>
      </c>
      <c r="C734">
        <f t="shared" si="64"/>
        <v>2.7589092635449597</v>
      </c>
      <c r="D734">
        <f t="shared" ref="D734:D797" si="66">0.5*$B$7*(A734^2)*$B$6*C734</f>
        <v>75.188436242461151</v>
      </c>
      <c r="E734">
        <f t="shared" ref="E734:E797" si="67">0.0079*(A734)^2 - 1.4194*A734 + 46.229</f>
        <v>36.601800439999998</v>
      </c>
      <c r="F734">
        <f t="shared" ref="F734:F797" si="68">ABS(D734-E734)</f>
        <v>38.586635802461153</v>
      </c>
    </row>
    <row r="735" spans="1:6" x14ac:dyDescent="0.25">
      <c r="A735" s="9">
        <v>7.07</v>
      </c>
      <c r="B735">
        <f t="shared" si="65"/>
        <v>5.2405733326548107</v>
      </c>
      <c r="C735">
        <f t="shared" si="64"/>
        <v>2.7435575487319839</v>
      </c>
      <c r="D735">
        <f t="shared" si="66"/>
        <v>74.982019815687607</v>
      </c>
      <c r="E735">
        <f t="shared" si="67"/>
        <v>36.588722709999999</v>
      </c>
      <c r="F735">
        <f t="shared" si="68"/>
        <v>38.393297105687608</v>
      </c>
    </row>
    <row r="736" spans="1:6" x14ac:dyDescent="0.25">
      <c r="A736" s="9">
        <v>7.08</v>
      </c>
      <c r="B736">
        <f t="shared" si="65"/>
        <v>5.2257799079011749</v>
      </c>
      <c r="C736">
        <f t="shared" si="64"/>
        <v>2.7283140204511183</v>
      </c>
      <c r="D736">
        <f t="shared" si="66"/>
        <v>74.776494758669358</v>
      </c>
      <c r="E736">
        <f t="shared" si="67"/>
        <v>36.575646559999996</v>
      </c>
      <c r="F736">
        <f t="shared" si="68"/>
        <v>38.200848198669362</v>
      </c>
    </row>
    <row r="737" spans="1:6" x14ac:dyDescent="0.25">
      <c r="A737" s="9">
        <v>7.09</v>
      </c>
      <c r="B737">
        <f t="shared" si="65"/>
        <v>5.2110490345849056</v>
      </c>
      <c r="C737">
        <f t="shared" si="64"/>
        <v>2.7131777650965461</v>
      </c>
      <c r="D737">
        <f t="shared" si="66"/>
        <v>74.571856070564152</v>
      </c>
      <c r="E737">
        <f t="shared" si="67"/>
        <v>36.562571989999995</v>
      </c>
      <c r="F737">
        <f t="shared" si="68"/>
        <v>38.009284080564157</v>
      </c>
    </row>
    <row r="738" spans="1:6" x14ac:dyDescent="0.25">
      <c r="A738" s="9">
        <v>7.1</v>
      </c>
      <c r="B738">
        <f t="shared" si="65"/>
        <v>5.1963803605518244</v>
      </c>
      <c r="C738">
        <f t="shared" si="64"/>
        <v>2.698147878050805</v>
      </c>
      <c r="D738">
        <f t="shared" si="66"/>
        <v>74.36809878572214</v>
      </c>
      <c r="E738">
        <f t="shared" si="67"/>
        <v>36.549498999999997</v>
      </c>
      <c r="F738">
        <f t="shared" si="68"/>
        <v>37.818599785722142</v>
      </c>
    </row>
    <row r="739" spans="1:6" x14ac:dyDescent="0.25">
      <c r="A739" s="9">
        <v>7.11</v>
      </c>
      <c r="B739">
        <f t="shared" si="65"/>
        <v>5.1817735361224848</v>
      </c>
      <c r="C739">
        <f t="shared" si="64"/>
        <v>2.6832234635838699</v>
      </c>
      <c r="D739">
        <f t="shared" si="66"/>
        <v>74.165217973389105</v>
      </c>
      <c r="E739">
        <f t="shared" si="67"/>
        <v>36.536427590000002</v>
      </c>
      <c r="F739">
        <f t="shared" si="68"/>
        <v>37.628790383389102</v>
      </c>
    </row>
    <row r="740" spans="1:6" x14ac:dyDescent="0.25">
      <c r="A740" s="9">
        <v>7.12</v>
      </c>
      <c r="B740">
        <f t="shared" si="65"/>
        <v>5.1672282140713266</v>
      </c>
      <c r="C740">
        <f t="shared" si="64"/>
        <v>2.668403634753501</v>
      </c>
      <c r="D740">
        <f t="shared" si="66"/>
        <v>73.963208737412529</v>
      </c>
      <c r="E740">
        <f t="shared" si="67"/>
        <v>36.523357759999996</v>
      </c>
      <c r="F740">
        <f t="shared" si="68"/>
        <v>37.439850977412533</v>
      </c>
    </row>
    <row r="741" spans="1:6" x14ac:dyDescent="0.25">
      <c r="A741" s="9">
        <v>7.13</v>
      </c>
      <c r="B741">
        <f t="shared" si="65"/>
        <v>5.1527440496060439</v>
      </c>
      <c r="C741">
        <f t="shared" si="64"/>
        <v>2.6536875133068518</v>
      </c>
      <c r="D741">
        <f t="shared" si="66"/>
        <v>73.762066215950739</v>
      </c>
      <c r="E741">
        <f t="shared" si="67"/>
        <v>36.51028951</v>
      </c>
      <c r="F741">
        <f t="shared" si="68"/>
        <v>37.251776705950739</v>
      </c>
    </row>
    <row r="742" spans="1:6" x14ac:dyDescent="0.25">
      <c r="A742" s="9">
        <v>7.14</v>
      </c>
      <c r="B742">
        <f t="shared" si="65"/>
        <v>5.1383207003471485</v>
      </c>
      <c r="C742">
        <f t="shared" si="64"/>
        <v>2.6390742295833109</v>
      </c>
      <c r="D742">
        <f t="shared" si="66"/>
        <v>73.561785581184608</v>
      </c>
      <c r="E742">
        <f t="shared" si="67"/>
        <v>36.497222839999999</v>
      </c>
      <c r="F742">
        <f t="shared" si="68"/>
        <v>37.064562741184609</v>
      </c>
    </row>
    <row r="743" spans="1:6" x14ac:dyDescent="0.25">
      <c r="A743" s="9">
        <v>7.15</v>
      </c>
      <c r="B743">
        <f t="shared" si="65"/>
        <v>5.1239578263077403</v>
      </c>
      <c r="C743">
        <f t="shared" si="64"/>
        <v>2.62456292241857</v>
      </c>
      <c r="D743">
        <f t="shared" si="66"/>
        <v>73.362362039032433</v>
      </c>
      <c r="E743">
        <f t="shared" si="67"/>
        <v>36.484157749999994</v>
      </c>
      <c r="F743">
        <f t="shared" si="68"/>
        <v>36.878204289032439</v>
      </c>
    </row>
    <row r="744" spans="1:6" x14ac:dyDescent="0.25">
      <c r="A744" s="9">
        <v>7.16</v>
      </c>
      <c r="B744">
        <f t="shared" si="65"/>
        <v>5.1096550898734723</v>
      </c>
      <c r="C744">
        <f t="shared" si="64"/>
        <v>2.6101527390498949</v>
      </c>
      <c r="D744">
        <f t="shared" si="66"/>
        <v>73.163790828867363</v>
      </c>
      <c r="E744">
        <f t="shared" si="67"/>
        <v>36.471094239999999</v>
      </c>
      <c r="F744">
        <f t="shared" si="68"/>
        <v>36.692696588867364</v>
      </c>
    </row>
    <row r="745" spans="1:6" x14ac:dyDescent="0.25">
      <c r="A745" s="9">
        <v>7.17</v>
      </c>
      <c r="B745">
        <f t="shared" si="65"/>
        <v>5.0954121557827046</v>
      </c>
      <c r="C745">
        <f t="shared" si="64"/>
        <v>2.59584283502257</v>
      </c>
      <c r="D745">
        <f t="shared" si="66"/>
        <v>72.966067223237545</v>
      </c>
      <c r="E745">
        <f t="shared" si="67"/>
        <v>36.45803231</v>
      </c>
      <c r="F745">
        <f t="shared" si="68"/>
        <v>36.508034913237545</v>
      </c>
    </row>
    <row r="746" spans="1:6" x14ac:dyDescent="0.25">
      <c r="A746" s="9">
        <v>7.18</v>
      </c>
      <c r="B746">
        <f t="shared" si="65"/>
        <v>5.0812286911068636</v>
      </c>
      <c r="C746">
        <f t="shared" si="64"/>
        <v>2.5816323740975338</v>
      </c>
      <c r="D746">
        <f t="shared" si="66"/>
        <v>72.769186527589227</v>
      </c>
      <c r="E746">
        <f t="shared" si="67"/>
        <v>36.444971960000004</v>
      </c>
      <c r="F746">
        <f t="shared" si="68"/>
        <v>36.324214567589223</v>
      </c>
    </row>
    <row r="747" spans="1:6" x14ac:dyDescent="0.25">
      <c r="A747" s="9">
        <v>7.19</v>
      </c>
      <c r="B747">
        <f t="shared" si="65"/>
        <v>5.0671043652309837</v>
      </c>
      <c r="C747">
        <f t="shared" si="64"/>
        <v>2.5675205281601516</v>
      </c>
      <c r="D747">
        <f t="shared" si="66"/>
        <v>72.573144079992261</v>
      </c>
      <c r="E747">
        <f t="shared" si="67"/>
        <v>36.431913190000003</v>
      </c>
      <c r="F747">
        <f t="shared" si="68"/>
        <v>36.141230889992258</v>
      </c>
    </row>
    <row r="748" spans="1:6" x14ac:dyDescent="0.25">
      <c r="A748" s="9">
        <v>7.2</v>
      </c>
      <c r="B748">
        <f t="shared" si="65"/>
        <v>5.053038849834441</v>
      </c>
      <c r="C748">
        <f t="shared" si="64"/>
        <v>2.5535064771301346</v>
      </c>
      <c r="D748">
        <f t="shared" si="66"/>
        <v>72.377935250868575</v>
      </c>
      <c r="E748">
        <f t="shared" si="67"/>
        <v>36.418855999999998</v>
      </c>
      <c r="F748">
        <f t="shared" si="68"/>
        <v>35.959079250868577</v>
      </c>
    </row>
    <row r="749" spans="1:6" x14ac:dyDescent="0.25">
      <c r="A749" s="9">
        <v>7.21</v>
      </c>
      <c r="B749">
        <f t="shared" si="65"/>
        <v>5.0390318188718757</v>
      </c>
      <c r="C749">
        <f t="shared" si="64"/>
        <v>2.5395894088725788</v>
      </c>
      <c r="D749">
        <f t="shared" si="66"/>
        <v>72.183555442723105</v>
      </c>
      <c r="E749">
        <f t="shared" si="67"/>
        <v>36.405800389999996</v>
      </c>
      <c r="F749">
        <f t="shared" si="68"/>
        <v>35.777755052723109</v>
      </c>
    </row>
    <row r="750" spans="1:6" x14ac:dyDescent="0.25">
      <c r="A750" s="9">
        <v>7.22</v>
      </c>
      <c r="B750">
        <f t="shared" si="65"/>
        <v>5.0250829485542905</v>
      </c>
      <c r="C750">
        <f t="shared" si="64"/>
        <v>2.5257685191101076</v>
      </c>
      <c r="D750">
        <f t="shared" si="66"/>
        <v>71.990000089877313</v>
      </c>
      <c r="E750">
        <f t="shared" si="67"/>
        <v>36.392746359999997</v>
      </c>
      <c r="F750">
        <f t="shared" si="68"/>
        <v>35.597253729877316</v>
      </c>
    </row>
    <row r="751" spans="1:6" x14ac:dyDescent="0.25">
      <c r="A751" s="9">
        <v>7.23</v>
      </c>
      <c r="B751">
        <f t="shared" si="65"/>
        <v>5.0111919173303461</v>
      </c>
      <c r="C751">
        <f t="shared" si="64"/>
        <v>2.5120430113361101</v>
      </c>
      <c r="D751">
        <f t="shared" si="66"/>
        <v>71.797264658205208</v>
      </c>
      <c r="E751">
        <f t="shared" si="67"/>
        <v>36.37969391</v>
      </c>
      <c r="F751">
        <f t="shared" si="68"/>
        <v>35.417570748205208</v>
      </c>
    </row>
    <row r="752" spans="1:6" x14ac:dyDescent="0.25">
      <c r="A752" s="9">
        <v>7.24</v>
      </c>
      <c r="B752">
        <f t="shared" si="65"/>
        <v>4.9973584058678284</v>
      </c>
      <c r="C752">
        <f t="shared" si="64"/>
        <v>2.4984120967290591</v>
      </c>
      <c r="D752">
        <f t="shared" si="66"/>
        <v>71.605344644872446</v>
      </c>
      <c r="E752">
        <f t="shared" si="67"/>
        <v>36.36664304</v>
      </c>
      <c r="F752">
        <f t="shared" si="68"/>
        <v>35.238701604872446</v>
      </c>
    </row>
    <row r="753" spans="1:6" x14ac:dyDescent="0.25">
      <c r="A753" s="9">
        <v>7.25</v>
      </c>
      <c r="B753">
        <f t="shared" si="65"/>
        <v>4.9835820970352911</v>
      </c>
      <c r="C753">
        <f t="shared" si="64"/>
        <v>2.484874994067876</v>
      </c>
      <c r="D753">
        <f t="shared" si="66"/>
        <v>71.414235578077069</v>
      </c>
      <c r="E753">
        <f t="shared" si="67"/>
        <v>36.353593750000002</v>
      </c>
      <c r="F753">
        <f t="shared" si="68"/>
        <v>35.060641828077067</v>
      </c>
    </row>
    <row r="754" spans="1:6" x14ac:dyDescent="0.25">
      <c r="A754" s="9">
        <v>7.26</v>
      </c>
      <c r="B754">
        <f t="shared" si="65"/>
        <v>4.9698626758838857</v>
      </c>
      <c r="C754">
        <f t="shared" si="64"/>
        <v>2.4714309296483603</v>
      </c>
      <c r="D754">
        <f t="shared" si="66"/>
        <v>71.223933016793509</v>
      </c>
      <c r="E754">
        <f t="shared" si="67"/>
        <v>36.34054604</v>
      </c>
      <c r="F754">
        <f t="shared" si="68"/>
        <v>34.88338697679351</v>
      </c>
    </row>
    <row r="755" spans="1:6" x14ac:dyDescent="0.25">
      <c r="A755" s="9">
        <v>7.27</v>
      </c>
      <c r="B755">
        <f t="shared" si="65"/>
        <v>4.9561998296293588</v>
      </c>
      <c r="C755">
        <f t="shared" si="64"/>
        <v>2.4580791372006403</v>
      </c>
      <c r="D755">
        <f t="shared" si="66"/>
        <v>71.034432550518687</v>
      </c>
      <c r="E755">
        <f t="shared" si="67"/>
        <v>36.32749991</v>
      </c>
      <c r="F755">
        <f t="shared" si="68"/>
        <v>34.706932640518687</v>
      </c>
    </row>
    <row r="756" spans="1:6" x14ac:dyDescent="0.25">
      <c r="A756" s="9">
        <v>7.28</v>
      </c>
      <c r="B756">
        <f t="shared" si="65"/>
        <v>4.9425932476342203</v>
      </c>
      <c r="C756">
        <f t="shared" si="64"/>
        <v>2.4448188578076433</v>
      </c>
      <c r="D756">
        <f t="shared" si="66"/>
        <v>70.845729799020575</v>
      </c>
      <c r="E756">
        <f t="shared" si="67"/>
        <v>36.314455359999997</v>
      </c>
      <c r="F756">
        <f t="shared" si="68"/>
        <v>34.531274439020578</v>
      </c>
    </row>
    <row r="757" spans="1:6" x14ac:dyDescent="0.25">
      <c r="A757" s="9">
        <v>7.29</v>
      </c>
      <c r="B757">
        <f t="shared" si="65"/>
        <v>4.9290426213900966</v>
      </c>
      <c r="C757">
        <f t="shared" si="64"/>
        <v>2.4316493398245811</v>
      </c>
      <c r="D757">
        <f t="shared" si="66"/>
        <v>70.657820412089308</v>
      </c>
      <c r="E757">
        <f t="shared" si="67"/>
        <v>36.301412389999996</v>
      </c>
      <c r="F757">
        <f t="shared" si="68"/>
        <v>34.356408022089312</v>
      </c>
    </row>
    <row r="758" spans="1:6" x14ac:dyDescent="0.25">
      <c r="A758" s="9">
        <v>7.3</v>
      </c>
      <c r="B758">
        <f t="shared" si="65"/>
        <v>4.9155476445002337</v>
      </c>
      <c r="C758">
        <f t="shared" si="64"/>
        <v>2.4185698387994079</v>
      </c>
      <c r="D758">
        <f t="shared" si="66"/>
        <v>70.470700069290615</v>
      </c>
      <c r="E758">
        <f t="shared" si="67"/>
        <v>36.288370999999998</v>
      </c>
      <c r="F758">
        <f t="shared" si="68"/>
        <v>34.182329069290617</v>
      </c>
    </row>
    <row r="759" spans="1:6" x14ac:dyDescent="0.25">
      <c r="A759" s="9">
        <v>7.31</v>
      </c>
      <c r="B759">
        <f t="shared" si="65"/>
        <v>4.902108012662179</v>
      </c>
      <c r="C759">
        <f t="shared" si="64"/>
        <v>2.4055796173942676</v>
      </c>
      <c r="D759">
        <f t="shared" si="66"/>
        <v>70.284364479721404</v>
      </c>
      <c r="E759">
        <f t="shared" si="67"/>
        <v>36.275331190000003</v>
      </c>
      <c r="F759">
        <f t="shared" si="68"/>
        <v>34.009033289721401</v>
      </c>
    </row>
    <row r="760" spans="1:6" x14ac:dyDescent="0.25">
      <c r="A760" s="9">
        <v>7.32</v>
      </c>
      <c r="B760">
        <f t="shared" si="65"/>
        <v>4.8887234236506281</v>
      </c>
      <c r="C760">
        <f t="shared" si="64"/>
        <v>2.3926779453079048</v>
      </c>
      <c r="D760">
        <f t="shared" si="66"/>
        <v>70.098809381768064</v>
      </c>
      <c r="E760">
        <f t="shared" si="67"/>
        <v>36.262292959999996</v>
      </c>
      <c r="F760">
        <f t="shared" si="68"/>
        <v>33.836516421768067</v>
      </c>
    </row>
    <row r="761" spans="1:6" x14ac:dyDescent="0.25">
      <c r="A761" s="9">
        <v>7.33</v>
      </c>
      <c r="B761">
        <f t="shared" si="65"/>
        <v>4.8753935773004375</v>
      </c>
      <c r="C761">
        <f t="shared" si="64"/>
        <v>2.3798640991990259</v>
      </c>
      <c r="D761">
        <f t="shared" si="66"/>
        <v>69.914030542866868</v>
      </c>
      <c r="E761">
        <f t="shared" si="67"/>
        <v>36.24925631</v>
      </c>
      <c r="F761">
        <f t="shared" si="68"/>
        <v>33.664774232866868</v>
      </c>
    </row>
    <row r="762" spans="1:6" x14ac:dyDescent="0.25">
      <c r="A762" s="9">
        <v>7.34</v>
      </c>
      <c r="B762">
        <f t="shared" si="65"/>
        <v>4.8621181754897851</v>
      </c>
      <c r="C762">
        <f t="shared" si="64"/>
        <v>2.3671373626105874</v>
      </c>
      <c r="D762">
        <f t="shared" si="66"/>
        <v>69.730023759266444</v>
      </c>
      <c r="E762">
        <f t="shared" si="67"/>
        <v>36.236221239999999</v>
      </c>
      <c r="F762">
        <f t="shared" si="68"/>
        <v>33.493802519266445</v>
      </c>
    </row>
    <row r="763" spans="1:6" x14ac:dyDescent="0.25">
      <c r="A763" s="9">
        <v>7.35</v>
      </c>
      <c r="B763">
        <f t="shared" si="65"/>
        <v>4.8488969221235134</v>
      </c>
      <c r="C763">
        <f t="shared" si="64"/>
        <v>2.3544970258950286</v>
      </c>
      <c r="D763">
        <f t="shared" si="66"/>
        <v>69.546784855793092</v>
      </c>
      <c r="E763">
        <f t="shared" si="67"/>
        <v>36.223187750000001</v>
      </c>
      <c r="F763">
        <f t="shared" si="68"/>
        <v>33.323597105793091</v>
      </c>
    </row>
    <row r="764" spans="1:6" x14ac:dyDescent="0.25">
      <c r="A764" s="9">
        <v>7.36</v>
      </c>
      <c r="B764">
        <f t="shared" si="65"/>
        <v>4.8357295231166084</v>
      </c>
      <c r="C764">
        <f t="shared" si="64"/>
        <v>2.3419423861403983</v>
      </c>
      <c r="D764">
        <f t="shared" si="66"/>
        <v>69.36430968561767</v>
      </c>
      <c r="E764">
        <f t="shared" si="67"/>
        <v>36.210155839999999</v>
      </c>
      <c r="F764">
        <f t="shared" si="68"/>
        <v>33.154153845617671</v>
      </c>
    </row>
    <row r="765" spans="1:6" x14ac:dyDescent="0.25">
      <c r="A765" s="9">
        <v>7.37</v>
      </c>
      <c r="B765">
        <f t="shared" si="65"/>
        <v>4.8226156863778575</v>
      </c>
      <c r="C765">
        <f t="shared" si="64"/>
        <v>2.3294727470973982</v>
      </c>
      <c r="D765">
        <f t="shared" si="66"/>
        <v>69.182594130025137</v>
      </c>
      <c r="E765">
        <f t="shared" si="67"/>
        <v>36.197125509999999</v>
      </c>
      <c r="F765">
        <f t="shared" si="68"/>
        <v>32.985468620025138</v>
      </c>
    </row>
    <row r="766" spans="1:6" x14ac:dyDescent="0.25">
      <c r="A766" s="9">
        <v>7.38</v>
      </c>
      <c r="B766">
        <f t="shared" si="65"/>
        <v>4.8095551217936396</v>
      </c>
      <c r="C766">
        <f t="shared" si="64"/>
        <v>2.3170874191072977</v>
      </c>
      <c r="D766">
        <f t="shared" si="66"/>
        <v>69.001634098186145</v>
      </c>
      <c r="E766">
        <f t="shared" si="67"/>
        <v>36.184096760000003</v>
      </c>
      <c r="F766">
        <f t="shared" si="68"/>
        <v>32.817537338186142</v>
      </c>
    </row>
    <row r="767" spans="1:6" x14ac:dyDescent="0.25">
      <c r="A767" s="9">
        <v>7.39</v>
      </c>
      <c r="B767">
        <f t="shared" si="65"/>
        <v>4.7965475412118828</v>
      </c>
      <c r="C767">
        <f t="shared" si="64"/>
        <v>2.3047857190307335</v>
      </c>
      <c r="D767">
        <f t="shared" si="66"/>
        <v>68.821425526930625</v>
      </c>
      <c r="E767">
        <f t="shared" si="67"/>
        <v>36.171069590000002</v>
      </c>
      <c r="F767">
        <f t="shared" si="68"/>
        <v>32.650355936930623</v>
      </c>
    </row>
    <row r="768" spans="1:6" x14ac:dyDescent="0.25">
      <c r="A768" s="9">
        <v>7.4</v>
      </c>
      <c r="B768">
        <f t="shared" si="65"/>
        <v>4.7835926584261772</v>
      </c>
      <c r="C768">
        <f t="shared" si="64"/>
        <v>2.2925669701773805</v>
      </c>
      <c r="D768">
        <f t="shared" si="66"/>
        <v>68.641964380523945</v>
      </c>
      <c r="E768">
        <f t="shared" si="67"/>
        <v>36.158043999999997</v>
      </c>
      <c r="F768">
        <f t="shared" si="68"/>
        <v>32.483920380523948</v>
      </c>
    </row>
    <row r="769" spans="1:6" x14ac:dyDescent="0.25">
      <c r="A769" s="9">
        <v>7.41</v>
      </c>
      <c r="B769">
        <f t="shared" si="65"/>
        <v>4.7706901891600229</v>
      </c>
      <c r="C769">
        <f t="shared" si="64"/>
        <v>2.2804305022364604</v>
      </c>
      <c r="D769">
        <f t="shared" si="66"/>
        <v>68.463246650444688</v>
      </c>
      <c r="E769">
        <f t="shared" si="67"/>
        <v>36.145019990000002</v>
      </c>
      <c r="F769">
        <f t="shared" si="68"/>
        <v>32.318226660444687</v>
      </c>
    </row>
    <row r="770" spans="1:6" x14ac:dyDescent="0.25">
      <c r="A770" s="9">
        <v>7.42</v>
      </c>
      <c r="B770">
        <f t="shared" si="65"/>
        <v>4.7578398510512399</v>
      </c>
      <c r="C770">
        <f t="shared" si="64"/>
        <v>2.2683756512081001</v>
      </c>
      <c r="D770">
        <f t="shared" si="66"/>
        <v>68.285268355164817</v>
      </c>
      <c r="E770">
        <f t="shared" si="67"/>
        <v>36.131997560000002</v>
      </c>
      <c r="F770">
        <f t="shared" si="68"/>
        <v>32.153270795164815</v>
      </c>
    </row>
    <row r="771" spans="1:6" x14ac:dyDescent="0.25">
      <c r="A771" s="9">
        <v>7.43</v>
      </c>
      <c r="B771">
        <f t="shared" si="65"/>
        <v>4.7450413636365161</v>
      </c>
      <c r="C771">
        <f t="shared" si="64"/>
        <v>2.2564017593355192</v>
      </c>
      <c r="D771">
        <f t="shared" si="66"/>
        <v>68.108025539931887</v>
      </c>
      <c r="E771">
        <f t="shared" si="67"/>
        <v>36.118976709999998</v>
      </c>
      <c r="F771">
        <f t="shared" si="68"/>
        <v>31.989048829931889</v>
      </c>
    </row>
    <row r="772" spans="1:6" x14ac:dyDescent="0.25">
      <c r="A772" s="9">
        <v>7.44</v>
      </c>
      <c r="B772">
        <f t="shared" si="65"/>
        <v>4.7322944483361056</v>
      </c>
      <c r="C772">
        <f t="shared" si="64"/>
        <v>2.2445081750380336</v>
      </c>
      <c r="D772">
        <f t="shared" si="66"/>
        <v>67.931514276553159</v>
      </c>
      <c r="E772">
        <f t="shared" si="67"/>
        <v>36.105957439999997</v>
      </c>
      <c r="F772">
        <f t="shared" si="68"/>
        <v>31.825556836553162</v>
      </c>
    </row>
    <row r="773" spans="1:6" x14ac:dyDescent="0.25">
      <c r="A773" s="9">
        <v>7.45</v>
      </c>
      <c r="B773">
        <f t="shared" si="65"/>
        <v>4.7195988284386736</v>
      </c>
      <c r="C773">
        <f t="shared" si="64"/>
        <v>2.2326942528448739</v>
      </c>
      <c r="D773">
        <f t="shared" si="66"/>
        <v>67.755730663181964</v>
      </c>
      <c r="E773">
        <f t="shared" si="67"/>
        <v>36.092939749999999</v>
      </c>
      <c r="F773">
        <f t="shared" si="68"/>
        <v>31.662790913181965</v>
      </c>
    </row>
    <row r="774" spans="1:6" x14ac:dyDescent="0.25">
      <c r="A774" s="9">
        <v>7.46</v>
      </c>
      <c r="B774">
        <f t="shared" si="65"/>
        <v>4.7069542290862696</v>
      </c>
      <c r="C774">
        <f t="shared" si="64"/>
        <v>2.220959353329786</v>
      </c>
      <c r="D774">
        <f t="shared" si="66"/>
        <v>67.580670824105809</v>
      </c>
      <c r="E774">
        <f t="shared" si="67"/>
        <v>36.079923640000004</v>
      </c>
      <c r="F774">
        <f t="shared" si="68"/>
        <v>31.500747184105805</v>
      </c>
    </row>
    <row r="775" spans="1:6" x14ac:dyDescent="0.25">
      <c r="A775" s="9">
        <v>7.47</v>
      </c>
      <c r="B775">
        <f t="shared" si="65"/>
        <v>4.6943603772594615</v>
      </c>
      <c r="C775">
        <f t="shared" si="64"/>
        <v>2.2093028430464385</v>
      </c>
      <c r="D775">
        <f t="shared" si="66"/>
        <v>67.406330909536777</v>
      </c>
      <c r="E775">
        <f t="shared" si="67"/>
        <v>36.066909109999997</v>
      </c>
      <c r="F775">
        <f t="shared" si="68"/>
        <v>31.33942179953678</v>
      </c>
    </row>
    <row r="776" spans="1:6" x14ac:dyDescent="0.25">
      <c r="A776" s="9">
        <v>7.48</v>
      </c>
      <c r="B776">
        <f t="shared" si="65"/>
        <v>4.6818170017625871</v>
      </c>
      <c r="C776">
        <f t="shared" si="64"/>
        <v>2.1977240944645819</v>
      </c>
      <c r="D776">
        <f t="shared" si="66"/>
        <v>67.232707095403498</v>
      </c>
      <c r="E776">
        <f t="shared" si="67"/>
        <v>36.053896160000001</v>
      </c>
      <c r="F776">
        <f t="shared" si="68"/>
        <v>31.178810935403497</v>
      </c>
    </row>
    <row r="777" spans="1:6" x14ac:dyDescent="0.25">
      <c r="A777" s="9">
        <v>7.49</v>
      </c>
      <c r="B777">
        <f t="shared" si="65"/>
        <v>4.6693238332091642</v>
      </c>
      <c r="C777">
        <f t="shared" si="64"/>
        <v>2.1862224859069981</v>
      </c>
      <c r="D777">
        <f t="shared" si="66"/>
        <v>67.059795583145444</v>
      </c>
      <c r="E777">
        <f t="shared" si="67"/>
        <v>36.04088479</v>
      </c>
      <c r="F777">
        <f t="shared" si="68"/>
        <v>31.018910793145444</v>
      </c>
    </row>
    <row r="778" spans="1:6" x14ac:dyDescent="0.25">
      <c r="A778" s="9">
        <v>7.5</v>
      </c>
      <c r="B778">
        <f t="shared" si="65"/>
        <v>4.656880604007422</v>
      </c>
      <c r="C778">
        <f t="shared" si="64"/>
        <v>2.1747974014871874</v>
      </c>
      <c r="D778">
        <f t="shared" si="66"/>
        <v>66.88759259950902</v>
      </c>
      <c r="E778">
        <f t="shared" si="67"/>
        <v>36.027875000000002</v>
      </c>
      <c r="F778">
        <f t="shared" si="68"/>
        <v>30.859717599509018</v>
      </c>
    </row>
    <row r="779" spans="1:6" x14ac:dyDescent="0.25">
      <c r="A779" s="9">
        <v>7.51</v>
      </c>
      <c r="B779">
        <f t="shared" si="65"/>
        <v>4.6444870483459688</v>
      </c>
      <c r="C779">
        <f t="shared" si="64"/>
        <v>2.1634482310478016</v>
      </c>
      <c r="D779">
        <f t="shared" si="66"/>
        <v>66.716094396345198</v>
      </c>
      <c r="E779">
        <f t="shared" si="67"/>
        <v>36.014866789999999</v>
      </c>
      <c r="F779">
        <f t="shared" si="68"/>
        <v>30.701227606345199</v>
      </c>
    </row>
    <row r="780" spans="1:6" x14ac:dyDescent="0.25">
      <c r="A780" s="9">
        <v>7.52</v>
      </c>
      <c r="B780">
        <f t="shared" si="65"/>
        <v>4.6321429021796039</v>
      </c>
      <c r="C780">
        <f t="shared" si="64"/>
        <v>2.1521743700998277</v>
      </c>
      <c r="D780">
        <f t="shared" si="66"/>
        <v>66.545297250409845</v>
      </c>
      <c r="E780">
        <f t="shared" si="67"/>
        <v>36.00186016</v>
      </c>
      <c r="F780">
        <f t="shared" si="68"/>
        <v>30.543437090409846</v>
      </c>
    </row>
    <row r="781" spans="1:6" x14ac:dyDescent="0.25">
      <c r="A781" s="9">
        <v>7.53</v>
      </c>
      <c r="B781">
        <f t="shared" si="65"/>
        <v>4.6198479032152484</v>
      </c>
      <c r="C781">
        <f t="shared" si="64"/>
        <v>2.1409752197624781</v>
      </c>
      <c r="D781">
        <f t="shared" si="66"/>
        <v>66.375197463164952</v>
      </c>
      <c r="E781">
        <f t="shared" si="67"/>
        <v>35.988855110000003</v>
      </c>
      <c r="F781">
        <f t="shared" si="68"/>
        <v>30.386342353164949</v>
      </c>
    </row>
    <row r="782" spans="1:6" x14ac:dyDescent="0.25">
      <c r="A782" s="9">
        <v>7.54</v>
      </c>
      <c r="B782">
        <f t="shared" si="65"/>
        <v>4.6076017908980127</v>
      </c>
      <c r="C782">
        <f t="shared" si="64"/>
        <v>2.1298501867038082</v>
      </c>
      <c r="D782">
        <f t="shared" si="66"/>
        <v>66.205791360582396</v>
      </c>
      <c r="E782">
        <f t="shared" si="67"/>
        <v>35.975851640000002</v>
      </c>
      <c r="F782">
        <f t="shared" si="68"/>
        <v>30.229939720582394</v>
      </c>
    </row>
    <row r="783" spans="1:6" x14ac:dyDescent="0.25">
      <c r="A783" s="9">
        <v>7.55</v>
      </c>
      <c r="B783">
        <f t="shared" si="65"/>
        <v>4.5954043063973948</v>
      </c>
      <c r="C783">
        <f t="shared" si="64"/>
        <v>2.1187986830820389</v>
      </c>
      <c r="D783">
        <f t="shared" si="66"/>
        <v>66.037075292949268</v>
      </c>
      <c r="E783">
        <f t="shared" si="67"/>
        <v>35.962849750000004</v>
      </c>
      <c r="F783">
        <f t="shared" si="68"/>
        <v>30.074225542949264</v>
      </c>
    </row>
    <row r="784" spans="1:6" x14ac:dyDescent="0.25">
      <c r="A784" s="9">
        <v>7.56</v>
      </c>
      <c r="B784">
        <f t="shared" si="65"/>
        <v>4.5832551925935983</v>
      </c>
      <c r="C784">
        <f t="shared" si="64"/>
        <v>2.1078201264875696</v>
      </c>
      <c r="D784">
        <f t="shared" si="66"/>
        <v>65.869045634674947</v>
      </c>
      <c r="E784">
        <f t="shared" si="67"/>
        <v>35.949849440000001</v>
      </c>
      <c r="F784">
        <f t="shared" si="68"/>
        <v>29.919196194674946</v>
      </c>
    </row>
    <row r="785" spans="1:6" x14ac:dyDescent="0.25">
      <c r="A785" s="9">
        <v>7.57</v>
      </c>
      <c r="B785">
        <f t="shared" si="65"/>
        <v>4.5711541940639888</v>
      </c>
      <c r="C785">
        <f t="shared" si="64"/>
        <v>2.0969139398856931</v>
      </c>
      <c r="D785">
        <f t="shared" si="66"/>
        <v>65.701698784100145</v>
      </c>
      <c r="E785">
        <f t="shared" si="67"/>
        <v>35.936850710000002</v>
      </c>
      <c r="F785">
        <f t="shared" si="68"/>
        <v>29.764848074100144</v>
      </c>
    </row>
    <row r="786" spans="1:6" x14ac:dyDescent="0.25">
      <c r="A786" s="9">
        <v>7.58</v>
      </c>
      <c r="B786">
        <f t="shared" si="65"/>
        <v>4.5591010570696646</v>
      </c>
      <c r="C786">
        <f t="shared" si="64"/>
        <v>2.086079551559973</v>
      </c>
      <c r="D786">
        <f t="shared" si="66"/>
        <v>65.535031163307522</v>
      </c>
      <c r="E786">
        <f t="shared" si="67"/>
        <v>35.923853559999998</v>
      </c>
      <c r="F786">
        <f t="shared" si="68"/>
        <v>29.611177603307524</v>
      </c>
    </row>
    <row r="787" spans="1:6" x14ac:dyDescent="0.25">
      <c r="A787" s="9">
        <v>7.59</v>
      </c>
      <c r="B787">
        <f t="shared" si="65"/>
        <v>4.5470955295421556</v>
      </c>
      <c r="C787">
        <f t="shared" si="64"/>
        <v>2.0753163950563014</v>
      </c>
      <c r="D787">
        <f t="shared" si="66"/>
        <v>65.369039217934045</v>
      </c>
      <c r="E787">
        <f t="shared" si="67"/>
        <v>35.910857989999997</v>
      </c>
      <c r="F787">
        <f t="shared" si="68"/>
        <v>29.458181227934048</v>
      </c>
    </row>
    <row r="788" spans="1:6" x14ac:dyDescent="0.25">
      <c r="A788" s="9">
        <v>7.6</v>
      </c>
      <c r="B788">
        <f t="shared" si="65"/>
        <v>4.5351373610702472</v>
      </c>
      <c r="C788">
        <f t="shared" si="64"/>
        <v>2.0646239091276182</v>
      </c>
      <c r="D788">
        <f t="shared" si="66"/>
        <v>65.20371941698545</v>
      </c>
      <c r="E788">
        <f t="shared" si="67"/>
        <v>35.897863999999998</v>
      </c>
      <c r="F788">
        <f t="shared" si="68"/>
        <v>29.305855416985452</v>
      </c>
    </row>
    <row r="789" spans="1:6" x14ac:dyDescent="0.25">
      <c r="A789" s="9">
        <v>7.61</v>
      </c>
      <c r="B789">
        <f t="shared" si="65"/>
        <v>4.5232263028869175</v>
      </c>
      <c r="C789">
        <f t="shared" si="64"/>
        <v>2.0540015376792748</v>
      </c>
      <c r="D789">
        <f t="shared" si="66"/>
        <v>65.039068252651731</v>
      </c>
      <c r="E789">
        <f t="shared" si="67"/>
        <v>35.884871590000003</v>
      </c>
      <c r="F789">
        <f t="shared" si="68"/>
        <v>29.154196662651728</v>
      </c>
    </row>
    <row r="790" spans="1:6" x14ac:dyDescent="0.25">
      <c r="A790" s="9">
        <v>7.62</v>
      </c>
      <c r="B790">
        <f t="shared" si="65"/>
        <v>4.5113621078564057</v>
      </c>
      <c r="C790">
        <f t="shared" si="64"/>
        <v>2.0434487297150525</v>
      </c>
      <c r="D790">
        <f t="shared" si="66"/>
        <v>64.875082240125025</v>
      </c>
      <c r="E790">
        <f t="shared" si="67"/>
        <v>35.871880759999996</v>
      </c>
      <c r="F790">
        <f t="shared" si="68"/>
        <v>29.003201480125028</v>
      </c>
    </row>
    <row r="791" spans="1:6" x14ac:dyDescent="0.25">
      <c r="A791" s="9">
        <v>7.63</v>
      </c>
      <c r="B791">
        <f t="shared" si="65"/>
        <v>4.4995445304613861</v>
      </c>
      <c r="C791">
        <f t="shared" si="64"/>
        <v>2.0329649392838047</v>
      </c>
      <c r="D791">
        <f t="shared" si="66"/>
        <v>64.711757917418595</v>
      </c>
      <c r="E791">
        <f t="shared" si="67"/>
        <v>35.858891509999999</v>
      </c>
      <c r="F791">
        <f t="shared" si="68"/>
        <v>28.852866407418595</v>
      </c>
    </row>
    <row r="792" spans="1:6" x14ac:dyDescent="0.25">
      <c r="A792" s="9">
        <v>7.64</v>
      </c>
      <c r="B792">
        <f t="shared" si="65"/>
        <v>4.487773326790272</v>
      </c>
      <c r="C792">
        <f t="shared" si="64"/>
        <v>2.022549625426739</v>
      </c>
      <c r="D792">
        <f t="shared" si="66"/>
        <v>64.549091845187988</v>
      </c>
      <c r="E792">
        <f t="shared" si="67"/>
        <v>35.845903839999998</v>
      </c>
      <c r="F792">
        <f t="shared" si="68"/>
        <v>28.70318800518799</v>
      </c>
    </row>
    <row r="793" spans="1:6" x14ac:dyDescent="0.25">
      <c r="A793" s="9">
        <v>7.65</v>
      </c>
      <c r="B793">
        <f t="shared" si="65"/>
        <v>4.4760482545246258</v>
      </c>
      <c r="C793">
        <f t="shared" si="64"/>
        <v>2.0122022521253085</v>
      </c>
      <c r="D793">
        <f t="shared" si="66"/>
        <v>64.387080606553312</v>
      </c>
      <c r="E793">
        <f t="shared" si="67"/>
        <v>35.83291775</v>
      </c>
      <c r="F793">
        <f t="shared" si="68"/>
        <v>28.554162856553312</v>
      </c>
    </row>
    <row r="794" spans="1:6" x14ac:dyDescent="0.25">
      <c r="A794" s="9">
        <v>7.66</v>
      </c>
      <c r="B794">
        <f t="shared" si="65"/>
        <v>4.4643690729266927</v>
      </c>
      <c r="C794">
        <f t="shared" si="64"/>
        <v>2.0019222882497174</v>
      </c>
      <c r="D794">
        <f t="shared" si="66"/>
        <v>64.225720806923576</v>
      </c>
      <c r="E794">
        <f t="shared" si="67"/>
        <v>35.819933239999997</v>
      </c>
      <c r="F794">
        <f t="shared" si="68"/>
        <v>28.405787566923578</v>
      </c>
    </row>
    <row r="795" spans="1:6" x14ac:dyDescent="0.25">
      <c r="A795" s="9">
        <v>7.67</v>
      </c>
      <c r="B795">
        <f t="shared" si="65"/>
        <v>4.4527355428270372</v>
      </c>
      <c r="C795">
        <f t="shared" si="64"/>
        <v>1.991709207508032</v>
      </c>
      <c r="D795">
        <f t="shared" si="66"/>
        <v>64.065009073822353</v>
      </c>
      <c r="E795">
        <f t="shared" si="67"/>
        <v>35.806950309999998</v>
      </c>
      <c r="F795">
        <f t="shared" si="68"/>
        <v>28.258058763822355</v>
      </c>
    </row>
    <row r="796" spans="1:6" x14ac:dyDescent="0.25">
      <c r="A796" s="9">
        <v>7.68</v>
      </c>
      <c r="B796">
        <f t="shared" si="65"/>
        <v>4.4411474266123028</v>
      </c>
      <c r="C796">
        <f t="shared" si="64"/>
        <v>1.9815624883958802</v>
      </c>
      <c r="D796">
        <f t="shared" si="66"/>
        <v>63.904942056715036</v>
      </c>
      <c r="E796">
        <f t="shared" si="67"/>
        <v>35.793968960000001</v>
      </c>
      <c r="F796">
        <f t="shared" si="68"/>
        <v>28.110973096715036</v>
      </c>
    </row>
    <row r="797" spans="1:6" x14ac:dyDescent="0.25">
      <c r="A797" s="9">
        <v>7.69</v>
      </c>
      <c r="B797">
        <f t="shared" si="65"/>
        <v>4.4296044882130783</v>
      </c>
      <c r="C797">
        <f t="shared" ref="C797:C860" si="69">$B$4+$D$2*B797^2</f>
        <v>1.9714816141467482</v>
      </c>
      <c r="D797">
        <f t="shared" si="66"/>
        <v>63.745516426838009</v>
      </c>
      <c r="E797">
        <f t="shared" si="67"/>
        <v>35.78098919</v>
      </c>
      <c r="F797">
        <f t="shared" si="68"/>
        <v>27.964527236838009</v>
      </c>
    </row>
    <row r="798" spans="1:6" x14ac:dyDescent="0.25">
      <c r="A798" s="9">
        <v>7.7</v>
      </c>
      <c r="B798">
        <f t="shared" ref="B798:B861" si="70">(2*$B$3)/($B$7*$B$6*A798^2)</f>
        <v>4.4181064930918774</v>
      </c>
      <c r="C798">
        <f t="shared" si="69"/>
        <v>1.9614660726828517</v>
      </c>
      <c r="D798">
        <f t="shared" ref="D798:D861" si="71">0.5*$B$7*(A798^2)*$B$6*C798</f>
        <v>63.586728877028882</v>
      </c>
      <c r="E798">
        <f t="shared" ref="E798:E861" si="72">0.0079*(A798)^2 - 1.4194*A798 + 46.229</f>
        <v>35.768011000000001</v>
      </c>
      <c r="F798">
        <f t="shared" ref="F798:F861" si="73">ABS(D798-E798)</f>
        <v>27.818717877028881</v>
      </c>
    </row>
    <row r="799" spans="1:6" x14ac:dyDescent="0.25">
      <c r="A799" s="9">
        <v>7.71</v>
      </c>
      <c r="B799">
        <f t="shared" si="70"/>
        <v>4.4066532082312202</v>
      </c>
      <c r="C799">
        <f t="shared" si="69"/>
        <v>1.9515153565665757</v>
      </c>
      <c r="D799">
        <f t="shared" si="71"/>
        <v>63.428576121558599</v>
      </c>
      <c r="E799">
        <f t="shared" si="72"/>
        <v>35.755034389999999</v>
      </c>
      <c r="F799">
        <f t="shared" si="73"/>
        <v>27.673541731558601</v>
      </c>
    </row>
    <row r="800" spans="1:6" x14ac:dyDescent="0.25">
      <c r="A800" s="9">
        <v>7.72</v>
      </c>
      <c r="B800">
        <f t="shared" si="70"/>
        <v>4.3952444021218273</v>
      </c>
      <c r="C800">
        <f t="shared" si="69"/>
        <v>1.9416289629524848</v>
      </c>
      <c r="D800">
        <f t="shared" si="71"/>
        <v>63.271054895964909</v>
      </c>
      <c r="E800">
        <f t="shared" si="72"/>
        <v>35.742059359999999</v>
      </c>
      <c r="F800">
        <f t="shared" si="73"/>
        <v>27.52899553596491</v>
      </c>
    </row>
    <row r="801" spans="1:6" x14ac:dyDescent="0.25">
      <c r="A801" s="9">
        <v>7.73</v>
      </c>
      <c r="B801">
        <f t="shared" si="70"/>
        <v>4.3838798447509228</v>
      </c>
      <c r="C801">
        <f t="shared" si="69"/>
        <v>1.9318063935398893</v>
      </c>
      <c r="D801">
        <f t="shared" si="71"/>
        <v>63.114161956887386</v>
      </c>
      <c r="E801">
        <f t="shared" si="72"/>
        <v>35.729085909999995</v>
      </c>
      <c r="F801">
        <f t="shared" si="73"/>
        <v>27.385076046887391</v>
      </c>
    </row>
    <row r="802" spans="1:6" x14ac:dyDescent="0.25">
      <c r="A802" s="9">
        <v>7.74</v>
      </c>
      <c r="B802">
        <f t="shared" si="70"/>
        <v>4.372559307590647</v>
      </c>
      <c r="C802">
        <f t="shared" si="69"/>
        <v>1.9220471545259683</v>
      </c>
      <c r="D802">
        <f t="shared" si="71"/>
        <v>62.957894081904186</v>
      </c>
      <c r="E802">
        <f t="shared" si="72"/>
        <v>35.716114039999994</v>
      </c>
      <c r="F802">
        <f t="shared" si="73"/>
        <v>27.241780041904192</v>
      </c>
    </row>
    <row r="803" spans="1:6" x14ac:dyDescent="0.25">
      <c r="A803" s="9">
        <v>7.75</v>
      </c>
      <c r="B803">
        <f t="shared" si="70"/>
        <v>4.3612825635865553</v>
      </c>
      <c r="C803">
        <f t="shared" si="69"/>
        <v>1.91235075655942</v>
      </c>
      <c r="D803">
        <f t="shared" si="71"/>
        <v>62.802248069369703</v>
      </c>
      <c r="E803">
        <f t="shared" si="72"/>
        <v>35.703143750000002</v>
      </c>
      <c r="F803">
        <f t="shared" si="73"/>
        <v>27.099104319369701</v>
      </c>
    </row>
    <row r="804" spans="1:6" x14ac:dyDescent="0.25">
      <c r="A804" s="9">
        <v>7.76</v>
      </c>
      <c r="B804">
        <f t="shared" si="70"/>
        <v>4.3500493871462407</v>
      </c>
      <c r="C804">
        <f t="shared" si="69"/>
        <v>1.9027167146946629</v>
      </c>
      <c r="D804">
        <f t="shared" si="71"/>
        <v>62.647220738254148</v>
      </c>
      <c r="E804">
        <f t="shared" si="72"/>
        <v>35.69017504</v>
      </c>
      <c r="F804">
        <f t="shared" si="73"/>
        <v>26.957045698254149</v>
      </c>
    </row>
    <row r="805" spans="1:6" x14ac:dyDescent="0.25">
      <c r="A805" s="9">
        <v>7.77</v>
      </c>
      <c r="B805">
        <f t="shared" si="70"/>
        <v>4.3388595541280521</v>
      </c>
      <c r="C805">
        <f t="shared" si="69"/>
        <v>1.893144548346565</v>
      </c>
      <c r="D805">
        <f t="shared" si="71"/>
        <v>62.492808927984669</v>
      </c>
      <c r="E805">
        <f t="shared" si="72"/>
        <v>35.67720791</v>
      </c>
      <c r="F805">
        <f t="shared" si="73"/>
        <v>26.815601017984669</v>
      </c>
    </row>
    <row r="806" spans="1:6" x14ac:dyDescent="0.25">
      <c r="A806" s="9">
        <v>7.78</v>
      </c>
      <c r="B806">
        <f t="shared" si="70"/>
        <v>4.327712841829908</v>
      </c>
      <c r="C806">
        <f t="shared" si="69"/>
        <v>1.8836337812456876</v>
      </c>
      <c r="D806">
        <f t="shared" si="71"/>
        <v>62.339009498287346</v>
      </c>
      <c r="E806">
        <f t="shared" si="72"/>
        <v>35.664242360000003</v>
      </c>
      <c r="F806">
        <f t="shared" si="73"/>
        <v>26.674767138287343</v>
      </c>
    </row>
    <row r="807" spans="1:6" x14ac:dyDescent="0.25">
      <c r="A807" s="9">
        <v>7.79</v>
      </c>
      <c r="B807">
        <f t="shared" si="70"/>
        <v>4.3166090289782248</v>
      </c>
      <c r="C807">
        <f t="shared" si="69"/>
        <v>1.8741839413940569</v>
      </c>
      <c r="D807">
        <f t="shared" si="71"/>
        <v>62.185819329031325</v>
      </c>
      <c r="E807">
        <f t="shared" si="72"/>
        <v>35.651278390000002</v>
      </c>
      <c r="F807">
        <f t="shared" si="73"/>
        <v>26.534540939031324</v>
      </c>
    </row>
    <row r="808" spans="1:6" x14ac:dyDescent="0.25">
      <c r="A808" s="9">
        <v>7.8</v>
      </c>
      <c r="B808">
        <f t="shared" si="70"/>
        <v>4.3055478957169218</v>
      </c>
      <c r="C808">
        <f t="shared" si="69"/>
        <v>1.864794561021428</v>
      </c>
      <c r="D808">
        <f t="shared" si="71"/>
        <v>62.033235320073494</v>
      </c>
      <c r="E808">
        <f t="shared" si="72"/>
        <v>35.638316000000003</v>
      </c>
      <c r="F808">
        <f t="shared" si="73"/>
        <v>26.394919320073491</v>
      </c>
    </row>
    <row r="809" spans="1:6" x14ac:dyDescent="0.25">
      <c r="A809" s="9">
        <v>7.81</v>
      </c>
      <c r="B809">
        <f t="shared" si="70"/>
        <v>4.29452922359655</v>
      </c>
      <c r="C809">
        <f t="shared" si="69"/>
        <v>1.8554651765420722</v>
      </c>
      <c r="D809">
        <f t="shared" si="71"/>
        <v>61.881254391105472</v>
      </c>
      <c r="E809">
        <f t="shared" si="72"/>
        <v>35.625355190000001</v>
      </c>
      <c r="F809">
        <f t="shared" si="73"/>
        <v>26.255899201105471</v>
      </c>
    </row>
    <row r="810" spans="1:6" x14ac:dyDescent="0.25">
      <c r="A810" s="9">
        <v>7.82</v>
      </c>
      <c r="B810">
        <f t="shared" si="70"/>
        <v>4.2835527955635015</v>
      </c>
      <c r="C810">
        <f t="shared" si="69"/>
        <v>1.8461953285120458</v>
      </c>
      <c r="D810">
        <f t="shared" si="71"/>
        <v>61.729873481501329</v>
      </c>
      <c r="E810">
        <f t="shared" si="72"/>
        <v>35.612395960000001</v>
      </c>
      <c r="F810">
        <f t="shared" si="73"/>
        <v>26.117477521501328</v>
      </c>
    </row>
    <row r="811" spans="1:6" x14ac:dyDescent="0.25">
      <c r="A811" s="9">
        <v>7.83</v>
      </c>
      <c r="B811">
        <f t="shared" si="70"/>
        <v>4.2726183959493236</v>
      </c>
      <c r="C811">
        <f t="shared" si="69"/>
        <v>1.8369845615869573</v>
      </c>
      <c r="D811">
        <f t="shared" si="71"/>
        <v>61.579089550166827</v>
      </c>
      <c r="E811">
        <f t="shared" si="72"/>
        <v>35.599438309999996</v>
      </c>
      <c r="F811">
        <f t="shared" si="73"/>
        <v>25.979651240166831</v>
      </c>
    </row>
    <row r="812" spans="1:6" x14ac:dyDescent="0.25">
      <c r="A812" s="9">
        <v>7.84</v>
      </c>
      <c r="B812">
        <f t="shared" si="70"/>
        <v>4.2617258104601188</v>
      </c>
      <c r="C812">
        <f t="shared" si="69"/>
        <v>1.8278324244802107</v>
      </c>
      <c r="D812">
        <f t="shared" si="71"/>
        <v>61.428899575390105</v>
      </c>
      <c r="E812">
        <f t="shared" si="72"/>
        <v>35.586482240000002</v>
      </c>
      <c r="F812">
        <f t="shared" si="73"/>
        <v>25.842417335390103</v>
      </c>
    </row>
    <row r="813" spans="1:6" x14ac:dyDescent="0.25">
      <c r="A813" s="9">
        <v>7.85</v>
      </c>
      <c r="B813">
        <f t="shared" si="70"/>
        <v>4.2508748261660516</v>
      </c>
      <c r="C813">
        <f t="shared" si="69"/>
        <v>1.8187384699217359</v>
      </c>
      <c r="D813">
        <f t="shared" si="71"/>
        <v>61.279300554693641</v>
      </c>
      <c r="E813">
        <f t="shared" si="72"/>
        <v>35.573527749999997</v>
      </c>
      <c r="F813">
        <f t="shared" si="73"/>
        <v>25.705772804693645</v>
      </c>
    </row>
    <row r="814" spans="1:6" x14ac:dyDescent="0.25">
      <c r="A814" s="9">
        <v>7.86</v>
      </c>
      <c r="B814">
        <f t="shared" si="70"/>
        <v>4.2400652314909362</v>
      </c>
      <c r="C814">
        <f t="shared" si="69"/>
        <v>1.8097022546171797</v>
      </c>
      <c r="D814">
        <f t="shared" si="71"/>
        <v>61.130289504687347</v>
      </c>
      <c r="E814">
        <f t="shared" si="72"/>
        <v>35.560574840000001</v>
      </c>
      <c r="F814">
        <f t="shared" si="73"/>
        <v>25.569714664687346</v>
      </c>
    </row>
    <row r="815" spans="1:6" x14ac:dyDescent="0.25">
      <c r="A815" s="9">
        <v>7.87</v>
      </c>
      <c r="B815">
        <f t="shared" si="70"/>
        <v>4.2292968162019324</v>
      </c>
      <c r="C815">
        <f t="shared" si="69"/>
        <v>1.8007233392075801</v>
      </c>
      <c r="D815">
        <f t="shared" si="71"/>
        <v>60.981863460923535</v>
      </c>
      <c r="E815">
        <f t="shared" si="72"/>
        <v>35.547623510000001</v>
      </c>
      <c r="F815">
        <f t="shared" si="73"/>
        <v>25.434239950923534</v>
      </c>
    </row>
    <row r="816" spans="1:6" x14ac:dyDescent="0.25">
      <c r="A816" s="9">
        <v>7.88</v>
      </c>
      <c r="B816">
        <f t="shared" si="70"/>
        <v>4.2185693713993127</v>
      </c>
      <c r="C816">
        <f t="shared" si="69"/>
        <v>1.7918012882294758</v>
      </c>
      <c r="D816">
        <f t="shared" si="71"/>
        <v>60.834019477752264</v>
      </c>
      <c r="E816">
        <f t="shared" si="72"/>
        <v>35.534673759999997</v>
      </c>
      <c r="F816">
        <f t="shared" si="73"/>
        <v>25.299345717752267</v>
      </c>
    </row>
    <row r="817" spans="1:6" x14ac:dyDescent="0.25">
      <c r="A817" s="9">
        <v>7.89</v>
      </c>
      <c r="B817">
        <f t="shared" si="70"/>
        <v>4.2078826895063379</v>
      </c>
      <c r="C817">
        <f t="shared" si="69"/>
        <v>1.7829356700754928</v>
      </c>
      <c r="D817">
        <f t="shared" si="71"/>
        <v>60.686754628178875</v>
      </c>
      <c r="E817">
        <f t="shared" si="72"/>
        <v>35.521725590000003</v>
      </c>
      <c r="F817">
        <f t="shared" si="73"/>
        <v>25.165029038178872</v>
      </c>
    </row>
    <row r="818" spans="1:6" x14ac:dyDescent="0.25">
      <c r="A818" s="9">
        <v>7.9</v>
      </c>
      <c r="B818">
        <f t="shared" si="70"/>
        <v>4.1972365642592129</v>
      </c>
      <c r="C818">
        <f t="shared" si="69"/>
        <v>1.7741260569553641</v>
      </c>
      <c r="D818">
        <f t="shared" si="71"/>
        <v>60.54006600372221</v>
      </c>
      <c r="E818">
        <f t="shared" si="72"/>
        <v>35.508778999999997</v>
      </c>
      <c r="F818">
        <f t="shared" si="73"/>
        <v>25.031287003722213</v>
      </c>
    </row>
    <row r="819" spans="1:6" x14ac:dyDescent="0.25">
      <c r="A819" s="9">
        <v>7.91</v>
      </c>
      <c r="B819">
        <f t="shared" si="70"/>
        <v>4.1866307906971363</v>
      </c>
      <c r="C819">
        <f t="shared" si="69"/>
        <v>1.7653720248574027</v>
      </c>
      <c r="D819">
        <f t="shared" si="71"/>
        <v>60.393950714274368</v>
      </c>
      <c r="E819">
        <f t="shared" si="72"/>
        <v>35.495833990000001</v>
      </c>
      <c r="F819">
        <f t="shared" si="73"/>
        <v>24.898116724274367</v>
      </c>
    </row>
    <row r="820" spans="1:6" x14ac:dyDescent="0.25">
      <c r="A820" s="9">
        <v>7.92</v>
      </c>
      <c r="B820">
        <f t="shared" si="70"/>
        <v>4.1760651651524316</v>
      </c>
      <c r="C820">
        <f t="shared" si="69"/>
        <v>1.7566731535104008</v>
      </c>
      <c r="D820">
        <f t="shared" si="71"/>
        <v>60.248405887961496</v>
      </c>
      <c r="E820">
        <f t="shared" si="72"/>
        <v>35.482890560000001</v>
      </c>
      <c r="F820">
        <f t="shared" si="73"/>
        <v>24.765515327961495</v>
      </c>
    </row>
    <row r="821" spans="1:6" x14ac:dyDescent="0.25">
      <c r="A821" s="9">
        <v>7.93</v>
      </c>
      <c r="B821">
        <f t="shared" si="70"/>
        <v>4.1655394852407737</v>
      </c>
      <c r="C821">
        <f t="shared" si="69"/>
        <v>1.7480290263459703</v>
      </c>
      <c r="D821">
        <f t="shared" si="71"/>
        <v>60.103428671006021</v>
      </c>
      <c r="E821">
        <f t="shared" si="72"/>
        <v>35.469948709999997</v>
      </c>
      <c r="F821">
        <f t="shared" si="73"/>
        <v>24.633479961006024</v>
      </c>
    </row>
    <row r="822" spans="1:6" x14ac:dyDescent="0.25">
      <c r="A822" s="9">
        <v>7.94</v>
      </c>
      <c r="B822">
        <f t="shared" si="70"/>
        <v>4.1550535498514911</v>
      </c>
      <c r="C822">
        <f t="shared" si="69"/>
        <v>1.7394392304613024</v>
      </c>
      <c r="D822">
        <f t="shared" si="71"/>
        <v>59.959016227589885</v>
      </c>
      <c r="E822">
        <f t="shared" si="72"/>
        <v>35.457008439999996</v>
      </c>
      <c r="F822">
        <f t="shared" si="73"/>
        <v>24.502007787589889</v>
      </c>
    </row>
    <row r="823" spans="1:6" x14ac:dyDescent="0.25">
      <c r="A823" s="9">
        <v>7.95</v>
      </c>
      <c r="B823">
        <f t="shared" si="70"/>
        <v>4.1446071591379692</v>
      </c>
      <c r="C823">
        <f t="shared" si="69"/>
        <v>1.7309033565823546</v>
      </c>
      <c r="D823">
        <f t="shared" si="71"/>
        <v>59.815165739719198</v>
      </c>
      <c r="E823">
        <f t="shared" si="72"/>
        <v>35.444069749999997</v>
      </c>
      <c r="F823">
        <f t="shared" si="73"/>
        <v>24.371095989719201</v>
      </c>
    </row>
    <row r="824" spans="1:6" x14ac:dyDescent="0.25">
      <c r="A824" s="9">
        <v>7.96</v>
      </c>
      <c r="B824">
        <f t="shared" si="70"/>
        <v>4.1342001145081158</v>
      </c>
      <c r="C824">
        <f t="shared" si="69"/>
        <v>1.7224209990274444</v>
      </c>
      <c r="D824">
        <f t="shared" si="71"/>
        <v>59.671874407089845</v>
      </c>
      <c r="E824">
        <f t="shared" si="72"/>
        <v>35.431132640000001</v>
      </c>
      <c r="F824">
        <f t="shared" si="73"/>
        <v>24.240741767089844</v>
      </c>
    </row>
    <row r="825" spans="1:6" x14ac:dyDescent="0.25">
      <c r="A825" s="9">
        <v>7.97</v>
      </c>
      <c r="B825">
        <f t="shared" si="70"/>
        <v>4.1238322186149361</v>
      </c>
      <c r="C825">
        <f t="shared" si="69"/>
        <v>1.7139917556712641</v>
      </c>
      <c r="D825">
        <f t="shared" si="71"/>
        <v>59.529139446954552</v>
      </c>
      <c r="E825">
        <f t="shared" si="72"/>
        <v>35.418197110000001</v>
      </c>
      <c r="F825">
        <f t="shared" si="73"/>
        <v>24.110942336954551</v>
      </c>
    </row>
    <row r="826" spans="1:6" x14ac:dyDescent="0.25">
      <c r="A826" s="9">
        <v>7.98</v>
      </c>
      <c r="B826">
        <f t="shared" si="70"/>
        <v>4.1135032753471625</v>
      </c>
      <c r="C826">
        <f t="shared" si="69"/>
        <v>1.705615227909288</v>
      </c>
      <c r="D826">
        <f t="shared" si="71"/>
        <v>59.386958093990749</v>
      </c>
      <c r="E826">
        <f t="shared" si="72"/>
        <v>35.405263159999997</v>
      </c>
      <c r="F826">
        <f t="shared" si="73"/>
        <v>23.981694933990752</v>
      </c>
    </row>
    <row r="827" spans="1:6" x14ac:dyDescent="0.25">
      <c r="A827" s="9">
        <v>7.99</v>
      </c>
      <c r="B827">
        <f t="shared" si="70"/>
        <v>4.1032130898199952</v>
      </c>
      <c r="C827">
        <f t="shared" si="69"/>
        <v>1.6972910206225946</v>
      </c>
      <c r="D827">
        <f t="shared" si="71"/>
        <v>59.245327600170093</v>
      </c>
      <c r="E827">
        <f t="shared" si="72"/>
        <v>35.392330790000003</v>
      </c>
      <c r="F827">
        <f t="shared" si="73"/>
        <v>23.85299681017009</v>
      </c>
    </row>
    <row r="828" spans="1:6" x14ac:dyDescent="0.25">
      <c r="A828" s="9">
        <v>8</v>
      </c>
      <c r="B828">
        <f t="shared" si="70"/>
        <v>4.0929614683658979</v>
      </c>
      <c r="C828">
        <f t="shared" si="69"/>
        <v>1.6890187421430685</v>
      </c>
      <c r="D828">
        <f t="shared" si="71"/>
        <v>59.104245234628479</v>
      </c>
      <c r="E828">
        <f t="shared" si="72"/>
        <v>35.379399999999997</v>
      </c>
      <c r="F828">
        <f t="shared" si="73"/>
        <v>23.724845234628482</v>
      </c>
    </row>
    <row r="829" spans="1:6" x14ac:dyDescent="0.25">
      <c r="A829" s="9">
        <v>8.01</v>
      </c>
      <c r="B829">
        <f t="shared" si="70"/>
        <v>4.0827482185254933</v>
      </c>
      <c r="C829">
        <f t="shared" si="69"/>
        <v>1.680798004219006</v>
      </c>
      <c r="D829">
        <f t="shared" si="71"/>
        <v>58.963708283537933</v>
      </c>
      <c r="E829">
        <f t="shared" si="72"/>
        <v>35.366470790000001</v>
      </c>
      <c r="F829">
        <f t="shared" si="73"/>
        <v>23.597237493537932</v>
      </c>
    </row>
    <row r="830" spans="1:6" x14ac:dyDescent="0.25">
      <c r="A830" s="9">
        <v>8.02</v>
      </c>
      <c r="B830">
        <f t="shared" si="70"/>
        <v>4.0725731490385249</v>
      </c>
      <c r="C830">
        <f t="shared" si="69"/>
        <v>1.6726284219810952</v>
      </c>
      <c r="D830">
        <f t="shared" si="71"/>
        <v>58.823714049978918</v>
      </c>
      <c r="E830">
        <f t="shared" si="72"/>
        <v>35.353543160000001</v>
      </c>
      <c r="F830">
        <f t="shared" si="73"/>
        <v>23.470170889978917</v>
      </c>
    </row>
    <row r="831" spans="1:6" x14ac:dyDescent="0.25">
      <c r="A831" s="9">
        <v>8.0299999999999994</v>
      </c>
      <c r="B831">
        <f t="shared" si="70"/>
        <v>4.0624360698349049</v>
      </c>
      <c r="C831">
        <f t="shared" si="69"/>
        <v>1.664509613908784</v>
      </c>
      <c r="D831">
        <f t="shared" si="71"/>
        <v>58.684259853814261</v>
      </c>
      <c r="E831">
        <f t="shared" si="72"/>
        <v>35.340617109999997</v>
      </c>
      <c r="F831">
        <f t="shared" si="73"/>
        <v>23.343642743814264</v>
      </c>
    </row>
    <row r="832" spans="1:6" x14ac:dyDescent="0.25">
      <c r="A832" s="9">
        <v>8.0399999999999991</v>
      </c>
      <c r="B832">
        <f t="shared" si="70"/>
        <v>4.05233679202584</v>
      </c>
      <c r="C832">
        <f t="shared" si="69"/>
        <v>1.6564412017970225</v>
      </c>
      <c r="D832">
        <f t="shared" si="71"/>
        <v>58.545343031563974</v>
      </c>
      <c r="E832">
        <f t="shared" si="72"/>
        <v>35.327692640000002</v>
      </c>
      <c r="F832">
        <f t="shared" si="73"/>
        <v>23.217650391563971</v>
      </c>
    </row>
    <row r="833" spans="1:6" x14ac:dyDescent="0.25">
      <c r="A833" s="9">
        <v>8.0500000000000007</v>
      </c>
      <c r="B833">
        <f t="shared" si="70"/>
        <v>4.0422751278950262</v>
      </c>
      <c r="C833">
        <f t="shared" si="69"/>
        <v>1.6484228107233696</v>
      </c>
      <c r="D833">
        <f t="shared" si="71"/>
        <v>58.406960936281067</v>
      </c>
      <c r="E833">
        <f t="shared" si="72"/>
        <v>35.314769749999996</v>
      </c>
      <c r="F833">
        <f t="shared" si="73"/>
        <v>23.09219118628107</v>
      </c>
    </row>
    <row r="834" spans="1:6" x14ac:dyDescent="0.25">
      <c r="A834" s="9">
        <v>8.06</v>
      </c>
      <c r="B834">
        <f t="shared" si="70"/>
        <v>4.0322508908899364</v>
      </c>
      <c r="C834">
        <f t="shared" si="69"/>
        <v>1.6404540690154816</v>
      </c>
      <c r="D834">
        <f t="shared" si="71"/>
        <v>58.269110937428692</v>
      </c>
      <c r="E834">
        <f t="shared" si="72"/>
        <v>35.301848440000001</v>
      </c>
      <c r="F834">
        <f t="shared" si="73"/>
        <v>22.967262497428692</v>
      </c>
    </row>
    <row r="835" spans="1:6" x14ac:dyDescent="0.25">
      <c r="A835" s="9">
        <v>8.07</v>
      </c>
      <c r="B835">
        <f t="shared" si="70"/>
        <v>4.0222638956131593</v>
      </c>
      <c r="C835">
        <f t="shared" si="69"/>
        <v>1.632534608218942</v>
      </c>
      <c r="D835">
        <f t="shared" si="71"/>
        <v>58.131790420758101</v>
      </c>
      <c r="E835">
        <f t="shared" si="72"/>
        <v>35.28892871</v>
      </c>
      <c r="F835">
        <f t="shared" si="73"/>
        <v>22.8428617107581</v>
      </c>
    </row>
    <row r="836" spans="1:6" x14ac:dyDescent="0.25">
      <c r="A836" s="9">
        <v>8.08</v>
      </c>
      <c r="B836">
        <f t="shared" si="70"/>
        <v>4.0123139578138405</v>
      </c>
      <c r="C836">
        <f t="shared" si="69"/>
        <v>1.624664063065469</v>
      </c>
      <c r="D836">
        <f t="shared" si="71"/>
        <v>57.994996788187841</v>
      </c>
      <c r="E836">
        <f t="shared" si="72"/>
        <v>35.276010560000003</v>
      </c>
      <c r="F836">
        <f t="shared" si="73"/>
        <v>22.718986228187838</v>
      </c>
    </row>
    <row r="837" spans="1:6" x14ac:dyDescent="0.25">
      <c r="A837" s="9">
        <v>8.09</v>
      </c>
      <c r="B837">
        <f t="shared" si="70"/>
        <v>4.0024008943791713</v>
      </c>
      <c r="C837">
        <f t="shared" si="69"/>
        <v>1.6168420714414582</v>
      </c>
      <c r="D837">
        <f t="shared" si="71"/>
        <v>57.85872745768377</v>
      </c>
      <c r="E837">
        <f t="shared" si="72"/>
        <v>35.263093990000002</v>
      </c>
      <c r="F837">
        <f t="shared" si="73"/>
        <v>22.595633467683768</v>
      </c>
    </row>
    <row r="838" spans="1:6" x14ac:dyDescent="0.25">
      <c r="A838" s="9">
        <v>8.1</v>
      </c>
      <c r="B838">
        <f t="shared" si="70"/>
        <v>3.992524523325979</v>
      </c>
      <c r="C838">
        <f t="shared" si="69"/>
        <v>1.6090682743568949</v>
      </c>
      <c r="D838">
        <f t="shared" si="71"/>
        <v>57.72297986314063</v>
      </c>
      <c r="E838">
        <f t="shared" si="72"/>
        <v>35.250179000000003</v>
      </c>
      <c r="F838">
        <f t="shared" si="73"/>
        <v>22.472800863140627</v>
      </c>
    </row>
    <row r="839" spans="1:6" x14ac:dyDescent="0.25">
      <c r="A839" s="9">
        <v>8.11</v>
      </c>
      <c r="B839">
        <f t="shared" si="70"/>
        <v>3.9826846637923605</v>
      </c>
      <c r="C839">
        <f t="shared" si="69"/>
        <v>1.6013423159145874</v>
      </c>
      <c r="D839">
        <f t="shared" si="71"/>
        <v>57.587751454263817</v>
      </c>
      <c r="E839">
        <f t="shared" si="72"/>
        <v>35.23726559</v>
      </c>
      <c r="F839">
        <f t="shared" si="73"/>
        <v>22.350485864263817</v>
      </c>
    </row>
    <row r="840" spans="1:6" x14ac:dyDescent="0.25">
      <c r="A840" s="9">
        <v>8.1199999999999992</v>
      </c>
      <c r="B840">
        <f t="shared" si="70"/>
        <v>3.9728811360294101</v>
      </c>
      <c r="C840">
        <f t="shared" si="69"/>
        <v>1.5936638432797576</v>
      </c>
      <c r="D840">
        <f t="shared" si="71"/>
        <v>57.45303969645289</v>
      </c>
      <c r="E840">
        <f t="shared" si="72"/>
        <v>35.22435376</v>
      </c>
      <c r="F840">
        <f t="shared" si="73"/>
        <v>22.228685936452891</v>
      </c>
    </row>
    <row r="841" spans="1:6" x14ac:dyDescent="0.25">
      <c r="A841" s="9">
        <v>8.1300000000000008</v>
      </c>
      <c r="B841">
        <f t="shared" si="70"/>
        <v>3.9631137613930063</v>
      </c>
      <c r="C841">
        <f t="shared" si="69"/>
        <v>1.5860325066499597</v>
      </c>
      <c r="D841">
        <f t="shared" si="71"/>
        <v>57.318842070685754</v>
      </c>
      <c r="E841">
        <f t="shared" si="72"/>
        <v>35.211443509999995</v>
      </c>
      <c r="F841">
        <f t="shared" si="73"/>
        <v>22.107398560685759</v>
      </c>
    </row>
    <row r="842" spans="1:6" x14ac:dyDescent="0.25">
      <c r="A842" s="9">
        <v>8.14</v>
      </c>
      <c r="B842">
        <f t="shared" si="70"/>
        <v>3.9533823623356832</v>
      </c>
      <c r="C842">
        <f t="shared" si="69"/>
        <v>1.5784479592253413</v>
      </c>
      <c r="D842">
        <f t="shared" si="71"/>
        <v>57.185156073404009</v>
      </c>
      <c r="E842">
        <f t="shared" si="72"/>
        <v>35.198534840000001</v>
      </c>
      <c r="F842">
        <f t="shared" si="73"/>
        <v>21.986621233404009</v>
      </c>
    </row>
    <row r="843" spans="1:6" x14ac:dyDescent="0.25">
      <c r="A843" s="9">
        <v>8.15</v>
      </c>
      <c r="B843">
        <f t="shared" si="70"/>
        <v>3.9436867623985465</v>
      </c>
      <c r="C843">
        <f t="shared" si="69"/>
        <v>1.5709098571792111</v>
      </c>
      <c r="D843">
        <f t="shared" si="71"/>
        <v>57.051979216398983</v>
      </c>
      <c r="E843">
        <f t="shared" si="72"/>
        <v>35.185627749999995</v>
      </c>
      <c r="F843">
        <f t="shared" si="73"/>
        <v>21.866351466398989</v>
      </c>
    </row>
    <row r="844" spans="1:6" x14ac:dyDescent="0.25">
      <c r="A844" s="9">
        <v>8.16</v>
      </c>
      <c r="B844">
        <f t="shared" si="70"/>
        <v>3.9340267862032854</v>
      </c>
      <c r="C844">
        <f t="shared" si="69"/>
        <v>1.5634178596289532</v>
      </c>
      <c r="D844">
        <f t="shared" si="71"/>
        <v>56.919309026699032</v>
      </c>
      <c r="E844">
        <f t="shared" si="72"/>
        <v>35.172722239999999</v>
      </c>
      <c r="F844">
        <f t="shared" si="73"/>
        <v>21.746586786699034</v>
      </c>
    </row>
    <row r="845" spans="1:6" x14ac:dyDescent="0.25">
      <c r="A845" s="9">
        <v>8.17</v>
      </c>
      <c r="B845">
        <f t="shared" si="70"/>
        <v>3.9244022594442383</v>
      </c>
      <c r="C845">
        <f t="shared" si="69"/>
        <v>1.5559716286072498</v>
      </c>
      <c r="D845">
        <f t="shared" si="71"/>
        <v>56.78714304645775</v>
      </c>
      <c r="E845">
        <f t="shared" si="72"/>
        <v>35.159818309999999</v>
      </c>
      <c r="F845">
        <f t="shared" si="73"/>
        <v>21.627324736457751</v>
      </c>
    </row>
    <row r="846" spans="1:6" x14ac:dyDescent="0.25">
      <c r="A846" s="9">
        <v>8.18</v>
      </c>
      <c r="B846">
        <f t="shared" si="70"/>
        <v>3.9148130088805289</v>
      </c>
      <c r="C846">
        <f t="shared" si="69"/>
        <v>1.5485708290336202</v>
      </c>
      <c r="D846">
        <f t="shared" si="71"/>
        <v>56.655478832843016</v>
      </c>
      <c r="E846">
        <f t="shared" si="72"/>
        <v>35.146915960000001</v>
      </c>
      <c r="F846">
        <f t="shared" si="73"/>
        <v>21.508562872843015</v>
      </c>
    </row>
    <row r="847" spans="1:6" x14ac:dyDescent="0.25">
      <c r="A847" s="9">
        <v>8.19</v>
      </c>
      <c r="B847">
        <f t="shared" si="70"/>
        <v>3.9052588623282731</v>
      </c>
      <c r="C847">
        <f t="shared" si="69"/>
        <v>1.5412151286862767</v>
      </c>
      <c r="D847">
        <f t="shared" si="71"/>
        <v>56.524313957927134</v>
      </c>
      <c r="E847">
        <f t="shared" si="72"/>
        <v>35.13401519</v>
      </c>
      <c r="F847">
        <f t="shared" si="73"/>
        <v>21.390298767927135</v>
      </c>
    </row>
    <row r="848" spans="1:6" x14ac:dyDescent="0.25">
      <c r="A848" s="9">
        <v>8.1999999999999993</v>
      </c>
      <c r="B848">
        <f t="shared" si="70"/>
        <v>3.8957396486528482</v>
      </c>
      <c r="C848">
        <f t="shared" si="69"/>
        <v>1.5339041981742847</v>
      </c>
      <c r="D848">
        <f t="shared" si="71"/>
        <v>56.393646008577825</v>
      </c>
      <c r="E848">
        <f t="shared" si="72"/>
        <v>35.121116000000001</v>
      </c>
      <c r="F848">
        <f t="shared" si="73"/>
        <v>21.272530008577824</v>
      </c>
    </row>
    <row r="849" spans="1:6" x14ac:dyDescent="0.25">
      <c r="A849" s="9">
        <v>8.2100000000000009</v>
      </c>
      <c r="B849">
        <f t="shared" si="70"/>
        <v>3.8862551977612254</v>
      </c>
      <c r="C849">
        <f t="shared" si="69"/>
        <v>1.5266377109100253</v>
      </c>
      <c r="D849">
        <f t="shared" si="71"/>
        <v>56.263472586350098</v>
      </c>
      <c r="E849">
        <f t="shared" si="72"/>
        <v>35.108218389999998</v>
      </c>
      <c r="F849">
        <f t="shared" si="73"/>
        <v>21.1552541963501</v>
      </c>
    </row>
    <row r="850" spans="1:6" x14ac:dyDescent="0.25">
      <c r="A850" s="9">
        <v>8.2200000000000006</v>
      </c>
      <c r="B850">
        <f t="shared" si="70"/>
        <v>3.8768053405943821</v>
      </c>
      <c r="C850">
        <f t="shared" si="69"/>
        <v>1.5194153430819706</v>
      </c>
      <c r="D850">
        <f t="shared" si="71"/>
        <v>56.133791307379241</v>
      </c>
      <c r="E850">
        <f t="shared" si="72"/>
        <v>35.095322359999997</v>
      </c>
      <c r="F850">
        <f t="shared" si="73"/>
        <v>21.038468947379243</v>
      </c>
    </row>
    <row r="851" spans="1:6" x14ac:dyDescent="0.25">
      <c r="A851" s="9">
        <v>8.23</v>
      </c>
      <c r="B851">
        <f t="shared" si="70"/>
        <v>3.8673899091197557</v>
      </c>
      <c r="C851">
        <f t="shared" si="69"/>
        <v>1.5122367736277378</v>
      </c>
      <c r="D851">
        <f t="shared" si="71"/>
        <v>56.004599802274427</v>
      </c>
      <c r="E851">
        <f t="shared" si="72"/>
        <v>35.08242791</v>
      </c>
      <c r="F851">
        <f t="shared" si="73"/>
        <v>20.922171892274427</v>
      </c>
    </row>
    <row r="852" spans="1:6" x14ac:dyDescent="0.25">
      <c r="A852" s="9">
        <v>8.24</v>
      </c>
      <c r="B852">
        <f t="shared" si="70"/>
        <v>3.8580087363237796</v>
      </c>
      <c r="C852">
        <f t="shared" si="69"/>
        <v>1.5051016842074525</v>
      </c>
      <c r="D852">
        <f t="shared" si="71"/>
        <v>55.875895716013503</v>
      </c>
      <c r="E852">
        <f t="shared" si="72"/>
        <v>35.069535039999998</v>
      </c>
      <c r="F852">
        <f t="shared" si="73"/>
        <v>20.806360676013504</v>
      </c>
    </row>
    <row r="853" spans="1:6" x14ac:dyDescent="0.25">
      <c r="A853" s="9">
        <v>8.25</v>
      </c>
      <c r="B853">
        <f t="shared" si="70"/>
        <v>3.8486616562044813</v>
      </c>
      <c r="C853">
        <f t="shared" si="69"/>
        <v>1.4980097591773986</v>
      </c>
      <c r="D853">
        <f t="shared" si="71"/>
        <v>55.747676707838608</v>
      </c>
      <c r="E853">
        <f t="shared" si="72"/>
        <v>35.056643749999999</v>
      </c>
      <c r="F853">
        <f t="shared" si="73"/>
        <v>20.691032957838608</v>
      </c>
    </row>
    <row r="854" spans="1:6" x14ac:dyDescent="0.25">
      <c r="A854" s="9">
        <v>8.26</v>
      </c>
      <c r="B854">
        <f t="shared" si="70"/>
        <v>3.8393485037641288</v>
      </c>
      <c r="C854">
        <f t="shared" si="69"/>
        <v>1.4909606855639466</v>
      </c>
      <c r="D854">
        <f t="shared" si="71"/>
        <v>55.619940451152374</v>
      </c>
      <c r="E854">
        <f t="shared" si="72"/>
        <v>35.043754039999996</v>
      </c>
      <c r="F854">
        <f t="shared" si="73"/>
        <v>20.576186411152378</v>
      </c>
    </row>
    <row r="855" spans="1:6" x14ac:dyDescent="0.25">
      <c r="A855" s="9">
        <v>8.27</v>
      </c>
      <c r="B855">
        <f t="shared" si="70"/>
        <v>3.8300691150019586</v>
      </c>
      <c r="C855">
        <f t="shared" si="69"/>
        <v>1.4839541530377767</v>
      </c>
      <c r="D855">
        <f t="shared" si="71"/>
        <v>55.492684633415514</v>
      </c>
      <c r="E855">
        <f t="shared" si="72"/>
        <v>35.030865910000003</v>
      </c>
      <c r="F855">
        <f t="shared" si="73"/>
        <v>20.461818723415512</v>
      </c>
    </row>
    <row r="856" spans="1:6" x14ac:dyDescent="0.25">
      <c r="A856" s="9">
        <v>8.2799999999999994</v>
      </c>
      <c r="B856">
        <f t="shared" si="70"/>
        <v>3.8208233269069507</v>
      </c>
      <c r="C856">
        <f t="shared" si="69"/>
        <v>1.476989853888375</v>
      </c>
      <c r="D856">
        <f t="shared" si="71"/>
        <v>55.365906956044952</v>
      </c>
      <c r="E856">
        <f t="shared" si="72"/>
        <v>35.017979359999998</v>
      </c>
      <c r="F856">
        <f t="shared" si="73"/>
        <v>20.347927596044954</v>
      </c>
    </row>
    <row r="857" spans="1:6" x14ac:dyDescent="0.25">
      <c r="A857" s="9">
        <v>8.2899999999999991</v>
      </c>
      <c r="B857">
        <f t="shared" si="70"/>
        <v>3.8116109774506692</v>
      </c>
      <c r="C857">
        <f t="shared" si="69"/>
        <v>1.470067482998805</v>
      </c>
      <c r="D857">
        <f t="shared" si="71"/>
        <v>55.239605134312754</v>
      </c>
      <c r="E857">
        <f t="shared" si="72"/>
        <v>35.005094390000004</v>
      </c>
      <c r="F857">
        <f t="shared" si="73"/>
        <v>20.23451074431275</v>
      </c>
    </row>
    <row r="858" spans="1:6" x14ac:dyDescent="0.25">
      <c r="A858" s="9">
        <v>8.3000000000000007</v>
      </c>
      <c r="B858">
        <f t="shared" si="70"/>
        <v>3.8024319055801628</v>
      </c>
      <c r="C858">
        <f t="shared" si="69"/>
        <v>1.4631867378207539</v>
      </c>
      <c r="D858">
        <f t="shared" si="71"/>
        <v>55.113776897246062</v>
      </c>
      <c r="E858">
        <f t="shared" si="72"/>
        <v>34.992210999999998</v>
      </c>
      <c r="F858">
        <f t="shared" si="73"/>
        <v>20.121565897246064</v>
      </c>
    </row>
    <row r="859" spans="1:6" x14ac:dyDescent="0.25">
      <c r="A859" s="9">
        <v>8.31</v>
      </c>
      <c r="B859">
        <f t="shared" si="70"/>
        <v>3.793285951210934</v>
      </c>
      <c r="C859">
        <f t="shared" si="69"/>
        <v>1.4563473183498576</v>
      </c>
      <c r="D859">
        <f t="shared" si="71"/>
        <v>54.988419987528047</v>
      </c>
      <c r="E859">
        <f t="shared" si="72"/>
        <v>34.979329190000001</v>
      </c>
      <c r="F859">
        <f t="shared" si="73"/>
        <v>20.009090797528046</v>
      </c>
    </row>
    <row r="860" spans="1:6" x14ac:dyDescent="0.25">
      <c r="A860" s="9">
        <v>8.32</v>
      </c>
      <c r="B860">
        <f t="shared" si="70"/>
        <v>3.7841729552199492</v>
      </c>
      <c r="C860">
        <f t="shared" si="69"/>
        <v>1.4495489271012731</v>
      </c>
      <c r="D860">
        <f t="shared" si="71"/>
        <v>54.863532161399242</v>
      </c>
      <c r="E860">
        <f t="shared" si="72"/>
        <v>34.966448959999994</v>
      </c>
      <c r="F860">
        <f t="shared" si="73"/>
        <v>19.897083201399248</v>
      </c>
    </row>
    <row r="861" spans="1:6" x14ac:dyDescent="0.25">
      <c r="A861" s="9">
        <v>8.33</v>
      </c>
      <c r="B861">
        <f t="shared" si="70"/>
        <v>3.7750927594387207</v>
      </c>
      <c r="C861">
        <f t="shared" ref="C861:C924" si="74">$B$4+$D$2*B861^2</f>
        <v>1.4427912690855291</v>
      </c>
      <c r="D861">
        <f t="shared" si="71"/>
        <v>54.739111188560017</v>
      </c>
      <c r="E861">
        <f t="shared" si="72"/>
        <v>34.953570310000003</v>
      </c>
      <c r="F861">
        <f t="shared" si="73"/>
        <v>19.785540878560013</v>
      </c>
    </row>
    <row r="862" spans="1:6" x14ac:dyDescent="0.25">
      <c r="A862" s="9">
        <v>8.34</v>
      </c>
      <c r="B862">
        <f t="shared" ref="B862:B925" si="75">(2*$B$3)/($B$7*$B$6*A862^2)</f>
        <v>3.7660452066464454</v>
      </c>
      <c r="C862">
        <f t="shared" si="74"/>
        <v>1.4360740517846342</v>
      </c>
      <c r="D862">
        <f t="shared" ref="D862:D925" si="76">0.5*$B$7*(A862^2)*$B$6*C862</f>
        <v>54.615154852073836</v>
      </c>
      <c r="E862">
        <f t="shared" ref="E862:E925" si="77">0.0079*(A862)^2 - 1.4194*A862 + 46.229</f>
        <v>34.940693240000002</v>
      </c>
      <c r="F862">
        <f t="shared" ref="F862:F925" si="78">ABS(D862-E862)</f>
        <v>19.674461612073834</v>
      </c>
    </row>
    <row r="863" spans="1:6" x14ac:dyDescent="0.25">
      <c r="A863" s="9">
        <v>8.35</v>
      </c>
      <c r="B863">
        <f t="shared" si="75"/>
        <v>3.7570301405631965</v>
      </c>
      <c r="C863">
        <f t="shared" si="74"/>
        <v>1.429396985128438</v>
      </c>
      <c r="D863">
        <f t="shared" si="76"/>
        <v>54.491660948271267</v>
      </c>
      <c r="E863">
        <f t="shared" si="77"/>
        <v>34.927817750000003</v>
      </c>
      <c r="F863">
        <f t="shared" si="78"/>
        <v>19.563843198271265</v>
      </c>
    </row>
    <row r="864" spans="1:6" x14ac:dyDescent="0.25">
      <c r="A864" s="9">
        <v>8.36</v>
      </c>
      <c r="B864">
        <f t="shared" si="75"/>
        <v>3.7480474058431801</v>
      </c>
      <c r="C864">
        <f t="shared" si="74"/>
        <v>1.4227597814712525</v>
      </c>
      <c r="D864">
        <f t="shared" si="76"/>
        <v>54.368627286654892</v>
      </c>
      <c r="E864">
        <f t="shared" si="77"/>
        <v>34.914943839999999</v>
      </c>
      <c r="F864">
        <f t="shared" si="78"/>
        <v>19.453683446654892</v>
      </c>
    </row>
    <row r="865" spans="1:6" x14ac:dyDescent="0.25">
      <c r="A865" s="9">
        <v>8.3699999999999992</v>
      </c>
      <c r="B865">
        <f t="shared" si="75"/>
        <v>3.7390968480680353</v>
      </c>
      <c r="C865">
        <f t="shared" si="74"/>
        <v>1.4161621555687158</v>
      </c>
      <c r="D865">
        <f t="shared" si="76"/>
        <v>54.246051689804808</v>
      </c>
      <c r="E865">
        <f t="shared" si="77"/>
        <v>34.902071509999999</v>
      </c>
      <c r="F865">
        <f t="shared" si="78"/>
        <v>19.343980179804809</v>
      </c>
    </row>
    <row r="866" spans="1:6" x14ac:dyDescent="0.25">
      <c r="A866" s="9">
        <v>8.3800000000000008</v>
      </c>
      <c r="B866">
        <f t="shared" si="75"/>
        <v>3.7301783137402014</v>
      </c>
      <c r="C866">
        <f t="shared" si="74"/>
        <v>1.4096038245549107</v>
      </c>
      <c r="D866">
        <f t="shared" si="76"/>
        <v>54.123931993285119</v>
      </c>
      <c r="E866">
        <f t="shared" si="77"/>
        <v>34.889200759999994</v>
      </c>
      <c r="F866">
        <f t="shared" si="78"/>
        <v>19.234731233285125</v>
      </c>
    </row>
    <row r="867" spans="1:6" x14ac:dyDescent="0.25">
      <c r="A867" s="9">
        <v>8.39</v>
      </c>
      <c r="B867">
        <f t="shared" si="75"/>
        <v>3.7212916502763438</v>
      </c>
      <c r="C867">
        <f t="shared" si="74"/>
        <v>1.403084507919732</v>
      </c>
      <c r="D867">
        <f t="shared" si="76"/>
        <v>54.002266045551238</v>
      </c>
      <c r="E867">
        <f t="shared" si="77"/>
        <v>34.876331589999999</v>
      </c>
      <c r="F867">
        <f t="shared" si="78"/>
        <v>19.125934455551238</v>
      </c>
    </row>
    <row r="868" spans="1:6" x14ac:dyDescent="0.25">
      <c r="A868" s="9">
        <v>8.4</v>
      </c>
      <c r="B868">
        <f t="shared" si="75"/>
        <v>3.7124367060008145</v>
      </c>
      <c r="C868">
        <f t="shared" si="74"/>
        <v>1.3966039274864812</v>
      </c>
      <c r="D868">
        <f t="shared" si="76"/>
        <v>53.881051707857686</v>
      </c>
      <c r="E868">
        <f t="shared" si="77"/>
        <v>34.863464</v>
      </c>
      <c r="F868">
        <f t="shared" si="78"/>
        <v>19.017587707857686</v>
      </c>
    </row>
    <row r="869" spans="1:6" x14ac:dyDescent="0.25">
      <c r="A869" s="9">
        <v>8.41</v>
      </c>
      <c r="B869">
        <f t="shared" si="75"/>
        <v>3.7036133301391878</v>
      </c>
      <c r="C869">
        <f t="shared" si="74"/>
        <v>1.3901618073897126</v>
      </c>
      <c r="D869">
        <f t="shared" si="76"/>
        <v>53.760286854166871</v>
      </c>
      <c r="E869">
        <f t="shared" si="77"/>
        <v>34.850597989999997</v>
      </c>
      <c r="F869">
        <f t="shared" si="78"/>
        <v>18.909688864166874</v>
      </c>
    </row>
    <row r="870" spans="1:6" x14ac:dyDescent="0.25">
      <c r="A870" s="9">
        <v>8.42</v>
      </c>
      <c r="B870">
        <f t="shared" si="75"/>
        <v>3.6948213728118424</v>
      </c>
      <c r="C870">
        <f t="shared" si="74"/>
        <v>1.3837578740533172</v>
      </c>
      <c r="D870">
        <f t="shared" si="76"/>
        <v>53.639969371058733</v>
      </c>
      <c r="E870">
        <f t="shared" si="77"/>
        <v>34.837733560000004</v>
      </c>
      <c r="F870">
        <f t="shared" si="78"/>
        <v>18.802235811058729</v>
      </c>
    </row>
    <row r="871" spans="1:6" x14ac:dyDescent="0.25">
      <c r="A871" s="9">
        <v>8.43</v>
      </c>
      <c r="B871">
        <f t="shared" si="75"/>
        <v>3.6860606850275941</v>
      </c>
      <c r="C871">
        <f t="shared" si="74"/>
        <v>1.3773918561688292</v>
      </c>
      <c r="D871">
        <f t="shared" si="76"/>
        <v>53.520097157640755</v>
      </c>
      <c r="E871">
        <f t="shared" si="77"/>
        <v>34.824870709999999</v>
      </c>
      <c r="F871">
        <f t="shared" si="78"/>
        <v>18.695226447640756</v>
      </c>
    </row>
    <row r="872" spans="1:6" x14ac:dyDescent="0.25">
      <c r="A872" s="9">
        <v>8.44</v>
      </c>
      <c r="B872">
        <f t="shared" si="75"/>
        <v>3.6773311186773863</v>
      </c>
      <c r="C872">
        <f t="shared" si="74"/>
        <v>1.371063484673976</v>
      </c>
      <c r="D872">
        <f t="shared" si="76"/>
        <v>53.400668125459241</v>
      </c>
      <c r="E872">
        <f t="shared" si="77"/>
        <v>34.812009439999997</v>
      </c>
      <c r="F872">
        <f t="shared" si="78"/>
        <v>18.588658685459244</v>
      </c>
    </row>
    <row r="873" spans="1:6" x14ac:dyDescent="0.25">
      <c r="A873" s="9">
        <v>8.4499999999999993</v>
      </c>
      <c r="B873">
        <f t="shared" si="75"/>
        <v>3.668632526528028</v>
      </c>
      <c r="C873">
        <f t="shared" si="74"/>
        <v>1.3647724927314464</v>
      </c>
      <c r="D873">
        <f t="shared" si="76"/>
        <v>53.281680198410783</v>
      </c>
      <c r="E873">
        <f t="shared" si="77"/>
        <v>34.799149749999998</v>
      </c>
      <c r="F873">
        <f t="shared" si="78"/>
        <v>18.482530448410785</v>
      </c>
    </row>
    <row r="874" spans="1:6" x14ac:dyDescent="0.25">
      <c r="A874" s="9">
        <v>8.4600000000000009</v>
      </c>
      <c r="B874">
        <f t="shared" si="75"/>
        <v>3.6599647622159823</v>
      </c>
      <c r="C874">
        <f t="shared" si="74"/>
        <v>1.3585186157078863</v>
      </c>
      <c r="D874">
        <f t="shared" si="76"/>
        <v>53.163131312654812</v>
      </c>
      <c r="E874">
        <f t="shared" si="77"/>
        <v>34.786291640000002</v>
      </c>
      <c r="F874">
        <f t="shared" si="78"/>
        <v>18.37683967265481</v>
      </c>
    </row>
    <row r="875" spans="1:6" x14ac:dyDescent="0.25">
      <c r="A875" s="9">
        <v>8.4700000000000006</v>
      </c>
      <c r="B875">
        <f t="shared" si="75"/>
        <v>3.6513276802412213</v>
      </c>
      <c r="C875">
        <f t="shared" si="74"/>
        <v>1.3523015911531275</v>
      </c>
      <c r="D875">
        <f t="shared" si="76"/>
        <v>53.045019416526934</v>
      </c>
      <c r="E875">
        <f t="shared" si="77"/>
        <v>34.773435110000001</v>
      </c>
      <c r="F875">
        <f t="shared" si="78"/>
        <v>18.271584306526933</v>
      </c>
    </row>
    <row r="876" spans="1:6" x14ac:dyDescent="0.25">
      <c r="A876" s="9">
        <v>8.48</v>
      </c>
      <c r="B876">
        <f t="shared" si="75"/>
        <v>3.6427211359611049</v>
      </c>
      <c r="C876">
        <f t="shared" si="74"/>
        <v>1.3461211587796169</v>
      </c>
      <c r="D876">
        <f t="shared" si="76"/>
        <v>52.927342470452565</v>
      </c>
      <c r="E876">
        <f t="shared" si="77"/>
        <v>34.760580160000004</v>
      </c>
      <c r="F876">
        <f t="shared" si="78"/>
        <v>18.166762310452562</v>
      </c>
    </row>
    <row r="877" spans="1:6" x14ac:dyDescent="0.25">
      <c r="A877" s="9">
        <v>8.49</v>
      </c>
      <c r="B877">
        <f t="shared" si="75"/>
        <v>3.634144985584336</v>
      </c>
      <c r="C877">
        <f t="shared" si="74"/>
        <v>1.3399770604420826</v>
      </c>
      <c r="D877">
        <f t="shared" si="76"/>
        <v>52.810098446861744</v>
      </c>
      <c r="E877">
        <f t="shared" si="77"/>
        <v>34.747726790000002</v>
      </c>
      <c r="F877">
        <f t="shared" si="78"/>
        <v>18.062371656861743</v>
      </c>
    </row>
    <row r="878" spans="1:6" x14ac:dyDescent="0.25">
      <c r="A878" s="9">
        <v>8.5</v>
      </c>
      <c r="B878">
        <f t="shared" si="75"/>
        <v>3.6255990861649479</v>
      </c>
      <c r="C878">
        <f t="shared" si="74"/>
        <v>1.3338690401174023</v>
      </c>
      <c r="D878">
        <f t="shared" si="76"/>
        <v>52.693285330104317</v>
      </c>
      <c r="E878">
        <f t="shared" si="77"/>
        <v>34.734875000000002</v>
      </c>
      <c r="F878">
        <f t="shared" si="78"/>
        <v>17.958410330104314</v>
      </c>
    </row>
    <row r="879" spans="1:6" x14ac:dyDescent="0.25">
      <c r="A879" s="9">
        <v>8.51</v>
      </c>
      <c r="B879">
        <f t="shared" si="75"/>
        <v>3.6170832955963541</v>
      </c>
      <c r="C879">
        <f t="shared" si="74"/>
        <v>1.3277968438846921</v>
      </c>
      <c r="D879">
        <f t="shared" si="76"/>
        <v>52.576901116366045</v>
      </c>
      <c r="E879">
        <f t="shared" si="77"/>
        <v>34.722024789999999</v>
      </c>
      <c r="F879">
        <f t="shared" si="78"/>
        <v>17.854876326366046</v>
      </c>
    </row>
    <row r="880" spans="1:6" x14ac:dyDescent="0.25">
      <c r="A880" s="9">
        <v>8.52</v>
      </c>
      <c r="B880">
        <f t="shared" si="75"/>
        <v>3.6085974726054344</v>
      </c>
      <c r="C880">
        <f t="shared" si="74"/>
        <v>1.3217602199055993</v>
      </c>
      <c r="D880">
        <f t="shared" si="76"/>
        <v>52.460943813585239</v>
      </c>
      <c r="E880">
        <f t="shared" si="77"/>
        <v>34.709176159999998</v>
      </c>
      <c r="F880">
        <f t="shared" si="78"/>
        <v>17.75176765358524</v>
      </c>
    </row>
    <row r="881" spans="1:6" x14ac:dyDescent="0.25">
      <c r="A881" s="9">
        <v>8.5299999999999994</v>
      </c>
      <c r="B881">
        <f t="shared" si="75"/>
        <v>3.6001414767466802</v>
      </c>
      <c r="C881">
        <f t="shared" si="74"/>
        <v>1.3157589184048075</v>
      </c>
      <c r="D881">
        <f t="shared" si="76"/>
        <v>52.345411441370167</v>
      </c>
      <c r="E881">
        <f t="shared" si="77"/>
        <v>34.696329110000001</v>
      </c>
      <c r="F881">
        <f t="shared" si="78"/>
        <v>17.649082331370167</v>
      </c>
    </row>
    <row r="882" spans="1:6" x14ac:dyDescent="0.25">
      <c r="A882" s="9">
        <v>8.5399999999999991</v>
      </c>
      <c r="B882">
        <f t="shared" si="75"/>
        <v>3.5917151683963811</v>
      </c>
      <c r="C882">
        <f t="shared" si="74"/>
        <v>1.3097926916507425</v>
      </c>
      <c r="D882">
        <f t="shared" si="76"/>
        <v>52.230302030917102</v>
      </c>
      <c r="E882">
        <f t="shared" si="77"/>
        <v>34.683483639999999</v>
      </c>
      <c r="F882">
        <f t="shared" si="78"/>
        <v>17.546818390917103</v>
      </c>
    </row>
    <row r="883" spans="1:6" x14ac:dyDescent="0.25">
      <c r="A883" s="9">
        <v>8.5500000000000007</v>
      </c>
      <c r="B883">
        <f t="shared" si="75"/>
        <v>3.5833184087468615</v>
      </c>
      <c r="C883">
        <f t="shared" si="74"/>
        <v>1.3038612939364846</v>
      </c>
      <c r="D883">
        <f t="shared" si="76"/>
        <v>52.115613624929026</v>
      </c>
      <c r="E883">
        <f t="shared" si="77"/>
        <v>34.670639749999999</v>
      </c>
      <c r="F883">
        <f t="shared" si="78"/>
        <v>17.444973874929026</v>
      </c>
    </row>
    <row r="884" spans="1:6" x14ac:dyDescent="0.25">
      <c r="A884" s="9">
        <v>8.56</v>
      </c>
      <c r="B884">
        <f t="shared" si="75"/>
        <v>3.5749510598007666</v>
      </c>
      <c r="C884">
        <f t="shared" si="74"/>
        <v>1.2979644815608806</v>
      </c>
      <c r="D884">
        <f t="shared" si="76"/>
        <v>52.001344277535104</v>
      </c>
      <c r="E884">
        <f t="shared" si="77"/>
        <v>34.657797439999996</v>
      </c>
      <c r="F884">
        <f t="shared" si="78"/>
        <v>17.343546837535108</v>
      </c>
    </row>
    <row r="885" spans="1:6" x14ac:dyDescent="0.25">
      <c r="A885" s="9">
        <v>8.57</v>
      </c>
      <c r="B885">
        <f t="shared" si="75"/>
        <v>3.5666129843653875</v>
      </c>
      <c r="C885">
        <f t="shared" si="74"/>
        <v>1.2921020128098504</v>
      </c>
      <c r="D885">
        <f t="shared" si="76"/>
        <v>51.887492054210668</v>
      </c>
      <c r="E885">
        <f t="shared" si="77"/>
        <v>34.644956710000002</v>
      </c>
      <c r="F885">
        <f t="shared" si="78"/>
        <v>17.242535344210665</v>
      </c>
    </row>
    <row r="886" spans="1:6" x14ac:dyDescent="0.25">
      <c r="A886" s="9">
        <v>8.58</v>
      </c>
      <c r="B886">
        <f t="shared" si="75"/>
        <v>3.5583040460470423</v>
      </c>
      <c r="C886">
        <f t="shared" si="74"/>
        <v>1.2862736479378933</v>
      </c>
      <c r="D886">
        <f t="shared" si="76"/>
        <v>51.774055031697856</v>
      </c>
      <c r="E886">
        <f t="shared" si="77"/>
        <v>34.632117559999998</v>
      </c>
      <c r="F886">
        <f t="shared" si="78"/>
        <v>17.141937471697858</v>
      </c>
    </row>
    <row r="887" spans="1:6" x14ac:dyDescent="0.25">
      <c r="A887" s="9">
        <v>8.59</v>
      </c>
      <c r="B887">
        <f t="shared" si="75"/>
        <v>3.5500241092454945</v>
      </c>
      <c r="C887">
        <f t="shared" si="74"/>
        <v>1.2804791491497864</v>
      </c>
      <c r="D887">
        <f t="shared" si="76"/>
        <v>51.66103129792711</v>
      </c>
      <c r="E887">
        <f t="shared" si="77"/>
        <v>34.619279989999995</v>
      </c>
      <c r="F887">
        <f t="shared" si="78"/>
        <v>17.041751307927115</v>
      </c>
    </row>
    <row r="888" spans="1:6" x14ac:dyDescent="0.25">
      <c r="A888" s="9">
        <v>8.6</v>
      </c>
      <c r="B888">
        <f t="shared" si="75"/>
        <v>3.5417730391484246</v>
      </c>
      <c r="C888">
        <f t="shared" si="74"/>
        <v>1.2747182805824748</v>
      </c>
      <c r="D888">
        <f t="shared" si="76"/>
        <v>51.548418951939077</v>
      </c>
      <c r="E888">
        <f t="shared" si="77"/>
        <v>34.606443999999996</v>
      </c>
      <c r="F888">
        <f t="shared" si="78"/>
        <v>16.941974951939081</v>
      </c>
    </row>
    <row r="889" spans="1:6" x14ac:dyDescent="0.25">
      <c r="A889" s="9">
        <v>8.61</v>
      </c>
      <c r="B889">
        <f t="shared" si="75"/>
        <v>3.5335507017259391</v>
      </c>
      <c r="C889">
        <f t="shared" si="74"/>
        <v>1.2689908082871484</v>
      </c>
      <c r="D889">
        <f t="shared" si="76"/>
        <v>51.43621610380724</v>
      </c>
      <c r="E889">
        <f t="shared" si="77"/>
        <v>34.59360959</v>
      </c>
      <c r="F889">
        <f t="shared" si="78"/>
        <v>16.84260651380724</v>
      </c>
    </row>
    <row r="890" spans="1:6" x14ac:dyDescent="0.25">
      <c r="A890" s="9">
        <v>8.6199999999999992</v>
      </c>
      <c r="B890">
        <f t="shared" si="75"/>
        <v>3.5253569637251299</v>
      </c>
      <c r="C890">
        <f t="shared" si="74"/>
        <v>1.2632965002115086</v>
      </c>
      <c r="D890">
        <f t="shared" si="76"/>
        <v>51.324420874561142</v>
      </c>
      <c r="E890">
        <f t="shared" si="77"/>
        <v>34.580776759999999</v>
      </c>
      <c r="F890">
        <f t="shared" si="78"/>
        <v>16.743644114561143</v>
      </c>
    </row>
    <row r="891" spans="1:6" x14ac:dyDescent="0.25">
      <c r="A891" s="9">
        <v>8.6300000000000008</v>
      </c>
      <c r="B891">
        <f t="shared" si="75"/>
        <v>3.5171916926646709</v>
      </c>
      <c r="C891">
        <f t="shared" si="74"/>
        <v>1.2576351261822161</v>
      </c>
      <c r="D891">
        <f t="shared" si="76"/>
        <v>51.213031396110296</v>
      </c>
      <c r="E891">
        <f t="shared" si="77"/>
        <v>34.567945510000001</v>
      </c>
      <c r="F891">
        <f t="shared" si="78"/>
        <v>16.645085886110294</v>
      </c>
    </row>
    <row r="892" spans="1:6" x14ac:dyDescent="0.25">
      <c r="A892" s="9">
        <v>8.64</v>
      </c>
      <c r="B892">
        <f t="shared" si="75"/>
        <v>3.5090547568294732</v>
      </c>
      <c r="C892">
        <f t="shared" si="74"/>
        <v>1.2520064578875287</v>
      </c>
      <c r="D892">
        <f t="shared" si="76"/>
        <v>51.102045811168693</v>
      </c>
      <c r="E892">
        <f t="shared" si="77"/>
        <v>34.555115839999999</v>
      </c>
      <c r="F892">
        <f t="shared" si="78"/>
        <v>16.546929971168694</v>
      </c>
    </row>
    <row r="893" spans="1:6" x14ac:dyDescent="0.25">
      <c r="A893" s="9">
        <v>8.65</v>
      </c>
      <c r="B893">
        <f t="shared" si="75"/>
        <v>3.5009460252653604</v>
      </c>
      <c r="C893">
        <f t="shared" si="74"/>
        <v>1.2464102688601069</v>
      </c>
      <c r="D893">
        <f t="shared" si="76"/>
        <v>50.991462273179877</v>
      </c>
      <c r="E893">
        <f t="shared" si="77"/>
        <v>34.54228775</v>
      </c>
      <c r="F893">
        <f t="shared" si="78"/>
        <v>16.449174523179877</v>
      </c>
    </row>
    <row r="894" spans="1:6" x14ac:dyDescent="0.25">
      <c r="A894" s="9">
        <v>8.66</v>
      </c>
      <c r="B894">
        <f t="shared" si="75"/>
        <v>3.4928653677738093</v>
      </c>
      <c r="C894">
        <f t="shared" si="74"/>
        <v>1.2408463344600107</v>
      </c>
      <c r="D894">
        <f t="shared" si="76"/>
        <v>50.881278946242617</v>
      </c>
      <c r="E894">
        <f t="shared" si="77"/>
        <v>34.529461239999996</v>
      </c>
      <c r="F894">
        <f t="shared" si="78"/>
        <v>16.35181770624262</v>
      </c>
    </row>
    <row r="895" spans="1:6" x14ac:dyDescent="0.25">
      <c r="A895" s="9">
        <v>8.67</v>
      </c>
      <c r="B895">
        <f t="shared" si="75"/>
        <v>3.4848126549067167</v>
      </c>
      <c r="C895">
        <f t="shared" si="74"/>
        <v>1.2353144318578619</v>
      </c>
      <c r="D895">
        <f t="shared" si="76"/>
        <v>50.771494005037205</v>
      </c>
      <c r="E895">
        <f t="shared" si="77"/>
        <v>34.516636309999996</v>
      </c>
      <c r="F895">
        <f t="shared" si="78"/>
        <v>16.254857695037209</v>
      </c>
    </row>
    <row r="896" spans="1:6" x14ac:dyDescent="0.25">
      <c r="A896" s="9">
        <v>8.68</v>
      </c>
      <c r="B896">
        <f t="shared" si="75"/>
        <v>3.4767877579612207</v>
      </c>
      <c r="C896">
        <f t="shared" si="74"/>
        <v>1.2298143400181916</v>
      </c>
      <c r="D896">
        <f t="shared" si="76"/>
        <v>50.66210563475245</v>
      </c>
      <c r="E896">
        <f t="shared" si="77"/>
        <v>34.503812959999998</v>
      </c>
      <c r="F896">
        <f t="shared" si="78"/>
        <v>16.158292674752452</v>
      </c>
    </row>
    <row r="897" spans="1:6" x14ac:dyDescent="0.25">
      <c r="A897" s="9">
        <v>8.69</v>
      </c>
      <c r="B897">
        <f t="shared" si="75"/>
        <v>3.4687905489745563</v>
      </c>
      <c r="C897">
        <f t="shared" si="74"/>
        <v>1.2243458396829494</v>
      </c>
      <c r="D897">
        <f t="shared" si="76"/>
        <v>50.553112031013079</v>
      </c>
      <c r="E897">
        <f t="shared" si="77"/>
        <v>34.490991190000003</v>
      </c>
      <c r="F897">
        <f t="shared" si="78"/>
        <v>16.062120841013076</v>
      </c>
    </row>
    <row r="898" spans="1:6" x14ac:dyDescent="0.25">
      <c r="A898" s="9">
        <v>8.6999999999999993</v>
      </c>
      <c r="B898">
        <f t="shared" si="75"/>
        <v>3.4608209007189528</v>
      </c>
      <c r="C898">
        <f t="shared" si="74"/>
        <v>1.2189087133551899</v>
      </c>
      <c r="D898">
        <f t="shared" si="76"/>
        <v>50.444511399807837</v>
      </c>
      <c r="E898">
        <f t="shared" si="77"/>
        <v>34.478171000000003</v>
      </c>
      <c r="F898">
        <f t="shared" si="78"/>
        <v>15.966340399807834</v>
      </c>
    </row>
    <row r="899" spans="1:6" x14ac:dyDescent="0.25">
      <c r="A899" s="9">
        <v>8.7100000000000009</v>
      </c>
      <c r="B899">
        <f t="shared" si="75"/>
        <v>3.4528786866965717</v>
      </c>
      <c r="C899">
        <f t="shared" si="74"/>
        <v>1.2135027452829217</v>
      </c>
      <c r="D899">
        <f t="shared" si="76"/>
        <v>50.336301957418044</v>
      </c>
      <c r="E899">
        <f t="shared" si="77"/>
        <v>34.46535239</v>
      </c>
      <c r="F899">
        <f t="shared" si="78"/>
        <v>15.870949567418045</v>
      </c>
    </row>
    <row r="900" spans="1:6" x14ac:dyDescent="0.25">
      <c r="A900" s="9">
        <v>8.7200000000000006</v>
      </c>
      <c r="B900">
        <f t="shared" si="75"/>
        <v>3.4449637811344984</v>
      </c>
      <c r="C900">
        <f t="shared" si="74"/>
        <v>1.2081277214431343</v>
      </c>
      <c r="D900">
        <f t="shared" si="76"/>
        <v>50.228481930347094</v>
      </c>
      <c r="E900">
        <f t="shared" si="77"/>
        <v>34.452535359999999</v>
      </c>
      <c r="F900">
        <f t="shared" si="78"/>
        <v>15.775946570347095</v>
      </c>
    </row>
    <row r="901" spans="1:6" x14ac:dyDescent="0.25">
      <c r="A901" s="9">
        <v>8.73</v>
      </c>
      <c r="B901">
        <f t="shared" si="75"/>
        <v>3.4370760589797458</v>
      </c>
      <c r="C901">
        <f t="shared" si="74"/>
        <v>1.2027834295259703</v>
      </c>
      <c r="D901">
        <f t="shared" si="76"/>
        <v>50.121049555249833</v>
      </c>
      <c r="E901">
        <f t="shared" si="77"/>
        <v>34.439719910000001</v>
      </c>
      <c r="F901">
        <f t="shared" si="78"/>
        <v>15.681329645249832</v>
      </c>
    </row>
    <row r="902" spans="1:6" x14ac:dyDescent="0.25">
      <c r="A902" s="9">
        <v>8.74</v>
      </c>
      <c r="B902">
        <f t="shared" si="75"/>
        <v>3.4292153958943268</v>
      </c>
      <c r="C902">
        <f t="shared" si="74"/>
        <v>1.197469658919079</v>
      </c>
      <c r="D902">
        <f t="shared" si="76"/>
        <v>50.014003078863219</v>
      </c>
      <c r="E902">
        <f t="shared" si="77"/>
        <v>34.426906039999999</v>
      </c>
      <c r="F902">
        <f t="shared" si="78"/>
        <v>15.58709703886322</v>
      </c>
    </row>
    <row r="903" spans="1:6" x14ac:dyDescent="0.25">
      <c r="A903" s="9">
        <v>8.75</v>
      </c>
      <c r="B903">
        <f t="shared" si="75"/>
        <v>3.4213816682503504</v>
      </c>
      <c r="C903">
        <f t="shared" si="74"/>
        <v>1.1921862006921198</v>
      </c>
      <c r="D903">
        <f t="shared" si="76"/>
        <v>49.907340757937099</v>
      </c>
      <c r="E903">
        <f t="shared" si="77"/>
        <v>34.414093749999999</v>
      </c>
      <c r="F903">
        <f t="shared" si="78"/>
        <v>15.4932470079371</v>
      </c>
    </row>
    <row r="904" spans="1:6" x14ac:dyDescent="0.25">
      <c r="A904" s="9">
        <v>8.76</v>
      </c>
      <c r="B904">
        <f t="shared" si="75"/>
        <v>3.4135747531251623</v>
      </c>
      <c r="C904">
        <f t="shared" si="74"/>
        <v>1.1869328475814298</v>
      </c>
      <c r="D904">
        <f t="shared" si="76"/>
        <v>49.801060859165737</v>
      </c>
      <c r="E904">
        <f t="shared" si="77"/>
        <v>34.401283039999996</v>
      </c>
      <c r="F904">
        <f t="shared" si="78"/>
        <v>15.399777819165742</v>
      </c>
    </row>
    <row r="905" spans="1:6" x14ac:dyDescent="0.25">
      <c r="A905" s="9">
        <v>8.77</v>
      </c>
      <c r="B905">
        <f t="shared" si="75"/>
        <v>3.405794528296521</v>
      </c>
      <c r="C905">
        <f t="shared" si="74"/>
        <v>1.1817093939748442</v>
      </c>
      <c r="D905">
        <f t="shared" si="76"/>
        <v>49.695161659119726</v>
      </c>
      <c r="E905">
        <f t="shared" si="77"/>
        <v>34.388473910000002</v>
      </c>
      <c r="F905">
        <f t="shared" si="78"/>
        <v>15.306687749119725</v>
      </c>
    </row>
    <row r="906" spans="1:6" x14ac:dyDescent="0.25">
      <c r="A906" s="9">
        <v>8.7799999999999994</v>
      </c>
      <c r="B906">
        <f t="shared" si="75"/>
        <v>3.3980408722378139</v>
      </c>
      <c r="C906">
        <f t="shared" si="74"/>
        <v>1.1765156358966753</v>
      </c>
      <c r="D906">
        <f t="shared" si="76"/>
        <v>49.589641444178632</v>
      </c>
      <c r="E906">
        <f t="shared" si="77"/>
        <v>34.375666359999997</v>
      </c>
      <c r="F906">
        <f t="shared" si="78"/>
        <v>15.213975084178635</v>
      </c>
    </row>
    <row r="907" spans="1:6" x14ac:dyDescent="0.25">
      <c r="A907" s="9">
        <v>8.7899999999999991</v>
      </c>
      <c r="B907">
        <f t="shared" si="75"/>
        <v>3.3903136641133145</v>
      </c>
      <c r="C907">
        <f t="shared" si="74"/>
        <v>1.1713513709928436</v>
      </c>
      <c r="D907">
        <f t="shared" si="76"/>
        <v>49.484498510463986</v>
      </c>
      <c r="E907">
        <f t="shared" si="77"/>
        <v>34.362860390000002</v>
      </c>
      <c r="F907">
        <f t="shared" si="78"/>
        <v>15.121638120463984</v>
      </c>
    </row>
    <row r="908" spans="1:6" x14ac:dyDescent="0.25">
      <c r="A908" s="9">
        <v>8.8000000000000007</v>
      </c>
      <c r="B908">
        <f t="shared" si="75"/>
        <v>3.3826127837734692</v>
      </c>
      <c r="C908">
        <f t="shared" si="74"/>
        <v>1.1662163985161604</v>
      </c>
      <c r="D908">
        <f t="shared" si="76"/>
        <v>49.379731163772966</v>
      </c>
      <c r="E908">
        <f t="shared" si="77"/>
        <v>34.350055999999995</v>
      </c>
      <c r="F908">
        <f t="shared" si="78"/>
        <v>15.029675163772971</v>
      </c>
    </row>
    <row r="909" spans="1:6" x14ac:dyDescent="0.25">
      <c r="A909" s="9">
        <v>8.81</v>
      </c>
      <c r="B909">
        <f t="shared" si="75"/>
        <v>3.3749381117502355</v>
      </c>
      <c r="C909">
        <f t="shared" si="74"/>
        <v>1.1611105193117639</v>
      </c>
      <c r="D909">
        <f t="shared" si="76"/>
        <v>49.275337719512507</v>
      </c>
      <c r="E909">
        <f t="shared" si="77"/>
        <v>34.337253189999998</v>
      </c>
      <c r="F909">
        <f t="shared" si="78"/>
        <v>14.938084529512508</v>
      </c>
    </row>
    <row r="910" spans="1:6" x14ac:dyDescent="0.25">
      <c r="A910" s="9">
        <v>8.82</v>
      </c>
      <c r="B910">
        <f t="shared" si="75"/>
        <v>3.3672895292524392</v>
      </c>
      <c r="C910">
        <f t="shared" si="74"/>
        <v>1.156033535802697</v>
      </c>
      <c r="D910">
        <f t="shared" si="76"/>
        <v>49.171316502633971</v>
      </c>
      <c r="E910">
        <f t="shared" si="77"/>
        <v>34.324451959999998</v>
      </c>
      <c r="F910">
        <f t="shared" si="78"/>
        <v>14.846864542633973</v>
      </c>
    </row>
    <row r="911" spans="1:6" x14ac:dyDescent="0.25">
      <c r="A911" s="9">
        <v>8.83</v>
      </c>
      <c r="B911">
        <f t="shared" si="75"/>
        <v>3.3596669181611833</v>
      </c>
      <c r="C911">
        <f t="shared" si="74"/>
        <v>1.1509852519756389</v>
      </c>
      <c r="D911">
        <f t="shared" si="76"/>
        <v>49.067665847568399</v>
      </c>
      <c r="E911">
        <f t="shared" si="77"/>
        <v>34.311652309999999</v>
      </c>
      <c r="F911">
        <f t="shared" si="78"/>
        <v>14.7560135375684</v>
      </c>
    </row>
    <row r="912" spans="1:6" x14ac:dyDescent="0.25">
      <c r="A912" s="9">
        <v>8.84</v>
      </c>
      <c r="B912">
        <f t="shared" si="75"/>
        <v>3.3520701610252845</v>
      </c>
      <c r="C912">
        <f t="shared" si="74"/>
        <v>1.1459654733667757</v>
      </c>
      <c r="D912">
        <f t="shared" si="76"/>
        <v>48.964384098162007</v>
      </c>
      <c r="E912">
        <f t="shared" si="77"/>
        <v>34.298854239999997</v>
      </c>
      <c r="F912">
        <f t="shared" si="78"/>
        <v>14.66552985816201</v>
      </c>
    </row>
    <row r="913" spans="1:6" x14ac:dyDescent="0.25">
      <c r="A913" s="9">
        <v>8.85</v>
      </c>
      <c r="B913">
        <f t="shared" si="75"/>
        <v>3.3444991410567524</v>
      </c>
      <c r="C913">
        <f t="shared" si="74"/>
        <v>1.1409740070478203</v>
      </c>
      <c r="D913">
        <f t="shared" si="76"/>
        <v>48.861469607612648</v>
      </c>
      <c r="E913">
        <f t="shared" si="77"/>
        <v>34.286057749999998</v>
      </c>
      <c r="F913">
        <f t="shared" si="78"/>
        <v>14.57541185761265</v>
      </c>
    </row>
    <row r="914" spans="1:6" x14ac:dyDescent="0.25">
      <c r="A914" s="9">
        <v>8.86</v>
      </c>
      <c r="B914">
        <f t="shared" si="75"/>
        <v>3.3369537421262976</v>
      </c>
      <c r="C914">
        <f t="shared" si="74"/>
        <v>1.1360106616121688</v>
      </c>
      <c r="D914">
        <f t="shared" si="76"/>
        <v>48.758920738406317</v>
      </c>
      <c r="E914">
        <f t="shared" si="77"/>
        <v>34.273262840000001</v>
      </c>
      <c r="F914">
        <f t="shared" si="78"/>
        <v>14.485657898406316</v>
      </c>
    </row>
    <row r="915" spans="1:6" x14ac:dyDescent="0.25">
      <c r="A915" s="9">
        <v>8.8699999999999992</v>
      </c>
      <c r="B915">
        <f t="shared" si="75"/>
        <v>3.3294338487588799</v>
      </c>
      <c r="C915">
        <f t="shared" si="74"/>
        <v>1.1310752471612004</v>
      </c>
      <c r="D915">
        <f t="shared" si="76"/>
        <v>48.656735862254465</v>
      </c>
      <c r="E915">
        <f t="shared" si="77"/>
        <v>34.26046951</v>
      </c>
      <c r="F915">
        <f t="shared" si="78"/>
        <v>14.396266352254464</v>
      </c>
    </row>
    <row r="916" spans="1:6" x14ac:dyDescent="0.25">
      <c r="A916" s="9">
        <v>8.8800000000000008</v>
      </c>
      <c r="B916">
        <f t="shared" si="75"/>
        <v>3.3219393461292892</v>
      </c>
      <c r="C916">
        <f t="shared" si="74"/>
        <v>1.1261675752907141</v>
      </c>
      <c r="D916">
        <f t="shared" si="76"/>
        <v>48.554913360031641</v>
      </c>
      <c r="E916">
        <f t="shared" si="77"/>
        <v>34.247677760000002</v>
      </c>
      <c r="F916">
        <f t="shared" si="78"/>
        <v>14.307235600031639</v>
      </c>
    </row>
    <row r="917" spans="1:6" x14ac:dyDescent="0.25">
      <c r="A917" s="9">
        <v>8.89</v>
      </c>
      <c r="B917">
        <f t="shared" si="75"/>
        <v>3.3144701200577669</v>
      </c>
      <c r="C917">
        <f t="shared" si="74"/>
        <v>1.1212874590775064</v>
      </c>
      <c r="D917">
        <f t="shared" si="76"/>
        <v>48.453451621713796</v>
      </c>
      <c r="E917">
        <f t="shared" si="77"/>
        <v>34.23488759</v>
      </c>
      <c r="F917">
        <f t="shared" si="78"/>
        <v>14.218564031713797</v>
      </c>
    </row>
    <row r="918" spans="1:6" x14ac:dyDescent="0.25">
      <c r="A918" s="9">
        <v>8.9</v>
      </c>
      <c r="B918">
        <f t="shared" si="75"/>
        <v>3.3070260570056491</v>
      </c>
      <c r="C918">
        <f t="shared" si="74"/>
        <v>1.1164347130660761</v>
      </c>
      <c r="D918">
        <f t="shared" si="76"/>
        <v>48.352349046316775</v>
      </c>
      <c r="E918">
        <f t="shared" si="77"/>
        <v>34.222099</v>
      </c>
      <c r="F918">
        <f t="shared" si="78"/>
        <v>14.130250046316775</v>
      </c>
    </row>
    <row r="919" spans="1:6" x14ac:dyDescent="0.25">
      <c r="A919" s="9">
        <v>8.91</v>
      </c>
      <c r="B919">
        <f t="shared" si="75"/>
        <v>3.2996070440710561</v>
      </c>
      <c r="C919">
        <f t="shared" si="74"/>
        <v>1.1116091532554717</v>
      </c>
      <c r="D919">
        <f t="shared" si="76"/>
        <v>48.251604041835591</v>
      </c>
      <c r="E919">
        <f t="shared" si="77"/>
        <v>34.209311990000003</v>
      </c>
      <c r="F919">
        <f t="shared" si="78"/>
        <v>14.042292051835588</v>
      </c>
    </row>
    <row r="920" spans="1:6" x14ac:dyDescent="0.25">
      <c r="A920" s="9">
        <v>8.92</v>
      </c>
      <c r="B920">
        <f t="shared" si="75"/>
        <v>3.2922129689846149</v>
      </c>
      <c r="C920">
        <f t="shared" si="74"/>
        <v>1.1068105970862698</v>
      </c>
      <c r="D920">
        <f t="shared" si="76"/>
        <v>48.151215025184143</v>
      </c>
      <c r="E920">
        <f t="shared" si="77"/>
        <v>34.196526560000002</v>
      </c>
      <c r="F920">
        <f t="shared" si="78"/>
        <v>13.954688465184141</v>
      </c>
    </row>
    <row r="921" spans="1:6" x14ac:dyDescent="0.25">
      <c r="A921" s="9">
        <v>8.93</v>
      </c>
      <c r="B921">
        <f t="shared" si="75"/>
        <v>3.2848437201052034</v>
      </c>
      <c r="C921">
        <f t="shared" si="74"/>
        <v>1.1020388634276774</v>
      </c>
      <c r="D921">
        <f t="shared" si="76"/>
        <v>48.051180422135076</v>
      </c>
      <c r="E921">
        <f t="shared" si="77"/>
        <v>34.183742710000004</v>
      </c>
      <c r="F921">
        <f t="shared" si="78"/>
        <v>13.867437712135072</v>
      </c>
    </row>
    <row r="922" spans="1:6" x14ac:dyDescent="0.25">
      <c r="A922" s="9">
        <v>8.94</v>
      </c>
      <c r="B922">
        <f t="shared" si="75"/>
        <v>3.2774991864157457</v>
      </c>
      <c r="C922">
        <f t="shared" si="74"/>
        <v>1.0972937725647758</v>
      </c>
      <c r="D922">
        <f t="shared" si="76"/>
        <v>47.951498667260672</v>
      </c>
      <c r="E922">
        <f t="shared" si="77"/>
        <v>34.170960440000002</v>
      </c>
      <c r="F922">
        <f t="shared" si="78"/>
        <v>13.780538227260671</v>
      </c>
    </row>
    <row r="923" spans="1:6" x14ac:dyDescent="0.25">
      <c r="A923" s="9">
        <v>8.9499999999999993</v>
      </c>
      <c r="B923">
        <f t="shared" si="75"/>
        <v>3.2701792575190227</v>
      </c>
      <c r="C923">
        <f t="shared" si="74"/>
        <v>1.0925751461858793</v>
      </c>
      <c r="D923">
        <f t="shared" si="76"/>
        <v>47.852168203873596</v>
      </c>
      <c r="E923">
        <f t="shared" si="77"/>
        <v>34.158179750000002</v>
      </c>
      <c r="F923">
        <f t="shared" si="78"/>
        <v>13.693988453873594</v>
      </c>
    </row>
    <row r="924" spans="1:6" x14ac:dyDescent="0.25">
      <c r="A924" s="9">
        <v>8.9600000000000009</v>
      </c>
      <c r="B924">
        <f t="shared" si="75"/>
        <v>3.262883823633528</v>
      </c>
      <c r="C924">
        <f t="shared" si="74"/>
        <v>1.0878828073700317</v>
      </c>
      <c r="D924">
        <f t="shared" si="76"/>
        <v>47.753187483968588</v>
      </c>
      <c r="E924">
        <f t="shared" si="77"/>
        <v>34.145400639999998</v>
      </c>
      <c r="F924">
        <f t="shared" si="78"/>
        <v>13.60778684396859</v>
      </c>
    </row>
    <row r="925" spans="1:6" x14ac:dyDescent="0.25">
      <c r="A925" s="9">
        <v>8.9700000000000006</v>
      </c>
      <c r="B925">
        <f t="shared" si="75"/>
        <v>3.2556127755893542</v>
      </c>
      <c r="C925">
        <f t="shared" ref="C925:C988" si="79">$B$4+$D$2*B925^2</f>
        <v>1.0832165805746243</v>
      </c>
      <c r="D925">
        <f t="shared" si="76"/>
        <v>47.654554968164398</v>
      </c>
      <c r="E925">
        <f t="shared" si="77"/>
        <v>34.132623109999997</v>
      </c>
      <c r="F925">
        <f t="shared" si="78"/>
        <v>13.5219318581644</v>
      </c>
    </row>
    <row r="926" spans="1:6" x14ac:dyDescent="0.25">
      <c r="A926" s="9">
        <v>8.98</v>
      </c>
      <c r="B926">
        <f t="shared" ref="B926:B989" si="80">(2*$B$3)/($B$7*$B$6*A926^2)</f>
        <v>3.248366004824101</v>
      </c>
      <c r="C926">
        <f t="shared" si="79"/>
        <v>1.0785762916231327</v>
      </c>
      <c r="D926">
        <f t="shared" ref="D926:D989" si="81">0.5*$B$7*(A926^2)*$B$6*C926</f>
        <v>47.556269125646111</v>
      </c>
      <c r="E926">
        <f t="shared" ref="E926:E989" si="82">0.0079*(A926)^2 - 1.4194*A926 + 46.229</f>
        <v>34.119847159999999</v>
      </c>
      <c r="F926">
        <f t="shared" ref="F926:F989" si="83">ABS(D926-E926)</f>
        <v>13.436421965646112</v>
      </c>
    </row>
    <row r="927" spans="1:6" x14ac:dyDescent="0.25">
      <c r="A927" s="9">
        <v>8.99</v>
      </c>
      <c r="B927">
        <f t="shared" si="80"/>
        <v>3.2411434033788309</v>
      </c>
      <c r="C927">
        <f t="shared" si="79"/>
        <v>1.0739617676929856</v>
      </c>
      <c r="D927">
        <f t="shared" si="81"/>
        <v>47.458328434108125</v>
      </c>
      <c r="E927">
        <f t="shared" si="82"/>
        <v>34.107072790000004</v>
      </c>
      <c r="F927">
        <f t="shared" si="83"/>
        <v>13.351255644108122</v>
      </c>
    </row>
    <row r="928" spans="1:6" x14ac:dyDescent="0.25">
      <c r="A928" s="9">
        <v>9</v>
      </c>
      <c r="B928">
        <f t="shared" si="80"/>
        <v>3.2339448638940427</v>
      </c>
      <c r="C928">
        <f t="shared" si="79"/>
        <v>1.0693728373035452</v>
      </c>
      <c r="D928">
        <f t="shared" si="81"/>
        <v>47.360731379697313</v>
      </c>
      <c r="E928">
        <f t="shared" si="82"/>
        <v>34.094300000000004</v>
      </c>
      <c r="F928">
        <f t="shared" si="83"/>
        <v>13.266431379697309</v>
      </c>
    </row>
    <row r="929" spans="1:6" x14ac:dyDescent="0.25">
      <c r="A929" s="9">
        <v>9.01</v>
      </c>
      <c r="B929">
        <f t="shared" si="80"/>
        <v>3.226770279605685</v>
      </c>
      <c r="C929">
        <f t="shared" si="79"/>
        <v>1.0648093303042157</v>
      </c>
      <c r="D929">
        <f t="shared" si="81"/>
        <v>47.263476456956916</v>
      </c>
      <c r="E929">
        <f t="shared" si="82"/>
        <v>34.08152879</v>
      </c>
      <c r="F929">
        <f t="shared" si="83"/>
        <v>13.181947666956916</v>
      </c>
    </row>
    <row r="930" spans="1:6" x14ac:dyDescent="0.25">
      <c r="A930" s="9">
        <v>9.02</v>
      </c>
      <c r="B930">
        <f t="shared" si="80"/>
        <v>3.2196195443411968</v>
      </c>
      <c r="C930">
        <f t="shared" si="79"/>
        <v>1.0602710778626643</v>
      </c>
      <c r="D930">
        <f t="shared" si="81"/>
        <v>47.166562168770611</v>
      </c>
      <c r="E930">
        <f t="shared" si="82"/>
        <v>34.068759159999999</v>
      </c>
      <c r="F930">
        <f t="shared" si="83"/>
        <v>13.097803008770612</v>
      </c>
    </row>
    <row r="931" spans="1:6" x14ac:dyDescent="0.25">
      <c r="A931" s="9">
        <v>9.0299999999999994</v>
      </c>
      <c r="B931">
        <f t="shared" si="80"/>
        <v>3.2124925525155783</v>
      </c>
      <c r="C931">
        <f t="shared" si="79"/>
        <v>1.0557579124531622</v>
      </c>
      <c r="D931">
        <f t="shared" si="81"/>
        <v>47.069987026307153</v>
      </c>
      <c r="E931">
        <f t="shared" si="82"/>
        <v>34.055991110000001</v>
      </c>
      <c r="F931">
        <f t="shared" si="83"/>
        <v>13.013995916307152</v>
      </c>
    </row>
    <row r="932" spans="1:6" x14ac:dyDescent="0.25">
      <c r="A932" s="9">
        <v>9.0399999999999991</v>
      </c>
      <c r="B932">
        <f t="shared" si="80"/>
        <v>3.2053891991274952</v>
      </c>
      <c r="C932">
        <f t="shared" si="79"/>
        <v>1.0512696678450413</v>
      </c>
      <c r="D932">
        <f t="shared" si="81"/>
        <v>46.973749548965444</v>
      </c>
      <c r="E932">
        <f t="shared" si="82"/>
        <v>34.043224639999998</v>
      </c>
      <c r="F932">
        <f t="shared" si="83"/>
        <v>12.930524908965445</v>
      </c>
    </row>
    <row r="933" spans="1:6" x14ac:dyDescent="0.25">
      <c r="A933" s="9">
        <v>9.0500000000000007</v>
      </c>
      <c r="B933">
        <f t="shared" si="80"/>
        <v>3.1983093797554094</v>
      </c>
      <c r="C933">
        <f t="shared" si="79"/>
        <v>1.0468061790912642</v>
      </c>
      <c r="D933">
        <f t="shared" si="81"/>
        <v>46.877848264319972</v>
      </c>
      <c r="E933">
        <f t="shared" si="82"/>
        <v>34.030459749999999</v>
      </c>
      <c r="F933">
        <f t="shared" si="83"/>
        <v>12.847388514319974</v>
      </c>
    </row>
    <row r="934" spans="1:6" x14ac:dyDescent="0.25">
      <c r="A934" s="9">
        <v>9.06</v>
      </c>
      <c r="B934">
        <f t="shared" si="80"/>
        <v>3.1912529905537461</v>
      </c>
      <c r="C934">
        <f t="shared" si="79"/>
        <v>1.042367282517112</v>
      </c>
      <c r="D934">
        <f t="shared" si="81"/>
        <v>46.782281708066762</v>
      </c>
      <c r="E934">
        <f t="shared" si="82"/>
        <v>34.017696440000002</v>
      </c>
      <c r="F934">
        <f t="shared" si="83"/>
        <v>12.76458526806676</v>
      </c>
    </row>
    <row r="935" spans="1:6" x14ac:dyDescent="0.25">
      <c r="A935" s="9">
        <v>9.07</v>
      </c>
      <c r="B935">
        <f t="shared" si="80"/>
        <v>3.1842199282490764</v>
      </c>
      <c r="C935">
        <f t="shared" si="79"/>
        <v>1.0379528157089732</v>
      </c>
      <c r="D935">
        <f t="shared" si="81"/>
        <v>46.687048423969529</v>
      </c>
      <c r="E935">
        <f t="shared" si="82"/>
        <v>34.004934710000001</v>
      </c>
      <c r="F935">
        <f t="shared" si="83"/>
        <v>12.682113713969528</v>
      </c>
    </row>
    <row r="936" spans="1:6" x14ac:dyDescent="0.25">
      <c r="A936" s="9">
        <v>9.08</v>
      </c>
      <c r="B936">
        <f t="shared" si="80"/>
        <v>3.1772100901363487</v>
      </c>
      <c r="C936">
        <f t="shared" si="79"/>
        <v>1.0335626175032597</v>
      </c>
      <c r="D936">
        <f t="shared" si="81"/>
        <v>46.592146963806563</v>
      </c>
      <c r="E936">
        <f t="shared" si="82"/>
        <v>33.992174559999995</v>
      </c>
      <c r="F936">
        <f t="shared" si="83"/>
        <v>12.599972403806568</v>
      </c>
    </row>
    <row r="937" spans="1:6" x14ac:dyDescent="0.25">
      <c r="A937" s="9">
        <v>9.09</v>
      </c>
      <c r="B937">
        <f t="shared" si="80"/>
        <v>3.1702233740751322</v>
      </c>
      <c r="C937">
        <f t="shared" si="79"/>
        <v>1.0291965279754167</v>
      </c>
      <c r="D937">
        <f t="shared" si="81"/>
        <v>46.497575887317765</v>
      </c>
      <c r="E937">
        <f t="shared" si="82"/>
        <v>33.97941599</v>
      </c>
      <c r="F937">
        <f t="shared" si="83"/>
        <v>12.518159897317766</v>
      </c>
    </row>
    <row r="938" spans="1:6" x14ac:dyDescent="0.25">
      <c r="A938" s="9">
        <v>9.1</v>
      </c>
      <c r="B938">
        <f t="shared" si="80"/>
        <v>3.1632596784859017</v>
      </c>
      <c r="C938">
        <f t="shared" si="79"/>
        <v>1.0248543884290531</v>
      </c>
      <c r="D938">
        <f t="shared" si="81"/>
        <v>46.403333762152201</v>
      </c>
      <c r="E938">
        <f t="shared" si="82"/>
        <v>33.966659</v>
      </c>
      <c r="F938">
        <f t="shared" si="83"/>
        <v>12.436674762152201</v>
      </c>
    </row>
    <row r="939" spans="1:6" x14ac:dyDescent="0.25">
      <c r="A939" s="9">
        <v>9.11</v>
      </c>
      <c r="B939">
        <f t="shared" si="80"/>
        <v>3.1563189023463374</v>
      </c>
      <c r="C939">
        <f t="shared" si="79"/>
        <v>1.020536041385169</v>
      </c>
      <c r="D939">
        <f t="shared" si="81"/>
        <v>46.30941916381601</v>
      </c>
      <c r="E939">
        <f t="shared" si="82"/>
        <v>33.953903589999996</v>
      </c>
      <c r="F939">
        <f t="shared" si="83"/>
        <v>12.355515573816014</v>
      </c>
    </row>
    <row r="940" spans="1:6" x14ac:dyDescent="0.25">
      <c r="A940" s="9">
        <v>9.1199999999999992</v>
      </c>
      <c r="B940">
        <f t="shared" si="80"/>
        <v>3.1494009451876721</v>
      </c>
      <c r="C940">
        <f t="shared" si="79"/>
        <v>1.0162413305715006</v>
      </c>
      <c r="D940">
        <f t="shared" si="81"/>
        <v>46.215830675620857</v>
      </c>
      <c r="E940">
        <f t="shared" si="82"/>
        <v>33.941149760000002</v>
      </c>
      <c r="F940">
        <f t="shared" si="83"/>
        <v>12.274680915620856</v>
      </c>
    </row>
    <row r="941" spans="1:6" x14ac:dyDescent="0.25">
      <c r="A941" s="9">
        <v>9.1300000000000008</v>
      </c>
      <c r="B941">
        <f t="shared" si="80"/>
        <v>3.1425057070910438</v>
      </c>
      <c r="C941">
        <f t="shared" si="79"/>
        <v>1.0119701009119568</v>
      </c>
      <c r="D941">
        <f t="shared" si="81"/>
        <v>46.122566888632463</v>
      </c>
      <c r="E941">
        <f t="shared" si="82"/>
        <v>33.928397509999996</v>
      </c>
      <c r="F941">
        <f t="shared" si="83"/>
        <v>12.194169378632466</v>
      </c>
    </row>
    <row r="942" spans="1:6" x14ac:dyDescent="0.25">
      <c r="A942" s="9">
        <v>9.14</v>
      </c>
      <c r="B942">
        <f t="shared" si="80"/>
        <v>3.1356330886838992</v>
      </c>
      <c r="C942">
        <f t="shared" si="79"/>
        <v>1.0077221985161744</v>
      </c>
      <c r="D942">
        <f t="shared" si="81"/>
        <v>46.029626401619971</v>
      </c>
      <c r="E942">
        <f t="shared" si="82"/>
        <v>33.915646840000001</v>
      </c>
      <c r="F942">
        <f t="shared" si="83"/>
        <v>12.113979561619971</v>
      </c>
    </row>
    <row r="943" spans="1:6" x14ac:dyDescent="0.25">
      <c r="A943" s="9">
        <v>9.15</v>
      </c>
      <c r="B943">
        <f t="shared" si="80"/>
        <v>3.1287829911364025</v>
      </c>
      <c r="C943">
        <f t="shared" si="79"/>
        <v>1.00349747066916</v>
      </c>
      <c r="D943">
        <f t="shared" si="81"/>
        <v>45.937007821005245</v>
      </c>
      <c r="E943">
        <f t="shared" si="82"/>
        <v>33.902897750000001</v>
      </c>
      <c r="F943">
        <f t="shared" si="83"/>
        <v>12.034110071005244</v>
      </c>
    </row>
    <row r="944" spans="1:6" x14ac:dyDescent="0.25">
      <c r="A944" s="9">
        <v>9.16</v>
      </c>
      <c r="B944">
        <f t="shared" si="80"/>
        <v>3.1219553161578899</v>
      </c>
      <c r="C944">
        <f t="shared" si="79"/>
        <v>0.99929576582104751</v>
      </c>
      <c r="D944">
        <f t="shared" si="81"/>
        <v>45.844709760812904</v>
      </c>
      <c r="E944">
        <f t="shared" si="82"/>
        <v>33.890150239999997</v>
      </c>
      <c r="F944">
        <f t="shared" si="83"/>
        <v>11.954559520812907</v>
      </c>
    </row>
    <row r="945" spans="1:6" x14ac:dyDescent="0.25">
      <c r="A945" s="9">
        <v>9.17</v>
      </c>
      <c r="B945">
        <f t="shared" si="80"/>
        <v>3.1151499659933415</v>
      </c>
      <c r="C945">
        <f t="shared" si="79"/>
        <v>0.99511693357694775</v>
      </c>
      <c r="D945">
        <f t="shared" si="81"/>
        <v>45.752730842620544</v>
      </c>
      <c r="E945">
        <f t="shared" si="82"/>
        <v>33.877404310000003</v>
      </c>
      <c r="F945">
        <f t="shared" si="83"/>
        <v>11.875326532620541</v>
      </c>
    </row>
    <row r="946" spans="1:6" x14ac:dyDescent="0.25">
      <c r="A946" s="9">
        <v>9.18</v>
      </c>
      <c r="B946">
        <f t="shared" si="80"/>
        <v>3.1083668434198799</v>
      </c>
      <c r="C946">
        <f t="shared" si="79"/>
        <v>0.99096082468689928</v>
      </c>
      <c r="D946">
        <f t="shared" si="81"/>
        <v>45.661069695509447</v>
      </c>
      <c r="E946">
        <f t="shared" si="82"/>
        <v>33.864659959999997</v>
      </c>
      <c r="F946">
        <f t="shared" si="83"/>
        <v>11.796409735509449</v>
      </c>
    </row>
    <row r="947" spans="1:6" x14ac:dyDescent="0.25">
      <c r="A947" s="9">
        <v>9.19</v>
      </c>
      <c r="B947">
        <f t="shared" si="80"/>
        <v>3.1016058517433018</v>
      </c>
      <c r="C947">
        <f t="shared" si="79"/>
        <v>0.98682729103591904</v>
      </c>
      <c r="D947">
        <f t="shared" si="81"/>
        <v>45.56972495601552</v>
      </c>
      <c r="E947">
        <f t="shared" si="82"/>
        <v>33.851917190000002</v>
      </c>
      <c r="F947">
        <f t="shared" si="83"/>
        <v>11.717807766015518</v>
      </c>
    </row>
    <row r="948" spans="1:6" x14ac:dyDescent="0.25">
      <c r="A948" s="9">
        <v>9.1999999999999993</v>
      </c>
      <c r="B948">
        <f t="shared" si="80"/>
        <v>3.0948668947946305</v>
      </c>
      <c r="C948">
        <f t="shared" si="79"/>
        <v>0.98271618563414975</v>
      </c>
      <c r="D948">
        <f t="shared" si="81"/>
        <v>45.478695268080884</v>
      </c>
      <c r="E948">
        <f t="shared" si="82"/>
        <v>33.839176000000002</v>
      </c>
      <c r="F948">
        <f t="shared" si="83"/>
        <v>11.639519268080882</v>
      </c>
    </row>
    <row r="949" spans="1:6" x14ac:dyDescent="0.25">
      <c r="A949" s="9">
        <v>9.2100000000000009</v>
      </c>
      <c r="B949">
        <f t="shared" si="80"/>
        <v>3.0881498769266917</v>
      </c>
      <c r="C949">
        <f t="shared" si="79"/>
        <v>0.97862736260709859</v>
      </c>
      <c r="D949">
        <f t="shared" si="81"/>
        <v>45.387979283005372</v>
      </c>
      <c r="E949">
        <f t="shared" si="82"/>
        <v>33.826436389999998</v>
      </c>
      <c r="F949">
        <f t="shared" si="83"/>
        <v>11.561542893005374</v>
      </c>
    </row>
    <row r="950" spans="1:6" x14ac:dyDescent="0.25">
      <c r="A950" s="9">
        <v>9.2200000000000006</v>
      </c>
      <c r="B950">
        <f t="shared" si="80"/>
        <v>3.0814547030107313</v>
      </c>
      <c r="C950">
        <f t="shared" si="79"/>
        <v>0.97456067718598349</v>
      </c>
      <c r="D950">
        <f t="shared" si="81"/>
        <v>45.297575659399058</v>
      </c>
      <c r="E950">
        <f t="shared" si="82"/>
        <v>33.813698359999997</v>
      </c>
      <c r="F950">
        <f t="shared" si="83"/>
        <v>11.483877299399062</v>
      </c>
    </row>
    <row r="951" spans="1:6" x14ac:dyDescent="0.25">
      <c r="A951" s="9">
        <v>9.23</v>
      </c>
      <c r="B951">
        <f t="shared" si="80"/>
        <v>3.074781278433032</v>
      </c>
      <c r="C951">
        <f t="shared" si="79"/>
        <v>0.97051598569815478</v>
      </c>
      <c r="D951">
        <f t="shared" si="81"/>
        <v>45.207483063134362</v>
      </c>
      <c r="E951">
        <f t="shared" si="82"/>
        <v>33.800961909999998</v>
      </c>
      <c r="F951">
        <f t="shared" si="83"/>
        <v>11.406521153134364</v>
      </c>
    </row>
    <row r="952" spans="1:6" x14ac:dyDescent="0.25">
      <c r="A952" s="9">
        <v>9.24</v>
      </c>
      <c r="B952">
        <f t="shared" si="80"/>
        <v>3.0681295090915826</v>
      </c>
      <c r="C952">
        <f t="shared" si="79"/>
        <v>0.96649314555762811</v>
      </c>
      <c r="D952">
        <f t="shared" si="81"/>
        <v>45.117700167299184</v>
      </c>
      <c r="E952">
        <f t="shared" si="82"/>
        <v>33.788227039999995</v>
      </c>
      <c r="F952">
        <f t="shared" si="83"/>
        <v>11.329473127299188</v>
      </c>
    </row>
    <row r="953" spans="1:6" x14ac:dyDescent="0.25">
      <c r="A953" s="9">
        <v>9.25</v>
      </c>
      <c r="B953">
        <f t="shared" si="80"/>
        <v>3.0614993013927534</v>
      </c>
      <c r="C953">
        <f t="shared" si="79"/>
        <v>0.96249201525569694</v>
      </c>
      <c r="D953">
        <f t="shared" si="81"/>
        <v>45.028225652149992</v>
      </c>
      <c r="E953">
        <f t="shared" si="82"/>
        <v>33.775493749999995</v>
      </c>
      <c r="F953">
        <f t="shared" si="83"/>
        <v>11.252731902149996</v>
      </c>
    </row>
    <row r="954" spans="1:6" x14ac:dyDescent="0.25">
      <c r="A954" s="9">
        <v>9.26</v>
      </c>
      <c r="B954">
        <f t="shared" si="80"/>
        <v>3.0548905622480103</v>
      </c>
      <c r="C954">
        <f t="shared" si="79"/>
        <v>0.95851245435164478</v>
      </c>
      <c r="D954">
        <f t="shared" si="81"/>
        <v>44.939058205065514</v>
      </c>
      <c r="E954">
        <f t="shared" si="82"/>
        <v>33.762762039999998</v>
      </c>
      <c r="F954">
        <f t="shared" si="83"/>
        <v>11.176296165065516</v>
      </c>
    </row>
    <row r="955" spans="1:6" x14ac:dyDescent="0.25">
      <c r="A955" s="9">
        <v>9.27</v>
      </c>
      <c r="B955">
        <f t="shared" si="80"/>
        <v>3.0483031990706415</v>
      </c>
      <c r="C955">
        <f t="shared" si="79"/>
        <v>0.95455432346353919</v>
      </c>
      <c r="D955">
        <f t="shared" si="81"/>
        <v>44.850196520500582</v>
      </c>
      <c r="E955">
        <f t="shared" si="82"/>
        <v>33.750031909999997</v>
      </c>
      <c r="F955">
        <f t="shared" si="83"/>
        <v>11.100164610500585</v>
      </c>
    </row>
    <row r="956" spans="1:6" x14ac:dyDescent="0.25">
      <c r="A956" s="9">
        <v>9.2799999999999994</v>
      </c>
      <c r="B956">
        <f t="shared" si="80"/>
        <v>3.0417371197725167</v>
      </c>
      <c r="C956">
        <f t="shared" si="79"/>
        <v>0.95061748425912129</v>
      </c>
      <c r="D956">
        <f t="shared" si="81"/>
        <v>44.76163929994037</v>
      </c>
      <c r="E956">
        <f t="shared" si="82"/>
        <v>33.737303359999999</v>
      </c>
      <c r="F956">
        <f t="shared" si="83"/>
        <v>11.024335939940372</v>
      </c>
    </row>
    <row r="957" spans="1:6" x14ac:dyDescent="0.25">
      <c r="A957" s="9">
        <v>9.2899999999999991</v>
      </c>
      <c r="B957">
        <f t="shared" si="80"/>
        <v>3.0351922327608709</v>
      </c>
      <c r="C957">
        <f t="shared" si="79"/>
        <v>0.94670179944678112</v>
      </c>
      <c r="D957">
        <f t="shared" si="81"/>
        <v>44.673385251855102</v>
      </c>
      <c r="E957">
        <f t="shared" si="82"/>
        <v>33.724576389999996</v>
      </c>
      <c r="F957">
        <f t="shared" si="83"/>
        <v>10.948808861855106</v>
      </c>
    </row>
    <row r="958" spans="1:6" x14ac:dyDescent="0.25">
      <c r="A958" s="9">
        <v>9.3000000000000007</v>
      </c>
      <c r="B958">
        <f t="shared" si="80"/>
        <v>3.0286684469351073</v>
      </c>
      <c r="C958">
        <f t="shared" si="79"/>
        <v>0.9428071327666202</v>
      </c>
      <c r="D958">
        <f t="shared" si="81"/>
        <v>44.58543309165502</v>
      </c>
      <c r="E958">
        <f t="shared" si="82"/>
        <v>33.711850999999996</v>
      </c>
      <c r="F958">
        <f t="shared" si="83"/>
        <v>10.873582091655024</v>
      </c>
    </row>
    <row r="959" spans="1:6" x14ac:dyDescent="0.25">
      <c r="A959" s="9">
        <v>9.31</v>
      </c>
      <c r="B959">
        <f t="shared" si="80"/>
        <v>3.0221656716836298</v>
      </c>
      <c r="C959">
        <f t="shared" si="79"/>
        <v>0.93893334898160064</v>
      </c>
      <c r="D959">
        <f t="shared" si="81"/>
        <v>44.497781541645573</v>
      </c>
      <c r="E959">
        <f t="shared" si="82"/>
        <v>33.699127189999999</v>
      </c>
      <c r="F959">
        <f t="shared" si="83"/>
        <v>10.798654351645574</v>
      </c>
    </row>
    <row r="960" spans="1:6" x14ac:dyDescent="0.25">
      <c r="A960" s="9">
        <v>9.32</v>
      </c>
      <c r="B960">
        <f t="shared" si="80"/>
        <v>3.0156838168806921</v>
      </c>
      <c r="C960">
        <f t="shared" si="79"/>
        <v>0.93508031386877688</v>
      </c>
      <c r="D960">
        <f t="shared" si="81"/>
        <v>44.410429330983121</v>
      </c>
      <c r="E960">
        <f t="shared" si="82"/>
        <v>33.686404959999997</v>
      </c>
      <c r="F960">
        <f t="shared" si="83"/>
        <v>10.724024370983123</v>
      </c>
    </row>
    <row r="961" spans="1:6" x14ac:dyDescent="0.25">
      <c r="A961" s="9">
        <v>9.33</v>
      </c>
      <c r="B961">
        <f t="shared" si="80"/>
        <v>3.0092227928832815</v>
      </c>
      <c r="C961">
        <f t="shared" si="79"/>
        <v>0.93124789421061926</v>
      </c>
      <c r="D961">
        <f t="shared" si="81"/>
        <v>44.323375195630959</v>
      </c>
      <c r="E961">
        <f t="shared" si="82"/>
        <v>33.673684309999999</v>
      </c>
      <c r="F961">
        <f t="shared" si="83"/>
        <v>10.64969088563096</v>
      </c>
    </row>
    <row r="962" spans="1:6" x14ac:dyDescent="0.25">
      <c r="A962" s="9">
        <v>9.34</v>
      </c>
      <c r="B962">
        <f t="shared" si="80"/>
        <v>3.0027825105280126</v>
      </c>
      <c r="C962">
        <f t="shared" si="79"/>
        <v>0.92743595778641041</v>
      </c>
      <c r="D962">
        <f t="shared" si="81"/>
        <v>44.236617878315442</v>
      </c>
      <c r="E962">
        <f t="shared" si="82"/>
        <v>33.660965239999996</v>
      </c>
      <c r="F962">
        <f t="shared" si="83"/>
        <v>10.575652638315447</v>
      </c>
    </row>
    <row r="963" spans="1:6" x14ac:dyDescent="0.25">
      <c r="A963" s="9">
        <v>9.35</v>
      </c>
      <c r="B963">
        <f t="shared" si="80"/>
        <v>2.9963628811280563</v>
      </c>
      <c r="C963">
        <f t="shared" si="79"/>
        <v>0.92364437336373484</v>
      </c>
      <c r="D963">
        <f t="shared" si="81"/>
        <v>44.15015612848282</v>
      </c>
      <c r="E963">
        <f t="shared" si="82"/>
        <v>33.648247749999996</v>
      </c>
      <c r="F963">
        <f t="shared" si="83"/>
        <v>10.501908378482824</v>
      </c>
    </row>
    <row r="964" spans="1:6" x14ac:dyDescent="0.25">
      <c r="A964" s="9">
        <v>9.36</v>
      </c>
      <c r="B964">
        <f t="shared" si="80"/>
        <v>2.9899638164700844</v>
      </c>
      <c r="C964">
        <f t="shared" si="79"/>
        <v>0.91987301069004268</v>
      </c>
      <c r="D964">
        <f t="shared" si="81"/>
        <v>44.063988702256005</v>
      </c>
      <c r="E964">
        <f t="shared" si="82"/>
        <v>33.635531839999999</v>
      </c>
      <c r="F964">
        <f t="shared" si="83"/>
        <v>10.428456862256006</v>
      </c>
    </row>
    <row r="965" spans="1:6" x14ac:dyDescent="0.25">
      <c r="A965" s="9">
        <v>9.3699999999999992</v>
      </c>
      <c r="B965">
        <f t="shared" si="80"/>
        <v>2.9835852288112399</v>
      </c>
      <c r="C965">
        <f t="shared" si="79"/>
        <v>0.91612174048429873</v>
      </c>
      <c r="D965">
        <f t="shared" si="81"/>
        <v>43.978114362391985</v>
      </c>
      <c r="E965">
        <f t="shared" si="82"/>
        <v>33.622817510000004</v>
      </c>
      <c r="F965">
        <f t="shared" si="83"/>
        <v>10.35529685239198</v>
      </c>
    </row>
    <row r="966" spans="1:6" x14ac:dyDescent="0.25">
      <c r="A966" s="9">
        <v>9.3800000000000008</v>
      </c>
      <c r="B966">
        <f t="shared" si="80"/>
        <v>2.9772270308761262</v>
      </c>
      <c r="C966">
        <f t="shared" si="79"/>
        <v>0.91239043442870693</v>
      </c>
      <c r="D966">
        <f t="shared" si="81"/>
        <v>43.892531878239254</v>
      </c>
      <c r="E966">
        <f t="shared" si="82"/>
        <v>33.610104759999999</v>
      </c>
      <c r="F966">
        <f t="shared" si="83"/>
        <v>10.282427118239255</v>
      </c>
    </row>
    <row r="967" spans="1:6" x14ac:dyDescent="0.25">
      <c r="A967" s="9">
        <v>9.39</v>
      </c>
      <c r="B967">
        <f t="shared" si="80"/>
        <v>2.9708891358538296</v>
      </c>
      <c r="C967">
        <f t="shared" si="79"/>
        <v>0.90867896516052271</v>
      </c>
      <c r="D967">
        <f t="shared" si="81"/>
        <v>43.807240025695911</v>
      </c>
      <c r="E967">
        <f t="shared" si="82"/>
        <v>33.597393589999996</v>
      </c>
      <c r="F967">
        <f t="shared" si="83"/>
        <v>10.209846435695916</v>
      </c>
    </row>
    <row r="968" spans="1:6" x14ac:dyDescent="0.25">
      <c r="A968" s="9">
        <v>9.4</v>
      </c>
      <c r="B968">
        <f t="shared" si="80"/>
        <v>2.9645714573949462</v>
      </c>
      <c r="C968">
        <f t="shared" si="79"/>
        <v>0.90498720626393103</v>
      </c>
      <c r="D968">
        <f t="shared" si="81"/>
        <v>43.722237587167676</v>
      </c>
      <c r="E968">
        <f t="shared" si="82"/>
        <v>33.584683999999996</v>
      </c>
      <c r="F968">
        <f t="shared" si="83"/>
        <v>10.13755358716768</v>
      </c>
    </row>
    <row r="969" spans="1:6" x14ac:dyDescent="0.25">
      <c r="A969" s="9">
        <v>9.41</v>
      </c>
      <c r="B969">
        <f t="shared" si="80"/>
        <v>2.9582739096086472</v>
      </c>
      <c r="C969">
        <f t="shared" si="79"/>
        <v>0.90131503226201393</v>
      </c>
      <c r="D969">
        <f t="shared" si="81"/>
        <v>43.637523351526589</v>
      </c>
      <c r="E969">
        <f t="shared" si="82"/>
        <v>33.571975989999999</v>
      </c>
      <c r="F969">
        <f t="shared" si="83"/>
        <v>10.06554736152659</v>
      </c>
    </row>
    <row r="970" spans="1:6" x14ac:dyDescent="0.25">
      <c r="A970" s="9">
        <v>9.42</v>
      </c>
      <c r="B970">
        <f t="shared" si="80"/>
        <v>2.9519964070597573</v>
      </c>
      <c r="C970">
        <f t="shared" si="79"/>
        <v>0.89766231860878654</v>
      </c>
      <c r="D970">
        <f t="shared" si="81"/>
        <v>43.553096114069703</v>
      </c>
      <c r="E970">
        <f t="shared" si="82"/>
        <v>33.559269560000004</v>
      </c>
      <c r="F970">
        <f t="shared" si="83"/>
        <v>9.9938265540696989</v>
      </c>
    </row>
    <row r="971" spans="1:6" x14ac:dyDescent="0.25">
      <c r="A971" s="9">
        <v>9.43</v>
      </c>
      <c r="B971">
        <f t="shared" si="80"/>
        <v>2.9457388647658584</v>
      </c>
      <c r="C971">
        <f t="shared" si="79"/>
        <v>0.89402894168131375</v>
      </c>
      <c r="D971">
        <f t="shared" si="81"/>
        <v>43.468954676478333</v>
      </c>
      <c r="E971">
        <f t="shared" si="82"/>
        <v>33.546564709999998</v>
      </c>
      <c r="F971">
        <f t="shared" si="83"/>
        <v>9.9223899664783346</v>
      </c>
    </row>
    <row r="972" spans="1:6" x14ac:dyDescent="0.25">
      <c r="A972" s="9">
        <v>9.44</v>
      </c>
      <c r="B972">
        <f t="shared" si="80"/>
        <v>2.9395011981944115</v>
      </c>
      <c r="C972">
        <f t="shared" si="79"/>
        <v>0.89041477877189945</v>
      </c>
      <c r="D972">
        <f t="shared" si="81"/>
        <v>43.385097846777441</v>
      </c>
      <c r="E972">
        <f t="shared" si="82"/>
        <v>33.533861440000003</v>
      </c>
      <c r="F972">
        <f t="shared" si="83"/>
        <v>9.8512364067774385</v>
      </c>
    </row>
    <row r="973" spans="1:6" x14ac:dyDescent="0.25">
      <c r="A973" s="9">
        <v>9.4499999999999993</v>
      </c>
      <c r="B973">
        <f t="shared" si="80"/>
        <v>2.9332833232599036</v>
      </c>
      <c r="C973">
        <f t="shared" si="79"/>
        <v>0.88681970808035093</v>
      </c>
      <c r="D973">
        <f t="shared" si="81"/>
        <v>43.301524439295399</v>
      </c>
      <c r="E973">
        <f t="shared" si="82"/>
        <v>33.521159750000002</v>
      </c>
      <c r="F973">
        <f t="shared" si="83"/>
        <v>9.7803646892953964</v>
      </c>
    </row>
    <row r="974" spans="1:6" x14ac:dyDescent="0.25">
      <c r="A974" s="9">
        <v>9.4600000000000009</v>
      </c>
      <c r="B974">
        <f t="shared" si="80"/>
        <v>2.9270851563210112</v>
      </c>
      <c r="C974">
        <f t="shared" si="79"/>
        <v>0.88324360870631513</v>
      </c>
      <c r="D974">
        <f t="shared" si="81"/>
        <v>43.218233274623991</v>
      </c>
      <c r="E974">
        <f t="shared" si="82"/>
        <v>33.508459639999998</v>
      </c>
      <c r="F974">
        <f t="shared" si="83"/>
        <v>9.7097736346239927</v>
      </c>
    </row>
    <row r="975" spans="1:6" x14ac:dyDescent="0.25">
      <c r="A975" s="9">
        <v>9.4700000000000006</v>
      </c>
      <c r="B975">
        <f t="shared" si="80"/>
        <v>2.9209066141777953</v>
      </c>
      <c r="C975">
        <f t="shared" si="79"/>
        <v>0.87968636064169436</v>
      </c>
      <c r="D975">
        <f t="shared" si="81"/>
        <v>43.135223179578887</v>
      </c>
      <c r="E975">
        <f t="shared" si="82"/>
        <v>33.495761109999997</v>
      </c>
      <c r="F975">
        <f t="shared" si="83"/>
        <v>9.6394620695788902</v>
      </c>
    </row>
    <row r="976" spans="1:6" x14ac:dyDescent="0.25">
      <c r="A976" s="9">
        <v>9.48</v>
      </c>
      <c r="B976">
        <f t="shared" si="80"/>
        <v>2.9147476140688977</v>
      </c>
      <c r="C976">
        <f t="shared" si="79"/>
        <v>0.87614784476312135</v>
      </c>
      <c r="D976">
        <f t="shared" si="81"/>
        <v>43.052492987160086</v>
      </c>
      <c r="E976">
        <f t="shared" si="82"/>
        <v>33.483064159999998</v>
      </c>
      <c r="F976">
        <f t="shared" si="83"/>
        <v>9.5694288271600882</v>
      </c>
    </row>
    <row r="977" spans="1:6" x14ac:dyDescent="0.25">
      <c r="A977" s="9">
        <v>9.49</v>
      </c>
      <c r="B977">
        <f t="shared" si="80"/>
        <v>2.9086080736687774</v>
      </c>
      <c r="C977">
        <f t="shared" si="79"/>
        <v>0.87262794282451706</v>
      </c>
      <c r="D977">
        <f t="shared" si="81"/>
        <v>42.970041536512944</v>
      </c>
      <c r="E977">
        <f t="shared" si="82"/>
        <v>33.470368790000002</v>
      </c>
      <c r="F977">
        <f t="shared" si="83"/>
        <v>9.4996727465129425</v>
      </c>
    </row>
    <row r="978" spans="1:6" x14ac:dyDescent="0.25">
      <c r="A978" s="9">
        <v>9.5</v>
      </c>
      <c r="B978">
        <f t="shared" si="80"/>
        <v>2.902487911084958</v>
      </c>
      <c r="C978">
        <f t="shared" si="79"/>
        <v>0.86912653744971424</v>
      </c>
      <c r="D978">
        <f t="shared" si="81"/>
        <v>42.887867672889371</v>
      </c>
      <c r="E978">
        <f t="shared" si="82"/>
        <v>33.457675000000002</v>
      </c>
      <c r="F978">
        <f t="shared" si="83"/>
        <v>9.430192672889369</v>
      </c>
    </row>
    <row r="979" spans="1:6" x14ac:dyDescent="0.25">
      <c r="A979" s="9">
        <v>9.51</v>
      </c>
      <c r="B979">
        <f t="shared" si="80"/>
        <v>2.8963870448552962</v>
      </c>
      <c r="C979">
        <f t="shared" si="79"/>
        <v>0.86564351212515067</v>
      </c>
      <c r="D979">
        <f t="shared" si="81"/>
        <v>42.805970247609302</v>
      </c>
      <c r="E979">
        <f t="shared" si="82"/>
        <v>33.444982789999997</v>
      </c>
      <c r="F979">
        <f t="shared" si="83"/>
        <v>9.3609874576093048</v>
      </c>
    </row>
    <row r="980" spans="1:6" x14ac:dyDescent="0.25">
      <c r="A980" s="9">
        <v>9.52</v>
      </c>
      <c r="B980">
        <f t="shared" si="80"/>
        <v>2.8903053939452712</v>
      </c>
      <c r="C980">
        <f t="shared" si="79"/>
        <v>0.86217875119263199</v>
      </c>
      <c r="D980">
        <f t="shared" si="81"/>
        <v>42.724348118022498</v>
      </c>
      <c r="E980">
        <f t="shared" si="82"/>
        <v>33.432292160000003</v>
      </c>
      <c r="F980">
        <f t="shared" si="83"/>
        <v>9.2920559580224946</v>
      </c>
    </row>
    <row r="981" spans="1:6" x14ac:dyDescent="0.25">
      <c r="A981" s="9">
        <v>9.5299999999999994</v>
      </c>
      <c r="B981">
        <f t="shared" si="80"/>
        <v>2.8842428777452933</v>
      </c>
      <c r="C981">
        <f t="shared" si="79"/>
        <v>0.8587321398421619</v>
      </c>
      <c r="D981">
        <f t="shared" si="81"/>
        <v>42.643000147470573</v>
      </c>
      <c r="E981">
        <f t="shared" si="82"/>
        <v>33.419603109999997</v>
      </c>
      <c r="F981">
        <f t="shared" si="83"/>
        <v>9.2233970374705763</v>
      </c>
    </row>
    <row r="982" spans="1:6" x14ac:dyDescent="0.25">
      <c r="A982" s="9">
        <v>9.5399999999999991</v>
      </c>
      <c r="B982">
        <f t="shared" si="80"/>
        <v>2.8781994160680346</v>
      </c>
      <c r="C982">
        <f t="shared" si="79"/>
        <v>0.85530356410484176</v>
      </c>
      <c r="D982">
        <f t="shared" si="81"/>
        <v>42.561925205249366</v>
      </c>
      <c r="E982">
        <f t="shared" si="82"/>
        <v>33.406915640000001</v>
      </c>
      <c r="F982">
        <f t="shared" si="83"/>
        <v>9.1550095652493653</v>
      </c>
    </row>
    <row r="983" spans="1:6" x14ac:dyDescent="0.25">
      <c r="A983" s="9">
        <v>9.5500000000000007</v>
      </c>
      <c r="B983">
        <f t="shared" si="80"/>
        <v>2.8721749291457734</v>
      </c>
      <c r="C983">
        <f t="shared" si="79"/>
        <v>0.85189291084583396</v>
      </c>
      <c r="D983">
        <f t="shared" si="81"/>
        <v>42.481122166571481</v>
      </c>
      <c r="E983">
        <f t="shared" si="82"/>
        <v>33.394229750000001</v>
      </c>
      <c r="F983">
        <f t="shared" si="83"/>
        <v>9.0868924165714802</v>
      </c>
    </row>
    <row r="984" spans="1:6" x14ac:dyDescent="0.25">
      <c r="A984" s="9">
        <v>9.56</v>
      </c>
      <c r="B984">
        <f t="shared" si="80"/>
        <v>2.8661693376277708</v>
      </c>
      <c r="C984">
        <f t="shared" si="79"/>
        <v>0.84850006775739739</v>
      </c>
      <c r="D984">
        <f t="shared" si="81"/>
        <v>42.400589912529348</v>
      </c>
      <c r="E984">
        <f t="shared" si="82"/>
        <v>33.381545439999996</v>
      </c>
      <c r="F984">
        <f t="shared" si="83"/>
        <v>9.0190444725293517</v>
      </c>
    </row>
    <row r="985" spans="1:6" x14ac:dyDescent="0.25">
      <c r="A985" s="9">
        <v>9.57</v>
      </c>
      <c r="B985">
        <f t="shared" si="80"/>
        <v>2.8601825625776458</v>
      </c>
      <c r="C985">
        <f t="shared" si="79"/>
        <v>0.84512492335197797</v>
      </c>
      <c r="D985">
        <f t="shared" si="81"/>
        <v>42.320327330058113</v>
      </c>
      <c r="E985">
        <f t="shared" si="82"/>
        <v>33.368862710000002</v>
      </c>
      <c r="F985">
        <f t="shared" si="83"/>
        <v>8.9514646200581112</v>
      </c>
    </row>
    <row r="986" spans="1:6" x14ac:dyDescent="0.25">
      <c r="A986" s="9">
        <v>9.58</v>
      </c>
      <c r="B986">
        <f t="shared" si="80"/>
        <v>2.8542145254707907</v>
      </c>
      <c r="C986">
        <f t="shared" si="79"/>
        <v>0.84176736695537568</v>
      </c>
      <c r="D986">
        <f t="shared" si="81"/>
        <v>42.240333311899271</v>
      </c>
      <c r="E986">
        <f t="shared" si="82"/>
        <v>33.356181559999996</v>
      </c>
      <c r="F986">
        <f t="shared" si="83"/>
        <v>8.8841517518992745</v>
      </c>
    </row>
    <row r="987" spans="1:6" x14ac:dyDescent="0.25">
      <c r="A987" s="9">
        <v>9.59</v>
      </c>
      <c r="B987">
        <f t="shared" si="80"/>
        <v>2.8482651481917918</v>
      </c>
      <c r="C987">
        <f t="shared" si="79"/>
        <v>0.83842728869996686</v>
      </c>
      <c r="D987">
        <f t="shared" si="81"/>
        <v>42.160606756564292</v>
      </c>
      <c r="E987">
        <f t="shared" si="82"/>
        <v>33.34350199</v>
      </c>
      <c r="F987">
        <f t="shared" si="83"/>
        <v>8.8171047665642917</v>
      </c>
    </row>
    <row r="988" spans="1:6" x14ac:dyDescent="0.25">
      <c r="A988" s="9">
        <v>9.6</v>
      </c>
      <c r="B988">
        <f t="shared" si="80"/>
        <v>2.8423343530318737</v>
      </c>
      <c r="C988">
        <f t="shared" si="79"/>
        <v>0.83510457951799444</v>
      </c>
      <c r="D988">
        <f t="shared" si="81"/>
        <v>42.081146568298536</v>
      </c>
      <c r="E988">
        <f t="shared" si="82"/>
        <v>33.330824</v>
      </c>
      <c r="F988">
        <f t="shared" si="83"/>
        <v>8.7503225682985359</v>
      </c>
    </row>
    <row r="989" spans="1:6" x14ac:dyDescent="0.25">
      <c r="A989" s="9">
        <v>9.61</v>
      </c>
      <c r="B989">
        <f t="shared" si="80"/>
        <v>2.8364220626863657</v>
      </c>
      <c r="C989">
        <f t="shared" ref="C989:C1052" si="84">$B$4+$D$2*B989^2</f>
        <v>0.83179913113492099</v>
      </c>
      <c r="D989">
        <f t="shared" si="81"/>
        <v>42.001951657045566</v>
      </c>
      <c r="E989">
        <f t="shared" si="82"/>
        <v>33.318147590000002</v>
      </c>
      <c r="F989">
        <f t="shared" si="83"/>
        <v>8.6838040670455641</v>
      </c>
    </row>
    <row r="990" spans="1:6" x14ac:dyDescent="0.25">
      <c r="A990" s="9">
        <v>9.6199999999999992</v>
      </c>
      <c r="B990">
        <f t="shared" ref="B990:B1053" si="85">(2*$B$3)/($B$7*$B$6*A990^2)</f>
        <v>2.8305282002521763</v>
      </c>
      <c r="C990">
        <f t="shared" si="84"/>
        <v>0.82851083606283971</v>
      </c>
      <c r="D990">
        <f t="shared" ref="D990:D1053" si="86">0.5*$B$7*(A990^2)*$B$6*C990</f>
        <v>41.923020938411518</v>
      </c>
      <c r="E990">
        <f t="shared" ref="E990:E1053" si="87">0.0079*(A990)^2 - 1.4194*A990 + 46.229</f>
        <v>33.305472760000001</v>
      </c>
      <c r="F990">
        <f t="shared" ref="F990:F1053" si="88">ABS(D990-E990)</f>
        <v>8.6175481784115178</v>
      </c>
    </row>
    <row r="991" spans="1:6" x14ac:dyDescent="0.25">
      <c r="A991" s="9">
        <v>9.6300000000000008</v>
      </c>
      <c r="B991">
        <f t="shared" si="85"/>
        <v>2.8246526892252968</v>
      </c>
      <c r="C991">
        <f t="shared" si="84"/>
        <v>0.82523958759395188</v>
      </c>
      <c r="D991">
        <f t="shared" si="86"/>
        <v>41.844353333629947</v>
      </c>
      <c r="E991">
        <f t="shared" si="87"/>
        <v>33.292799509999995</v>
      </c>
      <c r="F991">
        <f t="shared" si="88"/>
        <v>8.551553823629952</v>
      </c>
    </row>
    <row r="992" spans="1:6" x14ac:dyDescent="0.25">
      <c r="A992" s="9">
        <v>9.64</v>
      </c>
      <c r="B992">
        <f t="shared" si="85"/>
        <v>2.8187954534983199</v>
      </c>
      <c r="C992">
        <f t="shared" si="84"/>
        <v>0.82198527979410374</v>
      </c>
      <c r="D992">
        <f t="shared" si="86"/>
        <v>41.765947769526754</v>
      </c>
      <c r="E992">
        <f t="shared" si="87"/>
        <v>33.280127839999999</v>
      </c>
      <c r="F992">
        <f t="shared" si="88"/>
        <v>8.4858199295267553</v>
      </c>
    </row>
    <row r="993" spans="1:6" x14ac:dyDescent="0.25">
      <c r="A993" s="9">
        <v>9.65</v>
      </c>
      <c r="B993">
        <f t="shared" si="85"/>
        <v>2.8129564173579689</v>
      </c>
      <c r="C993">
        <f t="shared" si="84"/>
        <v>0.81874780749637932</v>
      </c>
      <c r="D993">
        <f t="shared" si="86"/>
        <v>41.687803178485396</v>
      </c>
      <c r="E993">
        <f t="shared" si="87"/>
        <v>33.267457749999998</v>
      </c>
      <c r="F993">
        <f t="shared" si="88"/>
        <v>8.4203454284853976</v>
      </c>
    </row>
    <row r="994" spans="1:6" x14ac:dyDescent="0.25">
      <c r="A994" s="9">
        <v>9.66</v>
      </c>
      <c r="B994">
        <f t="shared" si="85"/>
        <v>2.8071355054826572</v>
      </c>
      <c r="C994">
        <f t="shared" si="84"/>
        <v>0.81552706629476013</v>
      </c>
      <c r="D994">
        <f t="shared" si="86"/>
        <v>41.609918498412483</v>
      </c>
      <c r="E994">
        <f t="shared" si="87"/>
        <v>33.254789240000001</v>
      </c>
      <c r="F994">
        <f t="shared" si="88"/>
        <v>8.3551292584124823</v>
      </c>
    </row>
    <row r="995" spans="1:6" x14ac:dyDescent="0.25">
      <c r="A995" s="9">
        <v>9.67</v>
      </c>
      <c r="B995">
        <f t="shared" si="85"/>
        <v>2.8013326429400567</v>
      </c>
      <c r="C995">
        <f t="shared" si="84"/>
        <v>0.81232295253783804</v>
      </c>
      <c r="D995">
        <f t="shared" si="86"/>
        <v>41.532292672703477</v>
      </c>
      <c r="E995">
        <f t="shared" si="87"/>
        <v>33.242122309999999</v>
      </c>
      <c r="F995">
        <f t="shared" si="88"/>
        <v>8.2901703627034777</v>
      </c>
    </row>
    <row r="996" spans="1:6" x14ac:dyDescent="0.25">
      <c r="A996" s="9">
        <v>9.68</v>
      </c>
      <c r="B996">
        <f t="shared" si="85"/>
        <v>2.7955477551846855</v>
      </c>
      <c r="C996">
        <f t="shared" si="84"/>
        <v>0.80913536332258884</v>
      </c>
      <c r="D996">
        <f t="shared" si="86"/>
        <v>41.45492465020866</v>
      </c>
      <c r="E996">
        <f t="shared" si="87"/>
        <v>33.22945696</v>
      </c>
      <c r="F996">
        <f t="shared" si="88"/>
        <v>8.2254676902086601</v>
      </c>
    </row>
    <row r="997" spans="1:6" x14ac:dyDescent="0.25">
      <c r="A997" s="9">
        <v>9.69</v>
      </c>
      <c r="B997">
        <f t="shared" si="85"/>
        <v>2.7897807680555156</v>
      </c>
      <c r="C997">
        <f t="shared" si="84"/>
        <v>0.80596419648820361</v>
      </c>
      <c r="D997">
        <f t="shared" si="86"/>
        <v>41.377813385199424</v>
      </c>
      <c r="E997">
        <f t="shared" si="87"/>
        <v>33.216793190000004</v>
      </c>
      <c r="F997">
        <f t="shared" si="88"/>
        <v>8.1610201951994199</v>
      </c>
    </row>
    <row r="998" spans="1:6" x14ac:dyDescent="0.25">
      <c r="A998" s="9">
        <v>9.6999999999999993</v>
      </c>
      <c r="B998">
        <f t="shared" si="85"/>
        <v>2.7840316077735947</v>
      </c>
      <c r="C998">
        <f t="shared" si="84"/>
        <v>0.80280935060997616</v>
      </c>
      <c r="D998">
        <f t="shared" si="86"/>
        <v>41.300957837334728</v>
      </c>
      <c r="E998">
        <f t="shared" si="87"/>
        <v>33.204131000000004</v>
      </c>
      <c r="F998">
        <f t="shared" si="88"/>
        <v>8.0968268373347243</v>
      </c>
    </row>
    <row r="999" spans="1:6" x14ac:dyDescent="0.25">
      <c r="A999" s="9">
        <v>9.7100000000000009</v>
      </c>
      <c r="B999">
        <f t="shared" si="85"/>
        <v>2.7783002009396855</v>
      </c>
      <c r="C999">
        <f t="shared" si="84"/>
        <v>0.79967072499324721</v>
      </c>
      <c r="D999">
        <f t="shared" si="86"/>
        <v>41.224356971627792</v>
      </c>
      <c r="E999">
        <f t="shared" si="87"/>
        <v>33.191470389999999</v>
      </c>
      <c r="F999">
        <f t="shared" si="88"/>
        <v>8.0328865816277926</v>
      </c>
    </row>
    <row r="1000" spans="1:6" x14ac:dyDescent="0.25">
      <c r="A1000" s="9">
        <v>9.7200000000000006</v>
      </c>
      <c r="B1000">
        <f t="shared" si="85"/>
        <v>2.7725864745319293</v>
      </c>
      <c r="C1000">
        <f t="shared" si="84"/>
        <v>0.79654821966740885</v>
      </c>
      <c r="D1000">
        <f t="shared" si="86"/>
        <v>41.148009758413203</v>
      </c>
      <c r="E1000">
        <f t="shared" si="87"/>
        <v>33.178811359999997</v>
      </c>
      <c r="F1000">
        <f t="shared" si="88"/>
        <v>7.9691983984132051</v>
      </c>
    </row>
    <row r="1001" spans="1:6" x14ac:dyDescent="0.25">
      <c r="A1001" s="9">
        <v>9.73</v>
      </c>
      <c r="B1001">
        <f t="shared" si="85"/>
        <v>2.7668903559035103</v>
      </c>
      <c r="C1001">
        <f t="shared" si="84"/>
        <v>0.79344173537995455</v>
      </c>
      <c r="D1001">
        <f t="shared" si="86"/>
        <v>41.071915173313933</v>
      </c>
      <c r="E1001">
        <f t="shared" si="87"/>
        <v>33.166153909999998</v>
      </c>
      <c r="F1001">
        <f t="shared" si="88"/>
        <v>7.9057612633139343</v>
      </c>
    </row>
    <row r="1002" spans="1:6" x14ac:dyDescent="0.25">
      <c r="A1002" s="9">
        <v>9.74</v>
      </c>
      <c r="B1002">
        <f t="shared" si="85"/>
        <v>2.7612117727803533</v>
      </c>
      <c r="C1002">
        <f t="shared" si="84"/>
        <v>0.79035117359059426</v>
      </c>
      <c r="D1002">
        <f t="shared" si="86"/>
        <v>40.996072197208868</v>
      </c>
      <c r="E1002">
        <f t="shared" si="87"/>
        <v>33.153498040000002</v>
      </c>
      <c r="F1002">
        <f t="shared" si="88"/>
        <v>7.8425741572088654</v>
      </c>
    </row>
    <row r="1003" spans="1:6" x14ac:dyDescent="0.25">
      <c r="A1003" s="9">
        <v>9.75</v>
      </c>
      <c r="B1003">
        <f t="shared" si="85"/>
        <v>2.7555506532588296</v>
      </c>
      <c r="C1003">
        <f t="shared" si="84"/>
        <v>0.78727643646541867</v>
      </c>
      <c r="D1003">
        <f t="shared" si="86"/>
        <v>40.920479816200512</v>
      </c>
      <c r="E1003">
        <f t="shared" si="87"/>
        <v>33.140843750000002</v>
      </c>
      <c r="F1003">
        <f t="shared" si="88"/>
        <v>7.77963606620051</v>
      </c>
    </row>
    <row r="1004" spans="1:6" x14ac:dyDescent="0.25">
      <c r="A1004" s="9">
        <v>9.76</v>
      </c>
      <c r="B1004">
        <f t="shared" si="85"/>
        <v>2.749906925803479</v>
      </c>
      <c r="C1004">
        <f t="shared" si="84"/>
        <v>0.78421742687111717</v>
      </c>
      <c r="D1004">
        <f t="shared" si="86"/>
        <v>40.845137021582801</v>
      </c>
      <c r="E1004">
        <f t="shared" si="87"/>
        <v>33.128191039999997</v>
      </c>
      <c r="F1004">
        <f t="shared" si="88"/>
        <v>7.7169459815828034</v>
      </c>
    </row>
    <row r="1005" spans="1:6" x14ac:dyDescent="0.25">
      <c r="A1005" s="9">
        <v>9.77</v>
      </c>
      <c r="B1005">
        <f t="shared" si="85"/>
        <v>2.7442805192447537</v>
      </c>
      <c r="C1005">
        <f t="shared" si="84"/>
        <v>0.78117404836925175</v>
      </c>
      <c r="D1005">
        <f t="shared" si="86"/>
        <v>40.770042809809361</v>
      </c>
      <c r="E1005">
        <f t="shared" si="87"/>
        <v>33.115539909999995</v>
      </c>
      <c r="F1005">
        <f t="shared" si="88"/>
        <v>7.6545028998093656</v>
      </c>
    </row>
    <row r="1006" spans="1:6" x14ac:dyDescent="0.25">
      <c r="A1006" s="9">
        <v>9.7799999999999994</v>
      </c>
      <c r="B1006">
        <f t="shared" si="85"/>
        <v>2.7386713627767691</v>
      </c>
      <c r="C1006">
        <f t="shared" si="84"/>
        <v>0.77814620521057898</v>
      </c>
      <c r="D1006">
        <f t="shared" si="86"/>
        <v>40.695196182461707</v>
      </c>
      <c r="E1006">
        <f t="shared" si="87"/>
        <v>33.102890360000004</v>
      </c>
      <c r="F1006">
        <f t="shared" si="88"/>
        <v>7.5923058224617037</v>
      </c>
    </row>
    <row r="1007" spans="1:6" x14ac:dyDescent="0.25">
      <c r="A1007" s="9">
        <v>9.7899999999999991</v>
      </c>
      <c r="B1007">
        <f t="shared" si="85"/>
        <v>2.7330793859550822</v>
      </c>
      <c r="C1007">
        <f t="shared" si="84"/>
        <v>0.77513380232942986</v>
      </c>
      <c r="D1007">
        <f t="shared" si="86"/>
        <v>40.620596146218013</v>
      </c>
      <c r="E1007">
        <f t="shared" si="87"/>
        <v>33.09024239</v>
      </c>
      <c r="F1007">
        <f t="shared" si="88"/>
        <v>7.5303537562180125</v>
      </c>
    </row>
    <row r="1008" spans="1:6" x14ac:dyDescent="0.25">
      <c r="A1008" s="9">
        <v>9.8000000000000007</v>
      </c>
      <c r="B1008">
        <f t="shared" si="85"/>
        <v>2.7275045186944751</v>
      </c>
      <c r="C1008">
        <f t="shared" si="84"/>
        <v>0.77213674533813581</v>
      </c>
      <c r="D1008">
        <f t="shared" si="86"/>
        <v>40.546241712821782</v>
      </c>
      <c r="E1008">
        <f t="shared" si="87"/>
        <v>33.077596</v>
      </c>
      <c r="F1008">
        <f t="shared" si="88"/>
        <v>7.4686457128217825</v>
      </c>
    </row>
    <row r="1009" spans="1:6" x14ac:dyDescent="0.25">
      <c r="A1009" s="9">
        <v>9.81</v>
      </c>
      <c r="B1009">
        <f t="shared" si="85"/>
        <v>2.7219466912667643</v>
      </c>
      <c r="C1009">
        <f t="shared" si="84"/>
        <v>0.76915494052151057</v>
      </c>
      <c r="D1009">
        <f t="shared" si="86"/>
        <v>40.472131899050979</v>
      </c>
      <c r="E1009">
        <f t="shared" si="87"/>
        <v>33.064951190000002</v>
      </c>
      <c r="F1009">
        <f t="shared" si="88"/>
        <v>7.4071807090509765</v>
      </c>
    </row>
    <row r="1010" spans="1:6" x14ac:dyDescent="0.25">
      <c r="A1010" s="9">
        <v>9.82</v>
      </c>
      <c r="B1010">
        <f t="shared" si="85"/>
        <v>2.7164058342986119</v>
      </c>
      <c r="C1010">
        <f t="shared" si="84"/>
        <v>0.76618829483137629</v>
      </c>
      <c r="D1010">
        <f t="shared" si="86"/>
        <v>40.398265726687171</v>
      </c>
      <c r="E1010">
        <f t="shared" si="87"/>
        <v>33.05230796</v>
      </c>
      <c r="F1010">
        <f t="shared" si="88"/>
        <v>7.3459577666871709</v>
      </c>
    </row>
    <row r="1011" spans="1:6" x14ac:dyDescent="0.25">
      <c r="A1011" s="9">
        <v>9.83</v>
      </c>
      <c r="B1011">
        <f t="shared" si="85"/>
        <v>2.7108818787693689</v>
      </c>
      <c r="C1011">
        <f t="shared" si="84"/>
        <v>0.76323671588114683</v>
      </c>
      <c r="D1011">
        <f t="shared" si="86"/>
        <v>40.324642222485139</v>
      </c>
      <c r="E1011">
        <f t="shared" si="87"/>
        <v>33.039666310000001</v>
      </c>
      <c r="F1011">
        <f t="shared" si="88"/>
        <v>7.2849759124851374</v>
      </c>
    </row>
    <row r="1012" spans="1:6" x14ac:dyDescent="0.25">
      <c r="A1012" s="9">
        <v>9.84</v>
      </c>
      <c r="B1012">
        <f t="shared" si="85"/>
        <v>2.7053747560089221</v>
      </c>
      <c r="C1012">
        <f t="shared" si="84"/>
        <v>0.76030011194045588</v>
      </c>
      <c r="D1012">
        <f t="shared" si="86"/>
        <v>40.251260418142458</v>
      </c>
      <c r="E1012">
        <f t="shared" si="87"/>
        <v>33.027026239999998</v>
      </c>
      <c r="F1012">
        <f t="shared" si="88"/>
        <v>7.2242341781424599</v>
      </c>
    </row>
    <row r="1013" spans="1:6" x14ac:dyDescent="0.25">
      <c r="A1013" s="9">
        <v>9.85</v>
      </c>
      <c r="B1013">
        <f t="shared" si="85"/>
        <v>2.6998843976955604</v>
      </c>
      <c r="C1013">
        <f t="shared" si="84"/>
        <v>0.75737839192983525</v>
      </c>
      <c r="D1013">
        <f t="shared" si="86"/>
        <v>40.178119350269455</v>
      </c>
      <c r="E1013">
        <f t="shared" si="87"/>
        <v>33.014387749999997</v>
      </c>
      <c r="F1013">
        <f t="shared" si="88"/>
        <v>7.1637316002694575</v>
      </c>
    </row>
    <row r="1014" spans="1:6" x14ac:dyDescent="0.25">
      <c r="A1014" s="9">
        <v>9.86</v>
      </c>
      <c r="B1014">
        <f t="shared" si="85"/>
        <v>2.6944107358538556</v>
      </c>
      <c r="C1014">
        <f t="shared" si="84"/>
        <v>0.75447146541544241</v>
      </c>
      <c r="D1014">
        <f t="shared" si="86"/>
        <v>40.105218060359334</v>
      </c>
      <c r="E1014">
        <f t="shared" si="87"/>
        <v>33.00175084</v>
      </c>
      <c r="F1014">
        <f t="shared" si="88"/>
        <v>7.1034672203593345</v>
      </c>
    </row>
    <row r="1015" spans="1:6" x14ac:dyDescent="0.25">
      <c r="A1015" s="9">
        <v>9.8699999999999992</v>
      </c>
      <c r="B1015">
        <f t="shared" si="85"/>
        <v>2.6889537028525599</v>
      </c>
      <c r="C1015">
        <f t="shared" si="84"/>
        <v>0.75157924260383513</v>
      </c>
      <c r="D1015">
        <f t="shared" si="86"/>
        <v>40.032555594758527</v>
      </c>
      <c r="E1015">
        <f t="shared" si="87"/>
        <v>32.989115509999998</v>
      </c>
      <c r="F1015">
        <f t="shared" si="88"/>
        <v>7.0434400847585295</v>
      </c>
    </row>
    <row r="1016" spans="1:6" x14ac:dyDescent="0.25">
      <c r="A1016" s="9">
        <v>9.8800000000000008</v>
      </c>
      <c r="B1016">
        <f t="shared" si="85"/>
        <v>2.6835132314025127</v>
      </c>
      <c r="C1016">
        <f t="shared" si="84"/>
        <v>0.74870163433679238</v>
      </c>
      <c r="D1016">
        <f t="shared" si="86"/>
        <v>39.960131004637098</v>
      </c>
      <c r="E1016">
        <f t="shared" si="87"/>
        <v>32.976481759999999</v>
      </c>
      <c r="F1016">
        <f t="shared" si="88"/>
        <v>6.9836492446370997</v>
      </c>
    </row>
    <row r="1017" spans="1:6" x14ac:dyDescent="0.25">
      <c r="A1017" s="9">
        <v>9.89</v>
      </c>
      <c r="B1017">
        <f t="shared" si="85"/>
        <v>2.6780892545545738</v>
      </c>
      <c r="C1017">
        <f t="shared" si="84"/>
        <v>0.74583855208618788</v>
      </c>
      <c r="D1017">
        <f t="shared" si="86"/>
        <v>39.887943345959719</v>
      </c>
      <c r="E1017">
        <f t="shared" si="87"/>
        <v>32.963849589999995</v>
      </c>
      <c r="F1017">
        <f t="shared" si="88"/>
        <v>6.9240937559597242</v>
      </c>
    </row>
    <row r="1018" spans="1:6" x14ac:dyDescent="0.25">
      <c r="A1018" s="9">
        <v>9.9</v>
      </c>
      <c r="B1018">
        <f t="shared" si="85"/>
        <v>2.6726817056975563</v>
      </c>
      <c r="C1018">
        <f t="shared" si="84"/>
        <v>0.74298990794890196</v>
      </c>
      <c r="D1018">
        <f t="shared" si="86"/>
        <v>39.815991679456474</v>
      </c>
      <c r="E1018">
        <f t="shared" si="87"/>
        <v>32.951218999999995</v>
      </c>
      <c r="F1018">
        <f t="shared" si="88"/>
        <v>6.864772679456479</v>
      </c>
    </row>
    <row r="1019" spans="1:6" x14ac:dyDescent="0.25">
      <c r="A1019" s="9">
        <v>9.91</v>
      </c>
      <c r="B1019">
        <f t="shared" si="85"/>
        <v>2.6672905185561828</v>
      </c>
      <c r="C1019">
        <f t="shared" si="84"/>
        <v>0.74015561464178459</v>
      </c>
      <c r="D1019">
        <f t="shared" si="86"/>
        <v>39.744275070593993</v>
      </c>
      <c r="E1019">
        <f t="shared" si="87"/>
        <v>32.938589989999997</v>
      </c>
      <c r="F1019">
        <f t="shared" si="88"/>
        <v>6.8056850805939959</v>
      </c>
    </row>
    <row r="1020" spans="1:6" x14ac:dyDescent="0.25">
      <c r="A1020" s="9">
        <v>9.92</v>
      </c>
      <c r="B1020">
        <f t="shared" si="85"/>
        <v>2.6619156271890594</v>
      </c>
      <c r="C1020">
        <f t="shared" si="84"/>
        <v>0.73733558549666534</v>
      </c>
      <c r="D1020">
        <f t="shared" si="86"/>
        <v>39.672792589546972</v>
      </c>
      <c r="E1020">
        <f t="shared" si="87"/>
        <v>32.925962560000002</v>
      </c>
      <c r="F1020">
        <f t="shared" si="88"/>
        <v>6.7468300295469703</v>
      </c>
    </row>
    <row r="1021" spans="1:6" x14ac:dyDescent="0.25">
      <c r="A1021" s="9">
        <v>9.93</v>
      </c>
      <c r="B1021">
        <f t="shared" si="85"/>
        <v>2.6565569659866544</v>
      </c>
      <c r="C1021">
        <f t="shared" si="84"/>
        <v>0.73452973445540426</v>
      </c>
      <c r="D1021">
        <f t="shared" si="86"/>
        <v>39.601543311169571</v>
      </c>
      <c r="E1021">
        <f t="shared" si="87"/>
        <v>32.913336709999996</v>
      </c>
      <c r="F1021">
        <f t="shared" si="88"/>
        <v>6.6882066011695755</v>
      </c>
    </row>
    <row r="1022" spans="1:6" x14ac:dyDescent="0.25">
      <c r="A1022" s="9">
        <v>9.94</v>
      </c>
      <c r="B1022">
        <f t="shared" si="85"/>
        <v>2.6512144696692985</v>
      </c>
      <c r="C1022">
        <f t="shared" si="84"/>
        <v>0.73173797606499047</v>
      </c>
      <c r="D1022">
        <f t="shared" si="86"/>
        <v>39.530526314967318</v>
      </c>
      <c r="E1022">
        <f t="shared" si="87"/>
        <v>32.90071244</v>
      </c>
      <c r="F1022">
        <f t="shared" si="88"/>
        <v>6.6298138749673186</v>
      </c>
    </row>
    <row r="1023" spans="1:6" x14ac:dyDescent="0.25">
      <c r="A1023" s="9">
        <v>9.9499999999999993</v>
      </c>
      <c r="B1023">
        <f t="shared" si="85"/>
        <v>2.645888073285195</v>
      </c>
      <c r="C1023">
        <f t="shared" si="84"/>
        <v>0.72896022547268358</v>
      </c>
      <c r="D1023">
        <f t="shared" si="86"/>
        <v>39.459740685068979</v>
      </c>
      <c r="E1023">
        <f t="shared" si="87"/>
        <v>32.888089749999999</v>
      </c>
      <c r="F1023">
        <f t="shared" si="88"/>
        <v>6.5716509350689805</v>
      </c>
    </row>
    <row r="1024" spans="1:6" x14ac:dyDescent="0.25">
      <c r="A1024" s="9">
        <v>9.9600000000000009</v>
      </c>
      <c r="B1024">
        <f t="shared" si="85"/>
        <v>2.6405777122084464</v>
      </c>
      <c r="C1024">
        <f t="shared" si="84"/>
        <v>0.72619639842119921</v>
      </c>
      <c r="D1024">
        <f t="shared" si="86"/>
        <v>39.389185510198736</v>
      </c>
      <c r="E1024">
        <f t="shared" si="87"/>
        <v>32.875468639999994</v>
      </c>
      <c r="F1024">
        <f t="shared" si="88"/>
        <v>6.513716870198742</v>
      </c>
    </row>
    <row r="1025" spans="1:6" x14ac:dyDescent="0.25">
      <c r="A1025" s="9">
        <v>9.9700000000000006</v>
      </c>
      <c r="B1025">
        <f t="shared" si="85"/>
        <v>2.6352833221370981</v>
      </c>
      <c r="C1025">
        <f t="shared" si="84"/>
        <v>0.72344641124394138</v>
      </c>
      <c r="D1025">
        <f t="shared" si="86"/>
        <v>39.31885988364867</v>
      </c>
      <c r="E1025">
        <f t="shared" si="87"/>
        <v>32.862849109999999</v>
      </c>
      <c r="F1025">
        <f t="shared" si="88"/>
        <v>6.4560107736486714</v>
      </c>
    </row>
    <row r="1026" spans="1:6" x14ac:dyDescent="0.25">
      <c r="A1026" s="9">
        <v>9.98</v>
      </c>
      <c r="B1026">
        <f t="shared" si="85"/>
        <v>2.6300048390911828</v>
      </c>
      <c r="C1026">
        <f t="shared" si="84"/>
        <v>0.72071018086026883</v>
      </c>
      <c r="D1026">
        <f t="shared" si="86"/>
        <v>39.248762903251091</v>
      </c>
      <c r="E1026">
        <f t="shared" si="87"/>
        <v>32.85023116</v>
      </c>
      <c r="F1026">
        <f t="shared" si="88"/>
        <v>6.3985317432510911</v>
      </c>
    </row>
    <row r="1027" spans="1:6" x14ac:dyDescent="0.25">
      <c r="A1027" s="9">
        <v>9.99</v>
      </c>
      <c r="B1027">
        <f t="shared" si="85"/>
        <v>2.6247421994107967</v>
      </c>
      <c r="C1027">
        <f t="shared" si="84"/>
        <v>0.71798762477081524</v>
      </c>
      <c r="D1027">
        <f t="shared" si="86"/>
        <v>39.17889367135146</v>
      </c>
      <c r="E1027">
        <f t="shared" si="87"/>
        <v>32.837614789999996</v>
      </c>
      <c r="F1027">
        <f t="shared" si="88"/>
        <v>6.3412788813514638</v>
      </c>
    </row>
    <row r="1028" spans="1:6" x14ac:dyDescent="0.25">
      <c r="A1028" s="9">
        <v>10</v>
      </c>
      <c r="B1028">
        <f t="shared" si="85"/>
        <v>2.6194953397541747</v>
      </c>
      <c r="C1028">
        <f t="shared" si="84"/>
        <v>0.71527866105284266</v>
      </c>
      <c r="D1028">
        <f t="shared" si="86"/>
        <v>39.109251294781259</v>
      </c>
      <c r="E1028">
        <f t="shared" si="87"/>
        <v>32.825000000000003</v>
      </c>
      <c r="F1028">
        <f t="shared" si="88"/>
        <v>6.2842512947812565</v>
      </c>
    </row>
    <row r="1029" spans="1:6" x14ac:dyDescent="0.25">
      <c r="A1029" s="9">
        <v>10.01</v>
      </c>
      <c r="B1029">
        <f t="shared" si="85"/>
        <v>2.6142641970957863</v>
      </c>
      <c r="C1029">
        <f t="shared" si="84"/>
        <v>0.71258320835564171</v>
      </c>
      <c r="D1029">
        <f t="shared" si="86"/>
        <v>39.03983488483113</v>
      </c>
      <c r="E1029">
        <f t="shared" si="87"/>
        <v>32.812386789999998</v>
      </c>
      <c r="F1029">
        <f t="shared" si="88"/>
        <v>6.2274480948311322</v>
      </c>
    </row>
    <row r="1030" spans="1:6" x14ac:dyDescent="0.25">
      <c r="A1030" s="9">
        <v>10.02</v>
      </c>
      <c r="B1030">
        <f t="shared" si="85"/>
        <v>2.6090487087244423</v>
      </c>
      <c r="C1030">
        <f t="shared" si="84"/>
        <v>0.70990118589596984</v>
      </c>
      <c r="D1030">
        <f t="shared" si="86"/>
        <v>38.97064355722415</v>
      </c>
      <c r="E1030">
        <f t="shared" si="87"/>
        <v>32.799775160000003</v>
      </c>
      <c r="F1030">
        <f t="shared" si="88"/>
        <v>6.1708683972241474</v>
      </c>
    </row>
    <row r="1031" spans="1:6" x14ac:dyDescent="0.25">
      <c r="A1031" s="9">
        <v>10.029999999999999</v>
      </c>
      <c r="B1031">
        <f t="shared" si="85"/>
        <v>2.6038488122414165</v>
      </c>
      <c r="C1031">
        <f t="shared" si="84"/>
        <v>0.70723251345353388</v>
      </c>
      <c r="D1031">
        <f t="shared" si="86"/>
        <v>38.901676432089381</v>
      </c>
      <c r="E1031">
        <f t="shared" si="87"/>
        <v>32.787165110000004</v>
      </c>
      <c r="F1031">
        <f t="shared" si="88"/>
        <v>6.1145113220893776</v>
      </c>
    </row>
    <row r="1032" spans="1:6" x14ac:dyDescent="0.25">
      <c r="A1032" s="9">
        <v>10.039999999999999</v>
      </c>
      <c r="B1032">
        <f t="shared" si="85"/>
        <v>2.5986644455585775</v>
      </c>
      <c r="C1032">
        <f t="shared" si="84"/>
        <v>0.70457711136650925</v>
      </c>
      <c r="D1032">
        <f t="shared" si="86"/>
        <v>38.832932633935521</v>
      </c>
      <c r="E1032">
        <f t="shared" si="87"/>
        <v>32.77455664</v>
      </c>
      <c r="F1032">
        <f t="shared" si="88"/>
        <v>6.0583759939355204</v>
      </c>
    </row>
    <row r="1033" spans="1:6" x14ac:dyDescent="0.25">
      <c r="A1033" s="9">
        <v>10.050000000000001</v>
      </c>
      <c r="B1033">
        <f t="shared" si="85"/>
        <v>2.5934955468965364</v>
      </c>
      <c r="C1033">
        <f t="shared" si="84"/>
        <v>0.70193490052710172</v>
      </c>
      <c r="D1033">
        <f t="shared" si="86"/>
        <v>38.764411291624775</v>
      </c>
      <c r="E1033">
        <f t="shared" si="87"/>
        <v>32.761949749999999</v>
      </c>
      <c r="F1033">
        <f t="shared" si="88"/>
        <v>6.0024615416247755</v>
      </c>
    </row>
    <row r="1034" spans="1:6" x14ac:dyDescent="0.25">
      <c r="A1034" s="9">
        <v>10.06</v>
      </c>
      <c r="B1034">
        <f t="shared" si="85"/>
        <v>2.5883420547828084</v>
      </c>
      <c r="C1034">
        <f t="shared" si="84"/>
        <v>0.69930580237714968</v>
      </c>
      <c r="D1034">
        <f t="shared" si="86"/>
        <v>38.696111538346926</v>
      </c>
      <c r="E1034">
        <f t="shared" si="87"/>
        <v>32.749344440000002</v>
      </c>
      <c r="F1034">
        <f t="shared" si="88"/>
        <v>5.9467670983469247</v>
      </c>
    </row>
    <row r="1035" spans="1:6" x14ac:dyDescent="0.25">
      <c r="A1035" s="9">
        <v>10.07</v>
      </c>
      <c r="B1035">
        <f t="shared" si="85"/>
        <v>2.5832039080499802</v>
      </c>
      <c r="C1035">
        <f t="shared" si="84"/>
        <v>0.69668973890376118</v>
      </c>
      <c r="D1035">
        <f t="shared" si="86"/>
        <v>38.628032511593524</v>
      </c>
      <c r="E1035">
        <f t="shared" si="87"/>
        <v>32.736740709999999</v>
      </c>
      <c r="F1035">
        <f t="shared" si="88"/>
        <v>5.8912918015935247</v>
      </c>
    </row>
    <row r="1036" spans="1:6" x14ac:dyDescent="0.25">
      <c r="A1036" s="9">
        <v>10.08</v>
      </c>
      <c r="B1036">
        <f t="shared" si="85"/>
        <v>2.5780810458338985</v>
      </c>
      <c r="C1036">
        <f t="shared" si="84"/>
        <v>0.69408663263499493</v>
      </c>
      <c r="D1036">
        <f t="shared" si="86"/>
        <v>38.560173353132306</v>
      </c>
      <c r="E1036">
        <f t="shared" si="87"/>
        <v>32.72413856</v>
      </c>
      <c r="F1036">
        <f t="shared" si="88"/>
        <v>5.8360347931323062</v>
      </c>
    </row>
    <row r="1037" spans="1:6" x14ac:dyDescent="0.25">
      <c r="A1037" s="9">
        <v>10.09</v>
      </c>
      <c r="B1037">
        <f t="shared" si="85"/>
        <v>2.572973407571868</v>
      </c>
      <c r="C1037">
        <f t="shared" si="84"/>
        <v>0.69149640663557754</v>
      </c>
      <c r="D1037">
        <f t="shared" si="86"/>
        <v>38.492533208981818</v>
      </c>
      <c r="E1037">
        <f t="shared" si="87"/>
        <v>32.711537989999997</v>
      </c>
      <c r="F1037">
        <f t="shared" si="88"/>
        <v>5.7809952189818219</v>
      </c>
    </row>
    <row r="1038" spans="1:6" x14ac:dyDescent="0.25">
      <c r="A1038" s="9">
        <v>10.1</v>
      </c>
      <c r="B1038">
        <f t="shared" si="85"/>
        <v>2.5678809330008576</v>
      </c>
      <c r="C1038">
        <f t="shared" si="84"/>
        <v>0.68891898450265776</v>
      </c>
      <c r="D1038">
        <f t="shared" si="86"/>
        <v>38.425111229386076</v>
      </c>
      <c r="E1038">
        <f t="shared" si="87"/>
        <v>32.698938999999996</v>
      </c>
      <c r="F1038">
        <f t="shared" si="88"/>
        <v>5.7261722293860799</v>
      </c>
    </row>
    <row r="1039" spans="1:6" x14ac:dyDescent="0.25">
      <c r="A1039" s="9">
        <v>10.11</v>
      </c>
      <c r="B1039">
        <f t="shared" si="85"/>
        <v>2.5628035621557279</v>
      </c>
      <c r="C1039">
        <f t="shared" si="84"/>
        <v>0.68635429036160123</v>
      </c>
      <c r="D1039">
        <f t="shared" si="86"/>
        <v>38.357906568789637</v>
      </c>
      <c r="E1039">
        <f t="shared" si="87"/>
        <v>32.686341589999998</v>
      </c>
      <c r="F1039">
        <f t="shared" si="88"/>
        <v>5.6715649787896396</v>
      </c>
    </row>
    <row r="1040" spans="1:6" x14ac:dyDescent="0.25">
      <c r="A1040" s="9">
        <v>10.119999999999999</v>
      </c>
      <c r="B1040">
        <f t="shared" si="85"/>
        <v>2.5577412353674629</v>
      </c>
      <c r="C1040">
        <f t="shared" si="84"/>
        <v>0.68380224886182062</v>
      </c>
      <c r="D1040">
        <f t="shared" si="86"/>
        <v>38.290918385812631</v>
      </c>
      <c r="E1040">
        <f t="shared" si="87"/>
        <v>32.673745760000003</v>
      </c>
      <c r="F1040">
        <f t="shared" si="88"/>
        <v>5.6171726258126284</v>
      </c>
    </row>
    <row r="1041" spans="1:6" x14ac:dyDescent="0.25">
      <c r="A1041" s="9">
        <v>10.130000000000001</v>
      </c>
      <c r="B1041">
        <f t="shared" si="85"/>
        <v>2.5526938932614165</v>
      </c>
      <c r="C1041">
        <f t="shared" si="84"/>
        <v>0.68126278517264161</v>
      </c>
      <c r="D1041">
        <f t="shared" si="86"/>
        <v>38.224145843225998</v>
      </c>
      <c r="E1041">
        <f t="shared" si="87"/>
        <v>32.661151509999996</v>
      </c>
      <c r="F1041">
        <f t="shared" si="88"/>
        <v>5.5629943332260012</v>
      </c>
    </row>
    <row r="1042" spans="1:6" x14ac:dyDescent="0.25">
      <c r="A1042" s="9">
        <v>10.14</v>
      </c>
      <c r="B1042">
        <f t="shared" si="85"/>
        <v>2.5476614767555743</v>
      </c>
      <c r="C1042">
        <f t="shared" si="84"/>
        <v>0.67873582497921026</v>
      </c>
      <c r="D1042">
        <f t="shared" si="86"/>
        <v>38.157588107927047</v>
      </c>
      <c r="E1042">
        <f t="shared" si="87"/>
        <v>32.64855884</v>
      </c>
      <c r="F1042">
        <f t="shared" si="88"/>
        <v>5.5090292679270476</v>
      </c>
    </row>
    <row r="1043" spans="1:6" x14ac:dyDescent="0.25">
      <c r="A1043" s="9">
        <v>10.15</v>
      </c>
      <c r="B1043">
        <f t="shared" si="85"/>
        <v>2.5426439270588217</v>
      </c>
      <c r="C1043">
        <f t="shared" si="84"/>
        <v>0.67622129447843016</v>
      </c>
      <c r="D1043">
        <f t="shared" si="86"/>
        <v>38.091244350914991</v>
      </c>
      <c r="E1043">
        <f t="shared" si="87"/>
        <v>32.635967749999999</v>
      </c>
      <c r="F1043">
        <f t="shared" si="88"/>
        <v>5.455276600914992</v>
      </c>
    </row>
    <row r="1044" spans="1:6" x14ac:dyDescent="0.25">
      <c r="A1044" s="9">
        <v>10.16</v>
      </c>
      <c r="B1044">
        <f t="shared" si="85"/>
        <v>2.5376411856692278</v>
      </c>
      <c r="C1044">
        <f t="shared" si="84"/>
        <v>0.67371912037494064</v>
      </c>
      <c r="D1044">
        <f t="shared" si="86"/>
        <v>38.025113747266744</v>
      </c>
      <c r="E1044">
        <f t="shared" si="87"/>
        <v>32.623378240000001</v>
      </c>
      <c r="F1044">
        <f t="shared" si="88"/>
        <v>5.4017355072667428</v>
      </c>
    </row>
    <row r="1045" spans="1:6" x14ac:dyDescent="0.25">
      <c r="A1045" s="9">
        <v>10.17</v>
      </c>
      <c r="B1045">
        <f t="shared" si="85"/>
        <v>2.5326531943723416</v>
      </c>
      <c r="C1045">
        <f t="shared" si="84"/>
        <v>0.67122922987712841</v>
      </c>
      <c r="D1045">
        <f t="shared" si="86"/>
        <v>37.959195476112946</v>
      </c>
      <c r="E1045">
        <f t="shared" si="87"/>
        <v>32.610790309999999</v>
      </c>
      <c r="F1045">
        <f t="shared" si="88"/>
        <v>5.348405166112947</v>
      </c>
    </row>
    <row r="1046" spans="1:6" x14ac:dyDescent="0.25">
      <c r="A1046" s="9">
        <v>10.18</v>
      </c>
      <c r="B1046">
        <f t="shared" si="85"/>
        <v>2.5276798952394954</v>
      </c>
      <c r="C1046">
        <f t="shared" si="84"/>
        <v>0.66875155069317416</v>
      </c>
      <c r="D1046">
        <f t="shared" si="86"/>
        <v>37.893488720613988</v>
      </c>
      <c r="E1046">
        <f t="shared" si="87"/>
        <v>32.598203959999999</v>
      </c>
      <c r="F1046">
        <f t="shared" si="88"/>
        <v>5.2952847606139883</v>
      </c>
    </row>
    <row r="1047" spans="1:6" x14ac:dyDescent="0.25">
      <c r="A1047" s="9">
        <v>10.19</v>
      </c>
      <c r="B1047">
        <f t="shared" si="85"/>
        <v>2.5227212306261264</v>
      </c>
      <c r="C1047">
        <f t="shared" si="84"/>
        <v>0.66628601102713525</v>
      </c>
      <c r="D1047">
        <f t="shared" si="86"/>
        <v>37.82799266793635</v>
      </c>
      <c r="E1047">
        <f t="shared" si="87"/>
        <v>32.585619190000003</v>
      </c>
      <c r="F1047">
        <f t="shared" si="88"/>
        <v>5.2423734779363471</v>
      </c>
    </row>
    <row r="1048" spans="1:6" x14ac:dyDescent="0.25">
      <c r="A1048" s="9">
        <v>10.199999999999999</v>
      </c>
      <c r="B1048">
        <f t="shared" si="85"/>
        <v>2.517777143170103</v>
      </c>
      <c r="C1048">
        <f t="shared" si="84"/>
        <v>0.66383253957506139</v>
      </c>
      <c r="D1048">
        <f t="shared" si="86"/>
        <v>37.762706509229041</v>
      </c>
      <c r="E1048">
        <f t="shared" si="87"/>
        <v>32.573036000000002</v>
      </c>
      <c r="F1048">
        <f t="shared" si="88"/>
        <v>5.1896705092290389</v>
      </c>
    </row>
    <row r="1049" spans="1:6" x14ac:dyDescent="0.25">
      <c r="A1049" s="9">
        <v>10.210000000000001</v>
      </c>
      <c r="B1049">
        <f t="shared" si="85"/>
        <v>2.5128475757900679</v>
      </c>
      <c r="C1049">
        <f t="shared" si="84"/>
        <v>0.66139106552114546</v>
      </c>
      <c r="D1049">
        <f t="shared" si="86"/>
        <v>37.697629439600163</v>
      </c>
      <c r="E1049">
        <f t="shared" si="87"/>
        <v>32.560454389999997</v>
      </c>
      <c r="F1049">
        <f t="shared" si="88"/>
        <v>5.1371750496001667</v>
      </c>
    </row>
    <row r="1050" spans="1:6" x14ac:dyDescent="0.25">
      <c r="A1050" s="9">
        <v>10.220000000000001</v>
      </c>
      <c r="B1050">
        <f t="shared" si="85"/>
        <v>2.5079324716837927</v>
      </c>
      <c r="C1050">
        <f t="shared" si="84"/>
        <v>0.65896151853391027</v>
      </c>
      <c r="D1050">
        <f t="shared" si="86"/>
        <v>37.632760658093822</v>
      </c>
      <c r="E1050">
        <f t="shared" si="87"/>
        <v>32.547874360000002</v>
      </c>
      <c r="F1050">
        <f t="shared" si="88"/>
        <v>5.0848862980938208</v>
      </c>
    </row>
    <row r="1051" spans="1:6" x14ac:dyDescent="0.25">
      <c r="A1051" s="9">
        <v>10.23</v>
      </c>
      <c r="B1051">
        <f t="shared" si="85"/>
        <v>2.5030317743265353</v>
      </c>
      <c r="C1051">
        <f t="shared" si="84"/>
        <v>0.65654382876242234</v>
      </c>
      <c r="D1051">
        <f t="shared" si="86"/>
        <v>37.568099367666832</v>
      </c>
      <c r="E1051">
        <f t="shared" si="87"/>
        <v>32.535295910000002</v>
      </c>
      <c r="F1051">
        <f t="shared" si="88"/>
        <v>5.0328034576668301</v>
      </c>
    </row>
    <row r="1052" spans="1:6" x14ac:dyDescent="0.25">
      <c r="A1052" s="9">
        <v>10.24</v>
      </c>
      <c r="B1052">
        <f t="shared" si="85"/>
        <v>2.4981454274694204</v>
      </c>
      <c r="C1052">
        <f t="shared" si="84"/>
        <v>0.65413792683254657</v>
      </c>
      <c r="D1052">
        <f t="shared" si="86"/>
        <v>37.503644775165988</v>
      </c>
      <c r="E1052">
        <f t="shared" si="87"/>
        <v>32.522719039999998</v>
      </c>
      <c r="F1052">
        <f t="shared" si="88"/>
        <v>4.9809257351659895</v>
      </c>
    </row>
    <row r="1053" spans="1:6" x14ac:dyDescent="0.25">
      <c r="A1053" s="9">
        <v>10.25</v>
      </c>
      <c r="B1053">
        <f t="shared" si="85"/>
        <v>2.4932733751378224</v>
      </c>
      <c r="C1053">
        <f t="shared" ref="C1053:C1116" si="89">$B$4+$D$2*B1053^2</f>
        <v>0.65174374384322875</v>
      </c>
      <c r="D1053">
        <f t="shared" si="86"/>
        <v>37.439396091305184</v>
      </c>
      <c r="E1053">
        <f t="shared" si="87"/>
        <v>32.510143749999997</v>
      </c>
      <c r="F1053">
        <f t="shared" si="88"/>
        <v>4.9292523413051867</v>
      </c>
    </row>
    <row r="1054" spans="1:6" x14ac:dyDescent="0.25">
      <c r="A1054" s="9">
        <v>10.26</v>
      </c>
      <c r="B1054">
        <f t="shared" ref="B1054:B1117" si="90">(2*$B$3)/($B$7*$B$6*A1054^2)</f>
        <v>2.4884155616297652</v>
      </c>
      <c r="C1054">
        <f t="shared" si="89"/>
        <v>0.64936121136281322</v>
      </c>
      <c r="D1054">
        <f t="shared" ref="D1054:D1117" si="91">0.5*$B$7*(A1054^2)*$B$6*C1054</f>
        <v>37.375352530642928</v>
      </c>
      <c r="E1054">
        <f t="shared" ref="E1054:E1117" si="92">0.0079*(A1054)^2 - 1.4194*A1054 + 46.229</f>
        <v>32.497570039999999</v>
      </c>
      <c r="F1054">
        <f t="shared" ref="F1054:F1117" si="93">ABS(D1054-E1054)</f>
        <v>4.8777824906429288</v>
      </c>
    </row>
    <row r="1055" spans="1:6" x14ac:dyDescent="0.25">
      <c r="A1055" s="9">
        <v>10.27</v>
      </c>
      <c r="B1055">
        <f t="shared" si="90"/>
        <v>2.4835719315143274</v>
      </c>
      <c r="C1055">
        <f t="shared" si="89"/>
        <v>0.64699026142539107</v>
      </c>
      <c r="D1055">
        <f t="shared" si="91"/>
        <v>37.311513311559779</v>
      </c>
      <c r="E1055">
        <f t="shared" si="92"/>
        <v>32.484997910000004</v>
      </c>
      <c r="F1055">
        <f t="shared" si="93"/>
        <v>4.8265154015597744</v>
      </c>
    </row>
    <row r="1056" spans="1:6" x14ac:dyDescent="0.25">
      <c r="A1056" s="9">
        <v>10.28</v>
      </c>
      <c r="B1056">
        <f t="shared" si="90"/>
        <v>2.4787424296300617</v>
      </c>
      <c r="C1056">
        <f t="shared" si="89"/>
        <v>0.64463082652718084</v>
      </c>
      <c r="D1056">
        <f t="shared" si="91"/>
        <v>37.24787765623612</v>
      </c>
      <c r="E1056">
        <f t="shared" si="92"/>
        <v>32.472427359999998</v>
      </c>
      <c r="F1056">
        <f t="shared" si="93"/>
        <v>4.7754502962361229</v>
      </c>
    </row>
    <row r="1057" spans="1:6" x14ac:dyDescent="0.25">
      <c r="A1057" s="9">
        <v>10.29</v>
      </c>
      <c r="B1057">
        <f t="shared" si="90"/>
        <v>2.4739270010834251</v>
      </c>
      <c r="C1057">
        <f t="shared" si="89"/>
        <v>0.64228283962294108</v>
      </c>
      <c r="D1057">
        <f t="shared" si="91"/>
        <v>37.184444790629954</v>
      </c>
      <c r="E1057">
        <f t="shared" si="92"/>
        <v>32.459858390000001</v>
      </c>
      <c r="F1057">
        <f t="shared" si="93"/>
        <v>4.7245864006299527</v>
      </c>
    </row>
    <row r="1058" spans="1:6" x14ac:dyDescent="0.25">
      <c r="A1058" s="9">
        <v>10.3</v>
      </c>
      <c r="B1058">
        <f t="shared" si="90"/>
        <v>2.4691255912472188</v>
      </c>
      <c r="C1058">
        <f t="shared" si="89"/>
        <v>0.63994623412241436</v>
      </c>
      <c r="D1058">
        <f t="shared" si="91"/>
        <v>37.121213944454986</v>
      </c>
      <c r="E1058">
        <f t="shared" si="92"/>
        <v>32.447291</v>
      </c>
      <c r="F1058">
        <f t="shared" si="93"/>
        <v>4.6739229444549864</v>
      </c>
    </row>
    <row r="1059" spans="1:6" x14ac:dyDescent="0.25">
      <c r="A1059" s="9">
        <v>10.31</v>
      </c>
      <c r="B1059">
        <f t="shared" si="90"/>
        <v>2.4643381457590396</v>
      </c>
      <c r="C1059">
        <f t="shared" si="89"/>
        <v>0.63762094388680235</v>
      </c>
      <c r="D1059">
        <f t="shared" si="91"/>
        <v>37.058184351158722</v>
      </c>
      <c r="E1059">
        <f t="shared" si="92"/>
        <v>32.434725189999995</v>
      </c>
      <c r="F1059">
        <f t="shared" si="93"/>
        <v>4.6234591611587277</v>
      </c>
    </row>
    <row r="1060" spans="1:6" x14ac:dyDescent="0.25">
      <c r="A1060" s="9">
        <v>10.32</v>
      </c>
      <c r="B1060">
        <f t="shared" si="90"/>
        <v>2.4595646105197391</v>
      </c>
      <c r="C1060">
        <f t="shared" si="89"/>
        <v>0.63530690322526973</v>
      </c>
      <c r="D1060">
        <f t="shared" si="91"/>
        <v>36.995355247900783</v>
      </c>
      <c r="E1060">
        <f t="shared" si="92"/>
        <v>32.422160959999999</v>
      </c>
      <c r="F1060">
        <f t="shared" si="93"/>
        <v>4.5731942879007832</v>
      </c>
    </row>
    <row r="1061" spans="1:6" x14ac:dyDescent="0.25">
      <c r="A1061" s="9">
        <v>10.33</v>
      </c>
      <c r="B1061">
        <f t="shared" si="90"/>
        <v>2.4548049316918967</v>
      </c>
      <c r="C1061">
        <f t="shared" si="89"/>
        <v>0.63300404689148115</v>
      </c>
      <c r="D1061">
        <f t="shared" si="91"/>
        <v>36.932725875531339</v>
      </c>
      <c r="E1061">
        <f t="shared" si="92"/>
        <v>32.40959831</v>
      </c>
      <c r="F1061">
        <f t="shared" si="93"/>
        <v>4.5231275655313397</v>
      </c>
    </row>
    <row r="1062" spans="1:6" x14ac:dyDescent="0.25">
      <c r="A1062" s="9">
        <v>10.34</v>
      </c>
      <c r="B1062">
        <f t="shared" si="90"/>
        <v>2.4500590556983028</v>
      </c>
      <c r="C1062">
        <f t="shared" si="89"/>
        <v>0.63071231008016748</v>
      </c>
      <c r="D1062">
        <f t="shared" si="91"/>
        <v>36.870295478569766</v>
      </c>
      <c r="E1062">
        <f t="shared" si="92"/>
        <v>32.397037240000003</v>
      </c>
      <c r="F1062">
        <f t="shared" si="93"/>
        <v>4.4732582385697626</v>
      </c>
    </row>
    <row r="1063" spans="1:6" x14ac:dyDescent="0.25">
      <c r="A1063" s="9">
        <v>10.35</v>
      </c>
      <c r="B1063">
        <f t="shared" si="90"/>
        <v>2.4453269292204487</v>
      </c>
      <c r="C1063">
        <f t="shared" si="89"/>
        <v>0.62843162842372047</v>
      </c>
      <c r="D1063">
        <f t="shared" si="91"/>
        <v>36.80806330518331</v>
      </c>
      <c r="E1063">
        <f t="shared" si="92"/>
        <v>32.384477750000002</v>
      </c>
      <c r="F1063">
        <f t="shared" si="93"/>
        <v>4.4235855551833083</v>
      </c>
    </row>
    <row r="1064" spans="1:6" x14ac:dyDescent="0.25">
      <c r="A1064" s="9">
        <v>10.36</v>
      </c>
      <c r="B1064">
        <f t="shared" si="90"/>
        <v>2.4406084991970296</v>
      </c>
      <c r="C1064">
        <f t="shared" si="89"/>
        <v>0.62616193798881803</v>
      </c>
      <c r="D1064">
        <f t="shared" si="91"/>
        <v>36.746028607165968</v>
      </c>
      <c r="E1064">
        <f t="shared" si="92"/>
        <v>32.371919840000004</v>
      </c>
      <c r="F1064">
        <f t="shared" si="93"/>
        <v>4.3741087671659642</v>
      </c>
    </row>
    <row r="1065" spans="1:6" x14ac:dyDescent="0.25">
      <c r="A1065" s="9">
        <v>10.37</v>
      </c>
      <c r="B1065">
        <f t="shared" si="90"/>
        <v>2.4359037128224594</v>
      </c>
      <c r="C1065">
        <f t="shared" si="89"/>
        <v>0.62390317527308048</v>
      </c>
      <c r="D1065">
        <f t="shared" si="91"/>
        <v>36.684190639917617</v>
      </c>
      <c r="E1065">
        <f t="shared" si="92"/>
        <v>32.359363510000001</v>
      </c>
      <c r="F1065">
        <f t="shared" si="93"/>
        <v>4.3248271299176153</v>
      </c>
    </row>
    <row r="1066" spans="1:6" x14ac:dyDescent="0.25">
      <c r="A1066" s="9">
        <v>10.38</v>
      </c>
      <c r="B1066">
        <f t="shared" si="90"/>
        <v>2.4312125175453891</v>
      </c>
      <c r="C1066">
        <f t="shared" si="89"/>
        <v>0.6216552772017514</v>
      </c>
      <c r="D1066">
        <f t="shared" si="91"/>
        <v>36.622548662423036</v>
      </c>
      <c r="E1066">
        <f t="shared" si="92"/>
        <v>32.346808760000002</v>
      </c>
      <c r="F1066">
        <f t="shared" si="93"/>
        <v>4.2757399024230338</v>
      </c>
    </row>
    <row r="1067" spans="1:6" x14ac:dyDescent="0.25">
      <c r="A1067" s="9">
        <v>10.39</v>
      </c>
      <c r="B1067">
        <f t="shared" si="90"/>
        <v>2.4265348610672457</v>
      </c>
      <c r="C1067">
        <f t="shared" si="89"/>
        <v>0.61941818112441294</v>
      </c>
      <c r="D1067">
        <f t="shared" si="91"/>
        <v>36.561101937231385</v>
      </c>
      <c r="E1067">
        <f t="shared" si="92"/>
        <v>32.334255589999998</v>
      </c>
      <c r="F1067">
        <f t="shared" si="93"/>
        <v>4.2268463472313869</v>
      </c>
    </row>
    <row r="1068" spans="1:6" x14ac:dyDescent="0.25">
      <c r="A1068" s="9">
        <v>10.4</v>
      </c>
      <c r="B1068">
        <f t="shared" si="90"/>
        <v>2.4218706913407679</v>
      </c>
      <c r="C1068">
        <f t="shared" si="89"/>
        <v>0.61719182481172352</v>
      </c>
      <c r="D1068">
        <f t="shared" si="91"/>
        <v>36.499849730435479</v>
      </c>
      <c r="E1068">
        <f t="shared" si="92"/>
        <v>32.321703999999997</v>
      </c>
      <c r="F1068">
        <f t="shared" si="93"/>
        <v>4.1781457304354817</v>
      </c>
    </row>
    <row r="1069" spans="1:6" x14ac:dyDescent="0.25">
      <c r="A1069" s="9">
        <v>10.41</v>
      </c>
      <c r="B1069">
        <f t="shared" si="90"/>
        <v>2.417219956568561</v>
      </c>
      <c r="C1069">
        <f t="shared" si="89"/>
        <v>0.61497614645218757</v>
      </c>
      <c r="D1069">
        <f t="shared" si="91"/>
        <v>36.438791311651464</v>
      </c>
      <c r="E1069">
        <f t="shared" si="92"/>
        <v>32.309153989999999</v>
      </c>
      <c r="F1069">
        <f t="shared" si="93"/>
        <v>4.1296373216514652</v>
      </c>
    </row>
    <row r="1070" spans="1:6" x14ac:dyDescent="0.25">
      <c r="A1070" s="9">
        <v>10.42</v>
      </c>
      <c r="B1070">
        <f t="shared" si="90"/>
        <v>2.4125826052016599</v>
      </c>
      <c r="C1070">
        <f t="shared" si="89"/>
        <v>0.61277108464895247</v>
      </c>
      <c r="D1070">
        <f t="shared" si="91"/>
        <v>36.377925953998535</v>
      </c>
      <c r="E1070">
        <f t="shared" si="92"/>
        <v>32.296605560000003</v>
      </c>
      <c r="F1070">
        <f t="shared" si="93"/>
        <v>4.0813203939985314</v>
      </c>
    </row>
    <row r="1071" spans="1:6" x14ac:dyDescent="0.25">
      <c r="A1071" s="9">
        <v>10.43</v>
      </c>
      <c r="B1071">
        <f t="shared" si="90"/>
        <v>2.4079585859380988</v>
      </c>
      <c r="C1071">
        <f t="shared" si="89"/>
        <v>0.6105765784166326</v>
      </c>
      <c r="D1071">
        <f t="shared" si="91"/>
        <v>36.31725293407878</v>
      </c>
      <c r="E1071">
        <f t="shared" si="92"/>
        <v>32.284058709999996</v>
      </c>
      <c r="F1071">
        <f t="shared" si="93"/>
        <v>4.0331942240787839</v>
      </c>
    </row>
    <row r="1072" spans="1:6" x14ac:dyDescent="0.25">
      <c r="A1072" s="9">
        <v>10.44</v>
      </c>
      <c r="B1072">
        <f t="shared" si="90"/>
        <v>2.4033478477214949</v>
      </c>
      <c r="C1072">
        <f t="shared" si="89"/>
        <v>0.60839256717816093</v>
      </c>
      <c r="D1072">
        <f t="shared" si="91"/>
        <v>36.256771531957192</v>
      </c>
      <c r="E1072">
        <f t="shared" si="92"/>
        <v>32.27151344</v>
      </c>
      <c r="F1072">
        <f t="shared" si="93"/>
        <v>3.9852580919571921</v>
      </c>
    </row>
    <row r="1073" spans="1:6" x14ac:dyDescent="0.25">
      <c r="A1073" s="9">
        <v>10.45</v>
      </c>
      <c r="B1073">
        <f t="shared" si="90"/>
        <v>2.3987503397396353</v>
      </c>
      <c r="C1073">
        <f t="shared" si="89"/>
        <v>0.60621899076166685</v>
      </c>
      <c r="D1073">
        <f t="shared" si="91"/>
        <v>36.196481031141737</v>
      </c>
      <c r="E1073">
        <f t="shared" si="92"/>
        <v>32.258969749999999</v>
      </c>
      <c r="F1073">
        <f t="shared" si="93"/>
        <v>3.9375112811417381</v>
      </c>
    </row>
    <row r="1074" spans="1:6" x14ac:dyDescent="0.25">
      <c r="A1074" s="9">
        <v>10.46</v>
      </c>
      <c r="B1074">
        <f t="shared" si="90"/>
        <v>2.3941660114230796</v>
      </c>
      <c r="C1074">
        <f t="shared" si="89"/>
        <v>0.60405578939738258</v>
      </c>
      <c r="D1074">
        <f t="shared" si="91"/>
        <v>36.136380718563686</v>
      </c>
      <c r="E1074">
        <f t="shared" si="92"/>
        <v>32.24642764</v>
      </c>
      <c r="F1074">
        <f t="shared" si="93"/>
        <v>3.8899530785636856</v>
      </c>
    </row>
    <row r="1075" spans="1:6" x14ac:dyDescent="0.25">
      <c r="A1075" s="9">
        <v>10.47</v>
      </c>
      <c r="B1075">
        <f t="shared" si="90"/>
        <v>2.3895948124437716</v>
      </c>
      <c r="C1075">
        <f t="shared" si="89"/>
        <v>0.60190290371457555</v>
      </c>
      <c r="D1075">
        <f t="shared" si="91"/>
        <v>36.076469884558023</v>
      </c>
      <c r="E1075">
        <f t="shared" si="92"/>
        <v>32.233887109999998</v>
      </c>
      <c r="F1075">
        <f t="shared" si="93"/>
        <v>3.842582774558025</v>
      </c>
    </row>
    <row r="1076" spans="1:6" x14ac:dyDescent="0.25">
      <c r="A1076" s="9">
        <v>10.48</v>
      </c>
      <c r="B1076">
        <f t="shared" si="90"/>
        <v>2.3850366927136517</v>
      </c>
      <c r="C1076">
        <f t="shared" si="89"/>
        <v>0.59976027473850468</v>
      </c>
      <c r="D1076">
        <f t="shared" si="91"/>
        <v>36.016747822843833</v>
      </c>
      <c r="E1076">
        <f t="shared" si="92"/>
        <v>32.221348159999998</v>
      </c>
      <c r="F1076">
        <f t="shared" si="93"/>
        <v>3.7953996628438347</v>
      </c>
    </row>
    <row r="1077" spans="1:6" x14ac:dyDescent="0.25">
      <c r="A1077" s="9">
        <v>10.49</v>
      </c>
      <c r="B1077">
        <f t="shared" si="90"/>
        <v>2.3804916023832901</v>
      </c>
      <c r="C1077">
        <f t="shared" si="89"/>
        <v>0.59762784388740642</v>
      </c>
      <c r="D1077">
        <f t="shared" si="91"/>
        <v>35.957213830505097</v>
      </c>
      <c r="E1077">
        <f t="shared" si="92"/>
        <v>32.208810790000001</v>
      </c>
      <c r="F1077">
        <f t="shared" si="93"/>
        <v>3.7484030405050959</v>
      </c>
    </row>
    <row r="1078" spans="1:6" x14ac:dyDescent="0.25">
      <c r="A1078" s="9">
        <v>10.5</v>
      </c>
      <c r="B1078">
        <f t="shared" si="90"/>
        <v>2.3759594918405216</v>
      </c>
      <c r="C1078">
        <f t="shared" si="89"/>
        <v>0.59550555296950469</v>
      </c>
      <c r="D1078">
        <f t="shared" si="91"/>
        <v>35.897867207971416</v>
      </c>
      <c r="E1078">
        <f t="shared" si="92"/>
        <v>32.196275</v>
      </c>
      <c r="F1078">
        <f t="shared" si="93"/>
        <v>3.7015922079714159</v>
      </c>
    </row>
    <row r="1079" spans="1:6" x14ac:dyDescent="0.25">
      <c r="A1079" s="9">
        <v>10.51</v>
      </c>
      <c r="B1079">
        <f t="shared" si="90"/>
        <v>2.3714403117090921</v>
      </c>
      <c r="C1079">
        <f t="shared" si="89"/>
        <v>0.59339334418004586</v>
      </c>
      <c r="D1079">
        <f t="shared" si="91"/>
        <v>35.838707258998895</v>
      </c>
      <c r="E1079">
        <f t="shared" si="92"/>
        <v>32.183740790000002</v>
      </c>
      <c r="F1079">
        <f t="shared" si="93"/>
        <v>3.654966468998893</v>
      </c>
    </row>
    <row r="1080" spans="1:6" x14ac:dyDescent="0.25">
      <c r="A1080" s="9">
        <v>10.52</v>
      </c>
      <c r="B1080">
        <f t="shared" si="90"/>
        <v>2.3669340128473153</v>
      </c>
      <c r="C1080">
        <f t="shared" si="89"/>
        <v>0.59129116009836147</v>
      </c>
      <c r="D1080">
        <f t="shared" si="91"/>
        <v>35.779733290651286</v>
      </c>
      <c r="E1080">
        <f t="shared" si="92"/>
        <v>32.171208159999999</v>
      </c>
      <c r="F1080">
        <f t="shared" si="93"/>
        <v>3.6085251306512873</v>
      </c>
    </row>
    <row r="1081" spans="1:6" x14ac:dyDescent="0.25">
      <c r="A1081" s="9">
        <v>10.53</v>
      </c>
      <c r="B1081">
        <f t="shared" si="90"/>
        <v>2.3624405463467335</v>
      </c>
      <c r="C1081">
        <f t="shared" si="89"/>
        <v>0.58919894368495174</v>
      </c>
      <c r="D1081">
        <f t="shared" si="91"/>
        <v>35.720944613280963</v>
      </c>
      <c r="E1081">
        <f t="shared" si="92"/>
        <v>32.158677109999999</v>
      </c>
      <c r="F1081">
        <f t="shared" si="93"/>
        <v>3.5622675032809639</v>
      </c>
    </row>
    <row r="1082" spans="1:6" x14ac:dyDescent="0.25">
      <c r="A1082" s="9">
        <v>10.54</v>
      </c>
      <c r="B1082">
        <f t="shared" si="90"/>
        <v>2.3579598635307937</v>
      </c>
      <c r="C1082">
        <f t="shared" si="89"/>
        <v>0.58711663827859917</v>
      </c>
      <c r="D1082">
        <f t="shared" si="91"/>
        <v>35.662340540510421</v>
      </c>
      <c r="E1082">
        <f t="shared" si="92"/>
        <v>32.146147640000002</v>
      </c>
      <c r="F1082">
        <f t="shared" si="93"/>
        <v>3.5161929005104184</v>
      </c>
    </row>
    <row r="1083" spans="1:6" x14ac:dyDescent="0.25">
      <c r="A1083" s="9">
        <v>10.55</v>
      </c>
      <c r="B1083">
        <f t="shared" si="90"/>
        <v>2.3534919159535272</v>
      </c>
      <c r="C1083">
        <f t="shared" si="89"/>
        <v>0.58504418759350252</v>
      </c>
      <c r="D1083">
        <f t="shared" si="91"/>
        <v>35.603920389213528</v>
      </c>
      <c r="E1083">
        <f t="shared" si="92"/>
        <v>32.133619749999994</v>
      </c>
      <c r="F1083">
        <f t="shared" si="93"/>
        <v>3.4703006392135336</v>
      </c>
    </row>
    <row r="1084" spans="1:6" x14ac:dyDescent="0.25">
      <c r="A1084" s="9">
        <v>10.56</v>
      </c>
      <c r="B1084">
        <f t="shared" si="90"/>
        <v>2.3490366553982427</v>
      </c>
      <c r="C1084">
        <f t="shared" si="89"/>
        <v>0.58298153571643774</v>
      </c>
      <c r="D1084">
        <f t="shared" si="91"/>
        <v>35.545683479497136</v>
      </c>
      <c r="E1084">
        <f t="shared" si="92"/>
        <v>32.121093439999996</v>
      </c>
      <c r="F1084">
        <f t="shared" si="93"/>
        <v>3.42459003949714</v>
      </c>
    </row>
    <row r="1085" spans="1:6" x14ac:dyDescent="0.25">
      <c r="A1085" s="9">
        <v>10.57</v>
      </c>
      <c r="B1085">
        <f t="shared" si="90"/>
        <v>2.3445940338762217</v>
      </c>
      <c r="C1085">
        <f t="shared" si="89"/>
        <v>0.58092862710394111</v>
      </c>
      <c r="D1085">
        <f t="shared" si="91"/>
        <v>35.487629134682713</v>
      </c>
      <c r="E1085">
        <f t="shared" si="92"/>
        <v>32.10856871</v>
      </c>
      <c r="F1085">
        <f t="shared" si="93"/>
        <v>3.3790604246827129</v>
      </c>
    </row>
    <row r="1086" spans="1:6" x14ac:dyDescent="0.25">
      <c r="A1086" s="9">
        <v>10.58</v>
      </c>
      <c r="B1086">
        <f t="shared" si="90"/>
        <v>2.340164003625429</v>
      </c>
      <c r="C1086">
        <f t="shared" si="89"/>
        <v>0.57888540657951815</v>
      </c>
      <c r="D1086">
        <f t="shared" si="91"/>
        <v>35.429756681288147</v>
      </c>
      <c r="E1086">
        <f t="shared" si="92"/>
        <v>32.09604556</v>
      </c>
      <c r="F1086">
        <f t="shared" si="93"/>
        <v>3.3337111212881467</v>
      </c>
    </row>
    <row r="1087" spans="1:6" x14ac:dyDescent="0.25">
      <c r="A1087" s="9">
        <v>10.59</v>
      </c>
      <c r="B1087">
        <f t="shared" si="90"/>
        <v>2.3357465171092286</v>
      </c>
      <c r="C1087">
        <f t="shared" si="89"/>
        <v>0.57685181933087493</v>
      </c>
      <c r="D1087">
        <f t="shared" si="91"/>
        <v>35.372065449009618</v>
      </c>
      <c r="E1087">
        <f t="shared" si="92"/>
        <v>32.083523990000003</v>
      </c>
      <c r="F1087">
        <f t="shared" si="93"/>
        <v>3.2885414590096147</v>
      </c>
    </row>
    <row r="1088" spans="1:6" x14ac:dyDescent="0.25">
      <c r="A1088" s="9">
        <v>10.6</v>
      </c>
      <c r="B1088">
        <f t="shared" si="90"/>
        <v>2.3313415270151077</v>
      </c>
      <c r="C1088">
        <f t="shared" si="89"/>
        <v>0.57482781090717316</v>
      </c>
      <c r="D1088">
        <f t="shared" si="91"/>
        <v>35.314554770703602</v>
      </c>
      <c r="E1088">
        <f t="shared" si="92"/>
        <v>32.071004000000002</v>
      </c>
      <c r="F1088">
        <f t="shared" si="93"/>
        <v>3.2435507707035995</v>
      </c>
    </row>
    <row r="1089" spans="1:6" x14ac:dyDescent="0.25">
      <c r="A1089" s="9">
        <v>10.61</v>
      </c>
      <c r="B1089">
        <f t="shared" si="90"/>
        <v>2.3269489862534098</v>
      </c>
      <c r="C1089">
        <f t="shared" si="89"/>
        <v>0.57281332721630918</v>
      </c>
      <c r="D1089">
        <f t="shared" si="91"/>
        <v>35.257223982369062</v>
      </c>
      <c r="E1089">
        <f t="shared" si="92"/>
        <v>32.058485590000004</v>
      </c>
      <c r="F1089">
        <f t="shared" si="93"/>
        <v>3.1987383923690587</v>
      </c>
    </row>
    <row r="1090" spans="1:6" x14ac:dyDescent="0.25">
      <c r="A1090" s="9">
        <v>10.62</v>
      </c>
      <c r="B1090">
        <f t="shared" si="90"/>
        <v>2.3225688479560787</v>
      </c>
      <c r="C1090">
        <f t="shared" si="89"/>
        <v>0.57080831452221525</v>
      </c>
      <c r="D1090">
        <f t="shared" si="91"/>
        <v>35.200072423129669</v>
      </c>
      <c r="E1090">
        <f t="shared" si="92"/>
        <v>32.045968760000001</v>
      </c>
      <c r="F1090">
        <f t="shared" si="93"/>
        <v>3.1541036631296677</v>
      </c>
    </row>
    <row r="1091" spans="1:6" x14ac:dyDescent="0.25">
      <c r="A1091" s="9">
        <v>10.63</v>
      </c>
      <c r="B1091">
        <f t="shared" si="90"/>
        <v>2.3182010654754017</v>
      </c>
      <c r="C1091">
        <f t="shared" si="89"/>
        <v>0.56881271944218226</v>
      </c>
      <c r="D1091">
        <f t="shared" si="91"/>
        <v>35.143099435216115</v>
      </c>
      <c r="E1091">
        <f t="shared" si="92"/>
        <v>32.033453510000001</v>
      </c>
      <c r="F1091">
        <f t="shared" si="93"/>
        <v>3.1096459252161139</v>
      </c>
    </row>
    <row r="1092" spans="1:6" x14ac:dyDescent="0.25">
      <c r="A1092" s="9">
        <v>10.64</v>
      </c>
      <c r="B1092">
        <f t="shared" si="90"/>
        <v>2.313845592382779</v>
      </c>
      <c r="C1092">
        <f t="shared" si="89"/>
        <v>0.56682648894421062</v>
      </c>
      <c r="D1092">
        <f t="shared" si="91"/>
        <v>35.086304363948763</v>
      </c>
      <c r="E1092">
        <f t="shared" si="92"/>
        <v>32.020939839999997</v>
      </c>
      <c r="F1092">
        <f t="shared" si="93"/>
        <v>3.0653645239487659</v>
      </c>
    </row>
    <row r="1093" spans="1:6" x14ac:dyDescent="0.25">
      <c r="A1093" s="9">
        <v>10.65</v>
      </c>
      <c r="B1093">
        <f t="shared" si="90"/>
        <v>2.3095023824674774</v>
      </c>
      <c r="C1093">
        <f t="shared" si="89"/>
        <v>0.56484957034437511</v>
      </c>
      <c r="D1093">
        <f t="shared" si="91"/>
        <v>35.029686557720069</v>
      </c>
      <c r="E1093">
        <f t="shared" si="92"/>
        <v>32.008427749999996</v>
      </c>
      <c r="F1093">
        <f t="shared" si="93"/>
        <v>3.0212588077200735</v>
      </c>
    </row>
    <row r="1094" spans="1:6" x14ac:dyDescent="0.25">
      <c r="A1094" s="9">
        <v>10.66</v>
      </c>
      <c r="B1094">
        <f t="shared" si="90"/>
        <v>2.3051713897354129</v>
      </c>
      <c r="C1094">
        <f t="shared" si="89"/>
        <v>0.56288191130421894</v>
      </c>
      <c r="D1094">
        <f t="shared" si="91"/>
        <v>34.973245367977398</v>
      </c>
      <c r="E1094">
        <f t="shared" si="92"/>
        <v>31.995917240000001</v>
      </c>
      <c r="F1094">
        <f t="shared" si="93"/>
        <v>2.9773281279773975</v>
      </c>
    </row>
    <row r="1095" spans="1:6" x14ac:dyDescent="0.25">
      <c r="A1095" s="9">
        <v>10.67</v>
      </c>
      <c r="B1095">
        <f t="shared" si="90"/>
        <v>2.3008525684079291</v>
      </c>
      <c r="C1095">
        <f t="shared" si="89"/>
        <v>0.56092345982816594</v>
      </c>
      <c r="D1095">
        <f t="shared" si="91"/>
        <v>34.91698014920582</v>
      </c>
      <c r="E1095">
        <f t="shared" si="92"/>
        <v>31.983408310000002</v>
      </c>
      <c r="F1095">
        <f t="shared" si="93"/>
        <v>2.9335718392058183</v>
      </c>
    </row>
    <row r="1096" spans="1:6" x14ac:dyDescent="0.25">
      <c r="A1096" s="9">
        <v>10.68</v>
      </c>
      <c r="B1096">
        <f t="shared" si="90"/>
        <v>2.2965458729205896</v>
      </c>
      <c r="C1096">
        <f t="shared" si="89"/>
        <v>0.55897416426095725</v>
      </c>
      <c r="D1096">
        <f t="shared" si="91"/>
        <v>34.860890258911091</v>
      </c>
      <c r="E1096">
        <f t="shared" si="92"/>
        <v>31.970900960000002</v>
      </c>
      <c r="F1096">
        <f t="shared" si="93"/>
        <v>2.8899892989110896</v>
      </c>
    </row>
    <row r="1097" spans="1:6" x14ac:dyDescent="0.25">
      <c r="A1097" s="9">
        <v>10.69</v>
      </c>
      <c r="B1097">
        <f t="shared" si="90"/>
        <v>2.292251257921976</v>
      </c>
      <c r="C1097">
        <f t="shared" si="89"/>
        <v>0.55703397328510662</v>
      </c>
      <c r="D1097">
        <f t="shared" si="91"/>
        <v>34.804975057602654</v>
      </c>
      <c r="E1097">
        <f t="shared" si="92"/>
        <v>31.958395190000001</v>
      </c>
      <c r="F1097">
        <f t="shared" si="93"/>
        <v>2.846579867602653</v>
      </c>
    </row>
    <row r="1098" spans="1:6" x14ac:dyDescent="0.25">
      <c r="A1098" s="9">
        <v>10.7</v>
      </c>
      <c r="B1098">
        <f t="shared" si="90"/>
        <v>2.2879686782724913</v>
      </c>
      <c r="C1098">
        <f t="shared" si="89"/>
        <v>0.55510283591837895</v>
      </c>
      <c r="D1098">
        <f t="shared" si="91"/>
        <v>34.749233908776823</v>
      </c>
      <c r="E1098">
        <f t="shared" si="92"/>
        <v>31.945891</v>
      </c>
      <c r="F1098">
        <f t="shared" si="93"/>
        <v>2.8033429087768234</v>
      </c>
    </row>
    <row r="1099" spans="1:6" x14ac:dyDescent="0.25">
      <c r="A1099" s="9">
        <v>10.71</v>
      </c>
      <c r="B1099">
        <f t="shared" si="90"/>
        <v>2.2836980890431766</v>
      </c>
      <c r="C1099">
        <f t="shared" si="89"/>
        <v>0.55318070151128962</v>
      </c>
      <c r="D1099">
        <f t="shared" si="91"/>
        <v>34.693666178900067</v>
      </c>
      <c r="E1099">
        <f t="shared" si="92"/>
        <v>31.933388389999998</v>
      </c>
      <c r="F1099">
        <f t="shared" si="93"/>
        <v>2.7602777889000691</v>
      </c>
    </row>
    <row r="1100" spans="1:6" x14ac:dyDescent="0.25">
      <c r="A1100" s="9">
        <v>10.72</v>
      </c>
      <c r="B1100">
        <f t="shared" si="90"/>
        <v>2.2794394455145341</v>
      </c>
      <c r="C1100">
        <f t="shared" si="89"/>
        <v>0.55126751974462629</v>
      </c>
      <c r="D1100">
        <f t="shared" si="91"/>
        <v>34.638271237392431</v>
      </c>
      <c r="E1100">
        <f t="shared" si="92"/>
        <v>31.920887360000002</v>
      </c>
      <c r="F1100">
        <f t="shared" si="93"/>
        <v>2.7173838773924288</v>
      </c>
    </row>
    <row r="1101" spans="1:6" x14ac:dyDescent="0.25">
      <c r="A1101" s="9">
        <v>10.73</v>
      </c>
      <c r="B1101">
        <f t="shared" si="90"/>
        <v>2.2751927031753518</v>
      </c>
      <c r="C1101">
        <f t="shared" si="89"/>
        <v>0.54936324062698694</v>
      </c>
      <c r="D1101">
        <f t="shared" si="91"/>
        <v>34.583048456610946</v>
      </c>
      <c r="E1101">
        <f t="shared" si="92"/>
        <v>31.908387910000002</v>
      </c>
      <c r="F1101">
        <f t="shared" si="93"/>
        <v>2.6746605466109443</v>
      </c>
    </row>
    <row r="1102" spans="1:6" x14ac:dyDescent="0.25">
      <c r="A1102" s="9">
        <v>10.74</v>
      </c>
      <c r="B1102">
        <f t="shared" si="90"/>
        <v>2.270957817721543</v>
      </c>
      <c r="C1102">
        <f t="shared" si="89"/>
        <v>0.54746781449234339</v>
      </c>
      <c r="D1102">
        <f t="shared" si="91"/>
        <v>34.527997211833259</v>
      </c>
      <c r="E1102">
        <f t="shared" si="92"/>
        <v>31.895890039999998</v>
      </c>
      <c r="F1102">
        <f t="shared" si="93"/>
        <v>2.6321071718332618</v>
      </c>
    </row>
    <row r="1103" spans="1:6" x14ac:dyDescent="0.25">
      <c r="A1103" s="9">
        <v>10.75</v>
      </c>
      <c r="B1103">
        <f t="shared" si="90"/>
        <v>2.266734745054992</v>
      </c>
      <c r="C1103">
        <f t="shared" si="89"/>
        <v>0.54558119199762367</v>
      </c>
      <c r="D1103">
        <f t="shared" si="91"/>
        <v>34.473116881241396</v>
      </c>
      <c r="E1103">
        <f t="shared" si="92"/>
        <v>31.88339375</v>
      </c>
      <c r="F1103">
        <f t="shared" si="93"/>
        <v>2.5897231312413957</v>
      </c>
    </row>
    <row r="1104" spans="1:6" x14ac:dyDescent="0.25">
      <c r="A1104" s="9">
        <v>10.76</v>
      </c>
      <c r="B1104">
        <f t="shared" si="90"/>
        <v>2.2625234412824025</v>
      </c>
      <c r="C1104">
        <f t="shared" si="89"/>
        <v>0.5437033241203123</v>
      </c>
      <c r="D1104">
        <f t="shared" si="91"/>
        <v>34.418406845905473</v>
      </c>
      <c r="E1104">
        <f t="shared" si="92"/>
        <v>31.870899039999998</v>
      </c>
      <c r="F1104">
        <f t="shared" si="93"/>
        <v>2.5475078059054752</v>
      </c>
    </row>
    <row r="1105" spans="1:6" x14ac:dyDescent="0.25">
      <c r="A1105" s="9">
        <v>10.77</v>
      </c>
      <c r="B1105">
        <f t="shared" si="90"/>
        <v>2.2583238627141617</v>
      </c>
      <c r="C1105">
        <f t="shared" si="89"/>
        <v>0.54183416215607472</v>
      </c>
      <c r="D1105">
        <f t="shared" si="91"/>
        <v>34.363866489767709</v>
      </c>
      <c r="E1105">
        <f t="shared" si="92"/>
        <v>31.858405910000002</v>
      </c>
      <c r="F1105">
        <f t="shared" si="93"/>
        <v>2.505460579767707</v>
      </c>
    </row>
    <row r="1106" spans="1:6" x14ac:dyDescent="0.25">
      <c r="A1106" s="9">
        <v>10.78</v>
      </c>
      <c r="B1106">
        <f t="shared" si="90"/>
        <v>2.2541359658632039</v>
      </c>
      <c r="C1106">
        <f t="shared" si="89"/>
        <v>0.53997365771639827</v>
      </c>
      <c r="D1106">
        <f t="shared" si="91"/>
        <v>34.309495199626426</v>
      </c>
      <c r="E1106">
        <f t="shared" si="92"/>
        <v>31.845914360000002</v>
      </c>
      <c r="F1106">
        <f t="shared" si="93"/>
        <v>2.4635808396264238</v>
      </c>
    </row>
    <row r="1107" spans="1:6" x14ac:dyDescent="0.25">
      <c r="A1107" s="9">
        <v>10.79</v>
      </c>
      <c r="B1107">
        <f t="shared" si="90"/>
        <v>2.2499597074438844</v>
      </c>
      <c r="C1107">
        <f t="shared" si="89"/>
        <v>0.53812176272625289</v>
      </c>
      <c r="D1107">
        <f t="shared" si="91"/>
        <v>34.255292365120077</v>
      </c>
      <c r="E1107">
        <f t="shared" si="92"/>
        <v>31.833424390000001</v>
      </c>
      <c r="F1107">
        <f t="shared" si="93"/>
        <v>2.421867975120076</v>
      </c>
    </row>
    <row r="1108" spans="1:6" x14ac:dyDescent="0.25">
      <c r="A1108" s="9">
        <v>10.8</v>
      </c>
      <c r="B1108">
        <f t="shared" si="90"/>
        <v>2.2457950443708627</v>
      </c>
      <c r="C1108">
        <f t="shared" si="89"/>
        <v>0.53627842942177362</v>
      </c>
      <c r="D1108">
        <f t="shared" si="91"/>
        <v>34.201257378711617</v>
      </c>
      <c r="E1108">
        <f t="shared" si="92"/>
        <v>31.820936</v>
      </c>
      <c r="F1108">
        <f t="shared" si="93"/>
        <v>2.3803213787116171</v>
      </c>
    </row>
    <row r="1109" spans="1:6" x14ac:dyDescent="0.25">
      <c r="A1109" s="9">
        <v>10.81</v>
      </c>
      <c r="B1109">
        <f t="shared" si="90"/>
        <v>2.2416419337579931</v>
      </c>
      <c r="C1109">
        <f t="shared" si="89"/>
        <v>0.53444361034796184</v>
      </c>
      <c r="D1109">
        <f t="shared" si="91"/>
        <v>34.147389635672774</v>
      </c>
      <c r="E1109">
        <f t="shared" si="92"/>
        <v>31.808449189999997</v>
      </c>
      <c r="F1109">
        <f t="shared" si="93"/>
        <v>2.338940445672776</v>
      </c>
    </row>
    <row r="1110" spans="1:6" x14ac:dyDescent="0.25">
      <c r="A1110" s="9">
        <v>10.82</v>
      </c>
      <c r="B1110">
        <f t="shared" si="90"/>
        <v>2.2375003329172158</v>
      </c>
      <c r="C1110">
        <f t="shared" si="89"/>
        <v>0.53261725835640239</v>
      </c>
      <c r="D1110">
        <f t="shared" si="91"/>
        <v>34.093688534068477</v>
      </c>
      <c r="E1110">
        <f t="shared" si="92"/>
        <v>31.795963960000002</v>
      </c>
      <c r="F1110">
        <f t="shared" si="93"/>
        <v>2.2977245740684751</v>
      </c>
    </row>
    <row r="1111" spans="1:6" x14ac:dyDescent="0.25">
      <c r="A1111" s="9">
        <v>10.83</v>
      </c>
      <c r="B1111">
        <f t="shared" si="90"/>
        <v>2.2333701993574624</v>
      </c>
      <c r="C1111">
        <f t="shared" si="89"/>
        <v>0.53079932660300277</v>
      </c>
      <c r="D1111">
        <f t="shared" si="91"/>
        <v>34.040153474741338</v>
      </c>
      <c r="E1111">
        <f t="shared" si="92"/>
        <v>31.783480310000002</v>
      </c>
      <c r="F1111">
        <f t="shared" si="93"/>
        <v>2.2566731647413363</v>
      </c>
    </row>
    <row r="1112" spans="1:6" x14ac:dyDescent="0.25">
      <c r="A1112" s="9">
        <v>10.84</v>
      </c>
      <c r="B1112">
        <f t="shared" si="90"/>
        <v>2.2292514907835668</v>
      </c>
      <c r="C1112">
        <f t="shared" si="89"/>
        <v>0.52898976854575175</v>
      </c>
      <c r="D1112">
        <f t="shared" si="91"/>
        <v>33.986783861296388</v>
      </c>
      <c r="E1112">
        <f t="shared" si="92"/>
        <v>31.770998239999997</v>
      </c>
      <c r="F1112">
        <f t="shared" si="93"/>
        <v>2.2157856212963907</v>
      </c>
    </row>
    <row r="1113" spans="1:6" x14ac:dyDescent="0.25">
      <c r="A1113" s="9">
        <v>10.85</v>
      </c>
      <c r="B1113">
        <f t="shared" si="90"/>
        <v>2.2251441650951813</v>
      </c>
      <c r="C1113">
        <f t="shared" si="89"/>
        <v>0.52718853794249321</v>
      </c>
      <c r="D1113">
        <f t="shared" si="91"/>
        <v>33.933579100085716</v>
      </c>
      <c r="E1113">
        <f t="shared" si="92"/>
        <v>31.758517749999999</v>
      </c>
      <c r="F1113">
        <f t="shared" si="93"/>
        <v>2.1750613500857163</v>
      </c>
    </row>
    <row r="1114" spans="1:6" x14ac:dyDescent="0.25">
      <c r="A1114" s="9">
        <v>10.86</v>
      </c>
      <c r="B1114">
        <f t="shared" si="90"/>
        <v>2.2210481803857016</v>
      </c>
      <c r="C1114">
        <f t="shared" si="89"/>
        <v>0.52539558884872184</v>
      </c>
      <c r="D1114">
        <f t="shared" si="91"/>
        <v>33.880538600193383</v>
      </c>
      <c r="E1114">
        <f t="shared" si="92"/>
        <v>31.746038840000001</v>
      </c>
      <c r="F1114">
        <f t="shared" si="93"/>
        <v>2.1344997601933819</v>
      </c>
    </row>
    <row r="1115" spans="1:6" x14ac:dyDescent="0.25">
      <c r="A1115" s="9">
        <v>10.87</v>
      </c>
      <c r="B1115">
        <f t="shared" si="90"/>
        <v>2.2169634949411967</v>
      </c>
      <c r="C1115">
        <f t="shared" si="89"/>
        <v>0.52361087561539443</v>
      </c>
      <c r="D1115">
        <f t="shared" si="91"/>
        <v>33.827661773420253</v>
      </c>
      <c r="E1115">
        <f t="shared" si="92"/>
        <v>31.733561510000001</v>
      </c>
      <c r="F1115">
        <f t="shared" si="93"/>
        <v>2.0941002634202519</v>
      </c>
    </row>
    <row r="1116" spans="1:6" x14ac:dyDescent="0.25">
      <c r="A1116" s="9">
        <v>10.88</v>
      </c>
      <c r="B1116">
        <f t="shared" si="90"/>
        <v>2.2128900672393477</v>
      </c>
      <c r="C1116">
        <f t="shared" si="89"/>
        <v>0.52183435288676094</v>
      </c>
      <c r="D1116">
        <f t="shared" si="91"/>
        <v>33.774948034269102</v>
      </c>
      <c r="E1116">
        <f t="shared" si="92"/>
        <v>31.721085760000001</v>
      </c>
      <c r="F1116">
        <f t="shared" si="93"/>
        <v>2.0538622742691004</v>
      </c>
    </row>
    <row r="1117" spans="1:6" x14ac:dyDescent="0.25">
      <c r="A1117" s="9">
        <v>10.89</v>
      </c>
      <c r="B1117">
        <f t="shared" si="90"/>
        <v>2.2088278559483929</v>
      </c>
      <c r="C1117">
        <f t="shared" ref="C1117:C1180" si="94">$B$4+$D$2*B1117^2</f>
        <v>0.52006597559821299</v>
      </c>
      <c r="D1117">
        <f t="shared" si="91"/>
        <v>33.72239679992969</v>
      </c>
      <c r="E1117">
        <f t="shared" si="92"/>
        <v>31.708611589999997</v>
      </c>
      <c r="F1117">
        <f t="shared" si="93"/>
        <v>2.0137852099296936</v>
      </c>
    </row>
    <row r="1118" spans="1:6" x14ac:dyDescent="0.25">
      <c r="A1118" s="9">
        <v>10.9</v>
      </c>
      <c r="B1118">
        <f t="shared" ref="B1118:B1181" si="95">(2*$B$3)/($B$7*$B$6*A1118^2)</f>
        <v>2.2047768199260793</v>
      </c>
      <c r="C1118">
        <f t="shared" si="94"/>
        <v>0.51830569897414991</v>
      </c>
      <c r="D1118">
        <f t="shared" ref="D1118:D1181" si="96">0.5*$B$7*(A1118^2)*$B$6*C1118</f>
        <v>33.670007490264034</v>
      </c>
      <c r="E1118">
        <f t="shared" ref="E1118:E1181" si="97">0.0079*(A1118)^2 - 1.4194*A1118 + 46.229</f>
        <v>31.696138999999999</v>
      </c>
      <c r="F1118">
        <f t="shared" ref="F1118:F1181" si="98">ABS(D1118-E1118)</f>
        <v>1.9738684902640351</v>
      </c>
    </row>
    <row r="1119" spans="1:6" x14ac:dyDescent="0.25">
      <c r="A1119" s="9">
        <v>10.91</v>
      </c>
      <c r="B1119">
        <f t="shared" si="95"/>
        <v>2.2007369182186181</v>
      </c>
      <c r="C1119">
        <f t="shared" si="94"/>
        <v>0.51655347852586131</v>
      </c>
      <c r="D1119">
        <f t="shared" si="96"/>
        <v>33.617779527791598</v>
      </c>
      <c r="E1119">
        <f t="shared" si="97"/>
        <v>31.68366799</v>
      </c>
      <c r="F1119">
        <f t="shared" si="98"/>
        <v>1.9341115377915976</v>
      </c>
    </row>
    <row r="1120" spans="1:6" x14ac:dyDescent="0.25">
      <c r="A1120" s="9">
        <v>10.92</v>
      </c>
      <c r="B1120">
        <f t="shared" si="95"/>
        <v>2.1967081100596539</v>
      </c>
      <c r="C1120">
        <f t="shared" si="94"/>
        <v>0.51480927004943</v>
      </c>
      <c r="D1120">
        <f t="shared" si="96"/>
        <v>33.565712337674817</v>
      </c>
      <c r="E1120">
        <f t="shared" si="97"/>
        <v>31.671198560000001</v>
      </c>
      <c r="F1120">
        <f t="shared" si="98"/>
        <v>1.8945137776748169</v>
      </c>
    </row>
    <row r="1121" spans="1:6" x14ac:dyDescent="0.25">
      <c r="A1121" s="9">
        <v>10.93</v>
      </c>
      <c r="B1121">
        <f t="shared" si="95"/>
        <v>2.1926903548692334</v>
      </c>
      <c r="C1121">
        <f t="shared" si="94"/>
        <v>0.51307302962364898</v>
      </c>
      <c r="D1121">
        <f t="shared" si="96"/>
        <v>33.513805347704576</v>
      </c>
      <c r="E1121">
        <f t="shared" si="97"/>
        <v>31.65873071</v>
      </c>
      <c r="F1121">
        <f t="shared" si="98"/>
        <v>1.8550746377045755</v>
      </c>
    </row>
    <row r="1122" spans="1:6" x14ac:dyDescent="0.25">
      <c r="A1122" s="9">
        <v>10.94</v>
      </c>
      <c r="B1122">
        <f t="shared" si="95"/>
        <v>2.1886836122527855</v>
      </c>
      <c r="C1122">
        <f t="shared" si="94"/>
        <v>0.51134471360795819</v>
      </c>
      <c r="D1122">
        <f t="shared" si="96"/>
        <v>33.462057988285743</v>
      </c>
      <c r="E1122">
        <f t="shared" si="97"/>
        <v>31.646264439999999</v>
      </c>
      <c r="F1122">
        <f t="shared" si="98"/>
        <v>1.8157935482857432</v>
      </c>
    </row>
    <row r="1123" spans="1:6" x14ac:dyDescent="0.25">
      <c r="A1123" s="9">
        <v>10.95</v>
      </c>
      <c r="B1123">
        <f t="shared" si="95"/>
        <v>2.1846878420001041</v>
      </c>
      <c r="C1123">
        <f t="shared" si="94"/>
        <v>0.50962427864039561</v>
      </c>
      <c r="D1123">
        <f t="shared" si="96"/>
        <v>33.410469692422915</v>
      </c>
      <c r="E1123">
        <f t="shared" si="97"/>
        <v>31.633799750000001</v>
      </c>
      <c r="F1123">
        <f t="shared" si="98"/>
        <v>1.7766699424229131</v>
      </c>
    </row>
    <row r="1124" spans="1:6" x14ac:dyDescent="0.25">
      <c r="A1124" s="9">
        <v>10.96</v>
      </c>
      <c r="B1124">
        <f t="shared" si="95"/>
        <v>2.1807030040843398</v>
      </c>
      <c r="C1124">
        <f t="shared" si="94"/>
        <v>0.50791168163556721</v>
      </c>
      <c r="D1124">
        <f t="shared" si="96"/>
        <v>33.359039895706147</v>
      </c>
      <c r="E1124">
        <f t="shared" si="97"/>
        <v>31.621336639999999</v>
      </c>
      <c r="F1124">
        <f t="shared" si="98"/>
        <v>1.7377032557061476</v>
      </c>
    </row>
    <row r="1125" spans="1:6" x14ac:dyDescent="0.25">
      <c r="A1125" s="9">
        <v>10.97</v>
      </c>
      <c r="B1125">
        <f t="shared" si="95"/>
        <v>2.1767290586609991</v>
      </c>
      <c r="C1125">
        <f t="shared" si="94"/>
        <v>0.50620687978263301</v>
      </c>
      <c r="D1125">
        <f t="shared" si="96"/>
        <v>33.307768036296864</v>
      </c>
      <c r="E1125">
        <f t="shared" si="97"/>
        <v>31.60887511</v>
      </c>
      <c r="F1125">
        <f t="shared" si="98"/>
        <v>1.6988929262968639</v>
      </c>
    </row>
    <row r="1126" spans="1:6" x14ac:dyDescent="0.25">
      <c r="A1126" s="9">
        <v>10.98</v>
      </c>
      <c r="B1126">
        <f t="shared" si="95"/>
        <v>2.1727659660669456</v>
      </c>
      <c r="C1126">
        <f t="shared" si="94"/>
        <v>0.50450983054330845</v>
      </c>
      <c r="D1126">
        <f t="shared" si="96"/>
        <v>33.25665355491374</v>
      </c>
      <c r="E1126">
        <f t="shared" si="97"/>
        <v>31.596415159999999</v>
      </c>
      <c r="F1126">
        <f t="shared" si="98"/>
        <v>1.6602383949137405</v>
      </c>
    </row>
    <row r="1127" spans="1:6" x14ac:dyDescent="0.25">
      <c r="A1127" s="9">
        <v>10.99</v>
      </c>
      <c r="B1127">
        <f t="shared" si="95"/>
        <v>2.1688136868194139</v>
      </c>
      <c r="C1127">
        <f t="shared" si="94"/>
        <v>0.50282049164988485</v>
      </c>
      <c r="D1127">
        <f t="shared" si="96"/>
        <v>33.205695894818881</v>
      </c>
      <c r="E1127">
        <f t="shared" si="97"/>
        <v>31.583956789999998</v>
      </c>
      <c r="F1127">
        <f t="shared" si="98"/>
        <v>1.6217391048188823</v>
      </c>
    </row>
    <row r="1128" spans="1:6" x14ac:dyDescent="0.25">
      <c r="A1128" s="9">
        <v>11</v>
      </c>
      <c r="B1128">
        <f t="shared" si="95"/>
        <v>2.1648721816150203</v>
      </c>
      <c r="C1128">
        <f t="shared" si="94"/>
        <v>0.50113882110326113</v>
      </c>
      <c r="D1128">
        <f t="shared" si="96"/>
        <v>33.154894501803724</v>
      </c>
      <c r="E1128">
        <f t="shared" si="97"/>
        <v>31.5715</v>
      </c>
      <c r="F1128">
        <f t="shared" si="98"/>
        <v>1.5833945018037241</v>
      </c>
    </row>
    <row r="1129" spans="1:6" x14ac:dyDescent="0.25">
      <c r="A1129" s="9">
        <v>11.01</v>
      </c>
      <c r="B1129">
        <f t="shared" si="95"/>
        <v>2.1609414113287935</v>
      </c>
      <c r="C1129">
        <f t="shared" si="94"/>
        <v>0.49946477717099885</v>
      </c>
      <c r="D1129">
        <f t="shared" si="96"/>
        <v>33.104248824175556</v>
      </c>
      <c r="E1129">
        <f t="shared" si="97"/>
        <v>31.559044790000002</v>
      </c>
      <c r="F1129">
        <f t="shared" si="98"/>
        <v>1.5452040341755549</v>
      </c>
    </row>
    <row r="1130" spans="1:6" x14ac:dyDescent="0.25">
      <c r="A1130" s="9">
        <v>11.02</v>
      </c>
      <c r="B1130">
        <f t="shared" si="95"/>
        <v>2.1570213370131976</v>
      </c>
      <c r="C1130">
        <f t="shared" si="94"/>
        <v>0.49779831838538585</v>
      </c>
      <c r="D1130">
        <f t="shared" si="96"/>
        <v>33.053758312743589</v>
      </c>
      <c r="E1130">
        <f t="shared" si="97"/>
        <v>31.546591159999998</v>
      </c>
      <c r="F1130">
        <f t="shared" si="98"/>
        <v>1.507167152743591</v>
      </c>
    </row>
    <row r="1131" spans="1:6" x14ac:dyDescent="0.25">
      <c r="A1131" s="9">
        <v>11.03</v>
      </c>
      <c r="B1131">
        <f t="shared" si="95"/>
        <v>2.1531119198971691</v>
      </c>
      <c r="C1131">
        <f t="shared" si="94"/>
        <v>0.49613940354151953</v>
      </c>
      <c r="D1131">
        <f t="shared" si="96"/>
        <v>33.003422420805435</v>
      </c>
      <c r="E1131">
        <f t="shared" si="97"/>
        <v>31.534139109999998</v>
      </c>
      <c r="F1131">
        <f t="shared" si="98"/>
        <v>1.4692833108054373</v>
      </c>
    </row>
    <row r="1132" spans="1:6" x14ac:dyDescent="0.25">
      <c r="A1132" s="9">
        <v>11.04</v>
      </c>
      <c r="B1132">
        <f t="shared" si="95"/>
        <v>2.1492131213851597</v>
      </c>
      <c r="C1132">
        <f t="shared" si="94"/>
        <v>0.49448799169540619</v>
      </c>
      <c r="D1132">
        <f t="shared" si="96"/>
        <v>32.95324060413364</v>
      </c>
      <c r="E1132">
        <f t="shared" si="97"/>
        <v>31.521688640000001</v>
      </c>
      <c r="F1132">
        <f t="shared" si="98"/>
        <v>1.4315519641336394</v>
      </c>
    </row>
    <row r="1133" spans="1:6" x14ac:dyDescent="0.25">
      <c r="A1133" s="9">
        <v>11.05</v>
      </c>
      <c r="B1133">
        <f t="shared" si="95"/>
        <v>2.1453249030561818</v>
      </c>
      <c r="C1133">
        <f t="shared" si="94"/>
        <v>0.49284404216207311</v>
      </c>
      <c r="D1133">
        <f t="shared" si="96"/>
        <v>32.903212320962155</v>
      </c>
      <c r="E1133">
        <f t="shared" si="97"/>
        <v>31.509239749999999</v>
      </c>
      <c r="F1133">
        <f t="shared" si="98"/>
        <v>1.3939725709621555</v>
      </c>
    </row>
    <row r="1134" spans="1:6" x14ac:dyDescent="0.25">
      <c r="A1134" s="9">
        <v>11.06</v>
      </c>
      <c r="B1134">
        <f t="shared" si="95"/>
        <v>2.1414472266628635</v>
      </c>
      <c r="C1134">
        <f t="shared" si="94"/>
        <v>0.49120751451369887</v>
      </c>
      <c r="D1134">
        <f t="shared" si="96"/>
        <v>32.853337031973041</v>
      </c>
      <c r="E1134">
        <f t="shared" si="97"/>
        <v>31.49679244</v>
      </c>
      <c r="F1134">
        <f t="shared" si="98"/>
        <v>1.3565445919730408</v>
      </c>
    </row>
    <row r="1135" spans="1:6" x14ac:dyDescent="0.25">
      <c r="A1135" s="9">
        <v>11.07</v>
      </c>
      <c r="B1135">
        <f t="shared" si="95"/>
        <v>2.1375800541305061</v>
      </c>
      <c r="C1135">
        <f t="shared" si="94"/>
        <v>0.48957836857775627</v>
      </c>
      <c r="D1135">
        <f t="shared" si="96"/>
        <v>32.803614200283249</v>
      </c>
      <c r="E1135">
        <f t="shared" si="97"/>
        <v>31.484346709999997</v>
      </c>
      <c r="F1135">
        <f t="shared" si="98"/>
        <v>1.3192674902832522</v>
      </c>
    </row>
    <row r="1136" spans="1:6" x14ac:dyDescent="0.25">
      <c r="A1136" s="9">
        <v>11.08</v>
      </c>
      <c r="B1136">
        <f t="shared" si="95"/>
        <v>2.1337233475561512</v>
      </c>
      <c r="C1136">
        <f t="shared" si="94"/>
        <v>0.48795656443517255</v>
      </c>
      <c r="D1136">
        <f t="shared" si="96"/>
        <v>32.754043291431358</v>
      </c>
      <c r="E1136">
        <f t="shared" si="97"/>
        <v>31.471902559999997</v>
      </c>
      <c r="F1136">
        <f t="shared" si="98"/>
        <v>1.2821407314313618</v>
      </c>
    </row>
    <row r="1137" spans="1:6" x14ac:dyDescent="0.25">
      <c r="A1137" s="9">
        <v>11.09</v>
      </c>
      <c r="B1137">
        <f t="shared" si="95"/>
        <v>2.1298770692076503</v>
      </c>
      <c r="C1137">
        <f t="shared" si="94"/>
        <v>0.48634206241850231</v>
      </c>
      <c r="D1137">
        <f t="shared" si="96"/>
        <v>32.704623773364482</v>
      </c>
      <c r="E1137">
        <f t="shared" si="97"/>
        <v>31.459459989999999</v>
      </c>
      <c r="F1137">
        <f t="shared" si="98"/>
        <v>1.2451637833644824</v>
      </c>
    </row>
    <row r="1138" spans="1:6" x14ac:dyDescent="0.25">
      <c r="A1138" s="9">
        <v>11.1</v>
      </c>
      <c r="B1138">
        <f t="shared" si="95"/>
        <v>2.1260411815227456</v>
      </c>
      <c r="C1138">
        <f t="shared" si="94"/>
        <v>0.48473482311011862</v>
      </c>
      <c r="D1138">
        <f t="shared" si="96"/>
        <v>32.655355116425383</v>
      </c>
      <c r="E1138">
        <f t="shared" si="97"/>
        <v>31.447019000000001</v>
      </c>
      <c r="F1138">
        <f t="shared" si="98"/>
        <v>1.2083361164253823</v>
      </c>
    </row>
    <row r="1139" spans="1:6" x14ac:dyDescent="0.25">
      <c r="A1139" s="9">
        <v>11.11</v>
      </c>
      <c r="B1139">
        <f t="shared" si="95"/>
        <v>2.1222156471081468</v>
      </c>
      <c r="C1139">
        <f t="shared" si="94"/>
        <v>0.48313480734041375</v>
      </c>
      <c r="D1139">
        <f t="shared" si="96"/>
        <v>32.606236793339328</v>
      </c>
      <c r="E1139">
        <f t="shared" si="97"/>
        <v>31.434579589999998</v>
      </c>
      <c r="F1139">
        <f t="shared" si="98"/>
        <v>1.1716572033393291</v>
      </c>
    </row>
    <row r="1140" spans="1:6" x14ac:dyDescent="0.25">
      <c r="A1140" s="9">
        <v>11.12</v>
      </c>
      <c r="B1140">
        <f t="shared" si="95"/>
        <v>2.1184004287386258</v>
      </c>
      <c r="C1140">
        <f t="shared" si="94"/>
        <v>0.48154197618601957</v>
      </c>
      <c r="D1140">
        <f t="shared" si="96"/>
        <v>32.557268279201459</v>
      </c>
      <c r="E1140">
        <f t="shared" si="97"/>
        <v>31.422141760000002</v>
      </c>
      <c r="F1140">
        <f t="shared" si="98"/>
        <v>1.1351265192014566</v>
      </c>
    </row>
    <row r="1141" spans="1:6" x14ac:dyDescent="0.25">
      <c r="A1141" s="9">
        <v>11.13</v>
      </c>
      <c r="B1141">
        <f t="shared" si="95"/>
        <v>2.1145954893561063</v>
      </c>
      <c r="C1141">
        <f t="shared" si="94"/>
        <v>0.47995629096803827</v>
      </c>
      <c r="D1141">
        <f t="shared" si="96"/>
        <v>32.508449051463849</v>
      </c>
      <c r="E1141">
        <f t="shared" si="97"/>
        <v>31.409705509999998</v>
      </c>
      <c r="F1141">
        <f t="shared" si="98"/>
        <v>1.0987435414638504</v>
      </c>
    </row>
    <row r="1142" spans="1:6" x14ac:dyDescent="0.25">
      <c r="A1142" s="9">
        <v>11.14</v>
      </c>
      <c r="B1142">
        <f t="shared" si="95"/>
        <v>2.1108007920687695</v>
      </c>
      <c r="C1142">
        <f t="shared" si="94"/>
        <v>0.47837771325029144</v>
      </c>
      <c r="D1142">
        <f t="shared" si="96"/>
        <v>32.459778589922948</v>
      </c>
      <c r="E1142">
        <f t="shared" si="97"/>
        <v>31.397270839999997</v>
      </c>
      <c r="F1142">
        <f t="shared" si="98"/>
        <v>1.0625077499229505</v>
      </c>
    </row>
    <row r="1143" spans="1:6" x14ac:dyDescent="0.25">
      <c r="A1143" s="9">
        <v>11.15</v>
      </c>
      <c r="B1143">
        <f t="shared" si="95"/>
        <v>2.1070163001501538</v>
      </c>
      <c r="C1143">
        <f t="shared" si="94"/>
        <v>0.47680620483757818</v>
      </c>
      <c r="D1143">
        <f t="shared" si="96"/>
        <v>32.411256376706866</v>
      </c>
      <c r="E1143">
        <f t="shared" si="97"/>
        <v>31.384837749999996</v>
      </c>
      <c r="F1143">
        <f t="shared" si="98"/>
        <v>1.0264186267068709</v>
      </c>
    </row>
    <row r="1144" spans="1:6" x14ac:dyDescent="0.25">
      <c r="A1144" s="9">
        <v>11.16</v>
      </c>
      <c r="B1144">
        <f t="shared" si="95"/>
        <v>2.1032419770382691</v>
      </c>
      <c r="C1144">
        <f t="shared" si="94"/>
        <v>0.47524172777395124</v>
      </c>
      <c r="D1144">
        <f t="shared" si="96"/>
        <v>32.36288189626287</v>
      </c>
      <c r="E1144">
        <f t="shared" si="97"/>
        <v>31.372406239999997</v>
      </c>
      <c r="F1144">
        <f t="shared" si="98"/>
        <v>0.99047565626287337</v>
      </c>
    </row>
    <row r="1145" spans="1:6" x14ac:dyDescent="0.25">
      <c r="A1145" s="9">
        <v>11.17</v>
      </c>
      <c r="B1145">
        <f t="shared" si="95"/>
        <v>2.0994777863347154</v>
      </c>
      <c r="C1145">
        <f t="shared" si="94"/>
        <v>0.4736842443410067</v>
      </c>
      <c r="D1145">
        <f t="shared" si="96"/>
        <v>32.314654635345022</v>
      </c>
      <c r="E1145">
        <f t="shared" si="97"/>
        <v>31.35997631</v>
      </c>
      <c r="F1145">
        <f t="shared" si="98"/>
        <v>0.95467832534502151</v>
      </c>
    </row>
    <row r="1146" spans="1:6" x14ac:dyDescent="0.25">
      <c r="A1146" s="9">
        <v>11.18</v>
      </c>
      <c r="B1146">
        <f t="shared" si="95"/>
        <v>2.0957236918038014</v>
      </c>
      <c r="C1146">
        <f t="shared" si="94"/>
        <v>0.47213371705618501</v>
      </c>
      <c r="D1146">
        <f t="shared" si="96"/>
        <v>32.266574083001679</v>
      </c>
      <c r="E1146">
        <f t="shared" si="97"/>
        <v>31.34754796</v>
      </c>
      <c r="F1146">
        <f t="shared" si="98"/>
        <v>0.91902612300167874</v>
      </c>
    </row>
    <row r="1147" spans="1:6" x14ac:dyDescent="0.25">
      <c r="A1147" s="9">
        <v>11.19</v>
      </c>
      <c r="B1147">
        <f t="shared" si="95"/>
        <v>2.0919796573716756</v>
      </c>
      <c r="C1147">
        <f t="shared" si="94"/>
        <v>0.47059010867108758</v>
      </c>
      <c r="D1147">
        <f t="shared" si="96"/>
        <v>32.218639730563254</v>
      </c>
      <c r="E1147">
        <f t="shared" si="97"/>
        <v>31.335121190000002</v>
      </c>
      <c r="F1147">
        <f t="shared" si="98"/>
        <v>0.88351854056325152</v>
      </c>
    </row>
    <row r="1148" spans="1:6" x14ac:dyDescent="0.25">
      <c r="A1148" s="9">
        <v>11.2</v>
      </c>
      <c r="B1148">
        <f t="shared" si="95"/>
        <v>2.0882456471254587</v>
      </c>
      <c r="C1148">
        <f t="shared" si="94"/>
        <v>0.46905338216980713</v>
      </c>
      <c r="D1148">
        <f t="shared" si="96"/>
        <v>32.170851071630025</v>
      </c>
      <c r="E1148">
        <f t="shared" si="97"/>
        <v>31.322696000000001</v>
      </c>
      <c r="F1148">
        <f t="shared" si="98"/>
        <v>0.84815507163002479</v>
      </c>
    </row>
    <row r="1149" spans="1:6" x14ac:dyDescent="0.25">
      <c r="A1149" s="9">
        <v>11.21</v>
      </c>
      <c r="B1149">
        <f t="shared" si="95"/>
        <v>2.0845216253123797</v>
      </c>
      <c r="C1149">
        <f t="shared" si="94"/>
        <v>0.46752350076726895</v>
      </c>
      <c r="D1149">
        <f t="shared" si="96"/>
        <v>32.123207602059885</v>
      </c>
      <c r="E1149">
        <f t="shared" si="97"/>
        <v>31.310272389999998</v>
      </c>
      <c r="F1149">
        <f t="shared" si="98"/>
        <v>0.81293521205988739</v>
      </c>
    </row>
    <row r="1150" spans="1:6" x14ac:dyDescent="0.25">
      <c r="A1150" s="9">
        <v>11.22</v>
      </c>
      <c r="B1150">
        <f t="shared" si="95"/>
        <v>2.0808075563389274</v>
      </c>
      <c r="C1150">
        <f t="shared" si="94"/>
        <v>0.46600042790759028</v>
      </c>
      <c r="D1150">
        <f t="shared" si="96"/>
        <v>32.075708819956432</v>
      </c>
      <c r="E1150">
        <f t="shared" si="97"/>
        <v>31.297850359999998</v>
      </c>
      <c r="F1150">
        <f t="shared" si="98"/>
        <v>0.77785845995643399</v>
      </c>
    </row>
    <row r="1151" spans="1:6" x14ac:dyDescent="0.25">
      <c r="A1151" s="9">
        <v>11.23</v>
      </c>
      <c r="B1151">
        <f t="shared" si="95"/>
        <v>2.0771034047699914</v>
      </c>
      <c r="C1151">
        <f t="shared" si="94"/>
        <v>0.4644841272624467</v>
      </c>
      <c r="D1151">
        <f t="shared" si="96"/>
        <v>32.028354225656855</v>
      </c>
      <c r="E1151">
        <f t="shared" si="97"/>
        <v>31.285429909999998</v>
      </c>
      <c r="F1151">
        <f t="shared" si="98"/>
        <v>0.74292431565685746</v>
      </c>
    </row>
    <row r="1152" spans="1:6" x14ac:dyDescent="0.25">
      <c r="A1152" s="9">
        <v>11.24</v>
      </c>
      <c r="B1152">
        <f t="shared" si="95"/>
        <v>2.0734091353280215</v>
      </c>
      <c r="C1152">
        <f t="shared" si="94"/>
        <v>0.46297456272945609</v>
      </c>
      <c r="D1152">
        <f t="shared" si="96"/>
        <v>31.981143321720037</v>
      </c>
      <c r="E1152">
        <f t="shared" si="97"/>
        <v>31.27301104</v>
      </c>
      <c r="F1152">
        <f t="shared" si="98"/>
        <v>0.70813228172003662</v>
      </c>
    </row>
    <row r="1153" spans="1:6" x14ac:dyDescent="0.25">
      <c r="A1153" s="9">
        <v>11.25</v>
      </c>
      <c r="B1153">
        <f t="shared" si="95"/>
        <v>2.0697247128921874</v>
      </c>
      <c r="C1153">
        <f t="shared" si="94"/>
        <v>0.46147169843057401</v>
      </c>
      <c r="D1153">
        <f t="shared" si="96"/>
        <v>31.93407561291475</v>
      </c>
      <c r="E1153">
        <f t="shared" si="97"/>
        <v>31.260593749999998</v>
      </c>
      <c r="F1153">
        <f t="shared" si="98"/>
        <v>0.67348186291475187</v>
      </c>
    </row>
    <row r="1154" spans="1:6" x14ac:dyDescent="0.25">
      <c r="A1154" s="9">
        <v>11.26</v>
      </c>
      <c r="B1154">
        <f t="shared" si="95"/>
        <v>2.0660501024975431</v>
      </c>
      <c r="C1154">
        <f t="shared" si="94"/>
        <v>0.45997549871050214</v>
      </c>
      <c r="D1154">
        <f t="shared" si="96"/>
        <v>31.887150606207879</v>
      </c>
      <c r="E1154">
        <f t="shared" si="97"/>
        <v>31.248178039999999</v>
      </c>
      <c r="F1154">
        <f t="shared" si="98"/>
        <v>0.63897256620787957</v>
      </c>
    </row>
    <row r="1155" spans="1:6" x14ac:dyDescent="0.25">
      <c r="A1155" s="9">
        <v>11.27</v>
      </c>
      <c r="B1155">
        <f t="shared" si="95"/>
        <v>2.0623852693341975</v>
      </c>
      <c r="C1155">
        <f t="shared" si="94"/>
        <v>0.45848592813510841</v>
      </c>
      <c r="D1155">
        <f t="shared" si="96"/>
        <v>31.84036781075266</v>
      </c>
      <c r="E1155">
        <f t="shared" si="97"/>
        <v>31.235763909999999</v>
      </c>
      <c r="F1155">
        <f t="shared" si="98"/>
        <v>0.60460390075266091</v>
      </c>
    </row>
    <row r="1156" spans="1:6" x14ac:dyDescent="0.25">
      <c r="A1156" s="9">
        <v>11.28</v>
      </c>
      <c r="B1156">
        <f t="shared" si="95"/>
        <v>2.0587301787464907</v>
      </c>
      <c r="C1156">
        <f t="shared" si="94"/>
        <v>0.4570029514898612</v>
      </c>
      <c r="D1156">
        <f t="shared" si="96"/>
        <v>31.793726737877126</v>
      </c>
      <c r="E1156">
        <f t="shared" si="97"/>
        <v>31.223351359999999</v>
      </c>
      <c r="F1156">
        <f t="shared" si="98"/>
        <v>0.57037537787712722</v>
      </c>
    </row>
    <row r="1157" spans="1:6" x14ac:dyDescent="0.25">
      <c r="A1157" s="9">
        <v>11.29</v>
      </c>
      <c r="B1157">
        <f t="shared" si="95"/>
        <v>2.0550847962321743</v>
      </c>
      <c r="C1157">
        <f t="shared" si="94"/>
        <v>0.45552653377827551</v>
      </c>
      <c r="D1157">
        <f t="shared" si="96"/>
        <v>31.747226901072551</v>
      </c>
      <c r="E1157">
        <f t="shared" si="97"/>
        <v>31.210940389999998</v>
      </c>
      <c r="F1157">
        <f t="shared" si="98"/>
        <v>0.53628651107255365</v>
      </c>
    </row>
    <row r="1158" spans="1:6" x14ac:dyDescent="0.25">
      <c r="A1158" s="9">
        <v>11.3</v>
      </c>
      <c r="B1158">
        <f t="shared" si="95"/>
        <v>2.0514490874415965</v>
      </c>
      <c r="C1158">
        <f t="shared" si="94"/>
        <v>0.45405664022037057</v>
      </c>
      <c r="D1158">
        <f t="shared" si="96"/>
        <v>31.700867815981926</v>
      </c>
      <c r="E1158">
        <f t="shared" si="97"/>
        <v>31.198530999999999</v>
      </c>
      <c r="F1158">
        <f t="shared" si="98"/>
        <v>0.50233681598192703</v>
      </c>
    </row>
    <row r="1159" spans="1:6" x14ac:dyDescent="0.25">
      <c r="A1159" s="9">
        <v>11.31</v>
      </c>
      <c r="B1159">
        <f t="shared" si="95"/>
        <v>2.0478230181768944</v>
      </c>
      <c r="C1159">
        <f t="shared" si="94"/>
        <v>0.45259323625114117</v>
      </c>
      <c r="D1159">
        <f t="shared" si="96"/>
        <v>31.654649000388574</v>
      </c>
      <c r="E1159">
        <f t="shared" si="97"/>
        <v>31.18612319</v>
      </c>
      <c r="F1159">
        <f t="shared" si="98"/>
        <v>0.46852581038857366</v>
      </c>
    </row>
    <row r="1160" spans="1:6" x14ac:dyDescent="0.25">
      <c r="A1160" s="9">
        <v>11.32</v>
      </c>
      <c r="B1160">
        <f t="shared" si="95"/>
        <v>2.0442065543911885</v>
      </c>
      <c r="C1160">
        <f t="shared" si="94"/>
        <v>0.45113628751904006</v>
      </c>
      <c r="D1160">
        <f t="shared" si="96"/>
        <v>31.608569974204819</v>
      </c>
      <c r="E1160">
        <f t="shared" si="97"/>
        <v>31.17371696</v>
      </c>
      <c r="F1160">
        <f t="shared" si="98"/>
        <v>0.43485301420481903</v>
      </c>
    </row>
    <row r="1161" spans="1:6" x14ac:dyDescent="0.25">
      <c r="A1161" s="9">
        <v>11.33</v>
      </c>
      <c r="B1161">
        <f t="shared" si="95"/>
        <v>2.0405996621877844</v>
      </c>
      <c r="C1161">
        <f t="shared" si="94"/>
        <v>0.44968575988447274</v>
      </c>
      <c r="D1161">
        <f t="shared" si="96"/>
        <v>31.562630259460725</v>
      </c>
      <c r="E1161">
        <f t="shared" si="97"/>
        <v>31.16131231</v>
      </c>
      <c r="F1161">
        <f t="shared" si="98"/>
        <v>0.40131794946072574</v>
      </c>
    </row>
    <row r="1162" spans="1:6" x14ac:dyDescent="0.25">
      <c r="A1162" s="9">
        <v>11.34</v>
      </c>
      <c r="B1162">
        <f t="shared" si="95"/>
        <v>2.0370023078193773</v>
      </c>
      <c r="C1162">
        <f t="shared" si="94"/>
        <v>0.44824161941830415</v>
      </c>
      <c r="D1162">
        <f t="shared" si="96"/>
        <v>31.516829380292823</v>
      </c>
      <c r="E1162">
        <f t="shared" si="97"/>
        <v>31.148909240000002</v>
      </c>
      <c r="F1162">
        <f t="shared" si="98"/>
        <v>0.36792014029282072</v>
      </c>
    </row>
    <row r="1163" spans="1:6" x14ac:dyDescent="0.25">
      <c r="A1163" s="9">
        <v>11.35</v>
      </c>
      <c r="B1163">
        <f t="shared" si="95"/>
        <v>2.0334144576872633</v>
      </c>
      <c r="C1163">
        <f t="shared" si="94"/>
        <v>0.44680383240037708</v>
      </c>
      <c r="D1163">
        <f t="shared" si="96"/>
        <v>31.471166862933064</v>
      </c>
      <c r="E1163">
        <f t="shared" si="97"/>
        <v>31.13650775</v>
      </c>
      <c r="F1163">
        <f t="shared" si="98"/>
        <v>0.33465911293306405</v>
      </c>
    </row>
    <row r="1164" spans="1:6" x14ac:dyDescent="0.25">
      <c r="A1164" s="9">
        <v>11.36</v>
      </c>
      <c r="B1164">
        <f t="shared" si="95"/>
        <v>2.0298360783405562</v>
      </c>
      <c r="C1164">
        <f t="shared" si="94"/>
        <v>0.44537236531804336</v>
      </c>
      <c r="D1164">
        <f t="shared" si="96"/>
        <v>31.425642235697751</v>
      </c>
      <c r="E1164">
        <f t="shared" si="97"/>
        <v>31.124107840000001</v>
      </c>
      <c r="F1164">
        <f t="shared" si="98"/>
        <v>0.30153439569775031</v>
      </c>
    </row>
    <row r="1165" spans="1:6" x14ac:dyDescent="0.25">
      <c r="A1165" s="9">
        <v>11.37</v>
      </c>
      <c r="B1165">
        <f t="shared" si="95"/>
        <v>2.0262671364754063</v>
      </c>
      <c r="C1165">
        <f t="shared" si="94"/>
        <v>0.44394718486470452</v>
      </c>
      <c r="D1165">
        <f t="shared" si="96"/>
        <v>31.380255028976485</v>
      </c>
      <c r="E1165">
        <f t="shared" si="97"/>
        <v>31.111709510000001</v>
      </c>
      <c r="F1165">
        <f t="shared" si="98"/>
        <v>0.26854551897648449</v>
      </c>
    </row>
    <row r="1166" spans="1:6" x14ac:dyDescent="0.25">
      <c r="A1166" s="9">
        <v>11.38</v>
      </c>
      <c r="B1166">
        <f t="shared" si="95"/>
        <v>2.0227075989342254</v>
      </c>
      <c r="C1166">
        <f t="shared" si="94"/>
        <v>0.44252825793836603</v>
      </c>
      <c r="D1166">
        <f t="shared" si="96"/>
        <v>31.335004775221329</v>
      </c>
      <c r="E1166">
        <f t="shared" si="97"/>
        <v>31.099312759999997</v>
      </c>
      <c r="F1166">
        <f t="shared" si="98"/>
        <v>0.23569201522133199</v>
      </c>
    </row>
    <row r="1167" spans="1:6" x14ac:dyDescent="0.25">
      <c r="A1167" s="9">
        <v>11.39</v>
      </c>
      <c r="B1167">
        <f t="shared" si="95"/>
        <v>2.0191574327049167</v>
      </c>
      <c r="C1167">
        <f t="shared" si="94"/>
        <v>0.44111555164020122</v>
      </c>
      <c r="D1167">
        <f t="shared" si="96"/>
        <v>31.289891008935808</v>
      </c>
      <c r="E1167">
        <f t="shared" si="97"/>
        <v>31.086917589999999</v>
      </c>
      <c r="F1167">
        <f t="shared" si="98"/>
        <v>0.20297341893580878</v>
      </c>
    </row>
    <row r="1168" spans="1:6" x14ac:dyDescent="0.25">
      <c r="A1168" s="9">
        <v>11.4</v>
      </c>
      <c r="B1168">
        <f t="shared" si="95"/>
        <v>2.0156166049201096</v>
      </c>
      <c r="C1168">
        <f t="shared" si="94"/>
        <v>0.43970903327312838</v>
      </c>
      <c r="D1168">
        <f t="shared" si="96"/>
        <v>31.244913266664245</v>
      </c>
      <c r="E1168">
        <f t="shared" si="97"/>
        <v>31.074523999999997</v>
      </c>
      <c r="F1168">
        <f t="shared" si="98"/>
        <v>0.17038926666424814</v>
      </c>
    </row>
    <row r="1169" spans="1:6" x14ac:dyDescent="0.25">
      <c r="A1169" s="9">
        <v>11.41</v>
      </c>
      <c r="B1169">
        <f t="shared" si="95"/>
        <v>2.0120850828564016</v>
      </c>
      <c r="C1169">
        <f t="shared" si="94"/>
        <v>0.43830867034039811</v>
      </c>
      <c r="D1169">
        <f t="shared" si="96"/>
        <v>31.200071086981037</v>
      </c>
      <c r="E1169">
        <f t="shared" si="97"/>
        <v>31.062131989999997</v>
      </c>
      <c r="F1169">
        <f t="shared" si="98"/>
        <v>0.13793909698103946</v>
      </c>
    </row>
    <row r="1170" spans="1:6" x14ac:dyDescent="0.25">
      <c r="A1170" s="9">
        <v>11.42</v>
      </c>
      <c r="B1170">
        <f t="shared" si="95"/>
        <v>2.0085628339335959</v>
      </c>
      <c r="C1170">
        <f t="shared" si="94"/>
        <v>0.43691443054419038</v>
      </c>
      <c r="D1170">
        <f t="shared" si="96"/>
        <v>31.155364010479861</v>
      </c>
      <c r="E1170">
        <f t="shared" si="97"/>
        <v>31.049741560000001</v>
      </c>
      <c r="F1170">
        <f t="shared" si="98"/>
        <v>0.10562245047985996</v>
      </c>
    </row>
    <row r="1171" spans="1:6" x14ac:dyDescent="0.25">
      <c r="A1171" s="9">
        <v>11.43</v>
      </c>
      <c r="B1171">
        <f t="shared" si="95"/>
        <v>2.0050498257139577</v>
      </c>
      <c r="C1171">
        <f t="shared" si="94"/>
        <v>0.43552628178422637</v>
      </c>
      <c r="D1171">
        <f t="shared" si="96"/>
        <v>31.110791579763266</v>
      </c>
      <c r="E1171">
        <f t="shared" si="97"/>
        <v>31.03735271</v>
      </c>
      <c r="F1171">
        <f t="shared" si="98"/>
        <v>7.3438869763265302E-2</v>
      </c>
    </row>
    <row r="1172" spans="1:6" x14ac:dyDescent="0.25">
      <c r="A1172" s="9">
        <v>11.44</v>
      </c>
      <c r="B1172">
        <f t="shared" si="95"/>
        <v>2.0015460259014617</v>
      </c>
      <c r="C1172">
        <f t="shared" si="94"/>
        <v>0.43414419215638678</v>
      </c>
      <c r="D1172">
        <f t="shared" si="96"/>
        <v>31.066353339431966</v>
      </c>
      <c r="E1172">
        <f t="shared" si="97"/>
        <v>31.024965440000003</v>
      </c>
      <c r="F1172">
        <f t="shared" si="98"/>
        <v>4.1387899431963859E-2</v>
      </c>
    </row>
    <row r="1173" spans="1:6" x14ac:dyDescent="0.25">
      <c r="A1173" s="9">
        <v>11.45</v>
      </c>
      <c r="B1173">
        <f t="shared" si="95"/>
        <v>1.9980514023410498</v>
      </c>
      <c r="C1173">
        <f t="shared" si="94"/>
        <v>0.43276812995134312</v>
      </c>
      <c r="D1173">
        <f t="shared" si="96"/>
        <v>31.02204883607444</v>
      </c>
      <c r="E1173">
        <f t="shared" si="97"/>
        <v>31.01257975</v>
      </c>
      <c r="F1173">
        <f t="shared" si="98"/>
        <v>9.4690860744393035E-3</v>
      </c>
    </row>
    <row r="1174" spans="1:6" x14ac:dyDescent="0.25">
      <c r="A1174" s="9">
        <v>11.46</v>
      </c>
      <c r="B1174">
        <f t="shared" si="95"/>
        <v>1.9945659230178987</v>
      </c>
      <c r="C1174">
        <f t="shared" si="94"/>
        <v>0.43139806365320177</v>
      </c>
      <c r="D1174">
        <f t="shared" si="96"/>
        <v>30.977877618256596</v>
      </c>
      <c r="E1174">
        <f t="shared" si="97"/>
        <v>31.000195639999998</v>
      </c>
      <c r="F1174">
        <f t="shared" si="98"/>
        <v>2.2318021743402028E-2</v>
      </c>
    </row>
    <row r="1175" spans="1:6" x14ac:dyDescent="0.25">
      <c r="A1175" s="9">
        <v>11.47</v>
      </c>
      <c r="B1175">
        <f t="shared" si="95"/>
        <v>1.9910895560566813</v>
      </c>
      <c r="C1175">
        <f t="shared" si="94"/>
        <v>0.43003396193815457</v>
      </c>
      <c r="D1175">
        <f t="shared" si="96"/>
        <v>30.933839236511339</v>
      </c>
      <c r="E1175">
        <f t="shared" si="97"/>
        <v>30.987813109999998</v>
      </c>
      <c r="F1175">
        <f t="shared" si="98"/>
        <v>5.3973873488658342E-2</v>
      </c>
    </row>
    <row r="1176" spans="1:6" x14ac:dyDescent="0.25">
      <c r="A1176" s="9">
        <v>11.48</v>
      </c>
      <c r="B1176">
        <f t="shared" si="95"/>
        <v>1.9876222697208408</v>
      </c>
      <c r="C1176">
        <f t="shared" si="94"/>
        <v>0.42867579367314307</v>
      </c>
      <c r="D1176">
        <f t="shared" si="96"/>
        <v>30.889933243328372</v>
      </c>
      <c r="E1176">
        <f t="shared" si="97"/>
        <v>30.975432159999997</v>
      </c>
      <c r="F1176">
        <f t="shared" si="98"/>
        <v>8.5498916671625125E-2</v>
      </c>
    </row>
    <row r="1177" spans="1:6" x14ac:dyDescent="0.25">
      <c r="A1177" s="9">
        <v>11.49</v>
      </c>
      <c r="B1177">
        <f t="shared" si="95"/>
        <v>1.9841640324118635</v>
      </c>
      <c r="C1177">
        <f t="shared" si="94"/>
        <v>0.42732352791453088</v>
      </c>
      <c r="D1177">
        <f t="shared" si="96"/>
        <v>30.846159193143862</v>
      </c>
      <c r="E1177">
        <f t="shared" si="97"/>
        <v>30.963052789999999</v>
      </c>
      <c r="F1177">
        <f t="shared" si="98"/>
        <v>0.11689359685613709</v>
      </c>
    </row>
    <row r="1178" spans="1:6" x14ac:dyDescent="0.25">
      <c r="A1178" s="9">
        <v>11.5</v>
      </c>
      <c r="B1178">
        <f t="shared" si="95"/>
        <v>1.980714812668563</v>
      </c>
      <c r="C1178">
        <f t="shared" si="94"/>
        <v>0.42597713390678943</v>
      </c>
      <c r="D1178">
        <f t="shared" si="96"/>
        <v>30.802516642330431</v>
      </c>
      <c r="E1178">
        <f t="shared" si="97"/>
        <v>30.950674999999997</v>
      </c>
      <c r="F1178">
        <f t="shared" si="98"/>
        <v>0.14815835766956553</v>
      </c>
    </row>
    <row r="1179" spans="1:6" x14ac:dyDescent="0.25">
      <c r="A1179" s="9">
        <v>11.51</v>
      </c>
      <c r="B1179">
        <f t="shared" si="95"/>
        <v>1.9772745791663613</v>
      </c>
      <c r="C1179">
        <f t="shared" si="94"/>
        <v>0.42463658108119101</v>
      </c>
      <c r="D1179">
        <f t="shared" si="96"/>
        <v>30.759005149186997</v>
      </c>
      <c r="E1179">
        <f t="shared" si="97"/>
        <v>30.938298789999997</v>
      </c>
      <c r="F1179">
        <f t="shared" si="98"/>
        <v>0.17929364081300037</v>
      </c>
    </row>
    <row r="1180" spans="1:6" x14ac:dyDescent="0.25">
      <c r="A1180" s="9">
        <v>11.52</v>
      </c>
      <c r="B1180">
        <f t="shared" si="95"/>
        <v>1.973843300716579</v>
      </c>
      <c r="C1180">
        <f t="shared" si="94"/>
        <v>0.42330183905451352</v>
      </c>
      <c r="D1180">
        <f t="shared" si="96"/>
        <v>30.715624273928729</v>
      </c>
      <c r="E1180">
        <f t="shared" si="97"/>
        <v>30.925924160000001</v>
      </c>
      <c r="F1180">
        <f t="shared" si="98"/>
        <v>0.21029988607127237</v>
      </c>
    </row>
    <row r="1181" spans="1:6" x14ac:dyDescent="0.25">
      <c r="A1181" s="9">
        <v>11.53</v>
      </c>
      <c r="B1181">
        <f t="shared" si="95"/>
        <v>1.9704209462657278</v>
      </c>
      <c r="C1181">
        <f t="shared" ref="C1181:C1244" si="99">$B$4+$D$2*B1181^2</f>
        <v>0.42197287762775509</v>
      </c>
      <c r="D1181">
        <f t="shared" si="96"/>
        <v>30.672373578677107</v>
      </c>
      <c r="E1181">
        <f t="shared" si="97"/>
        <v>30.91355111</v>
      </c>
      <c r="F1181">
        <f t="shared" si="98"/>
        <v>0.24117753132289366</v>
      </c>
    </row>
    <row r="1182" spans="1:6" x14ac:dyDescent="0.25">
      <c r="A1182" s="9">
        <v>11.54</v>
      </c>
      <c r="B1182">
        <f t="shared" ref="B1182:B1245" si="100">(2*$B$3)/($B$7*$B$6*A1182^2)</f>
        <v>1.9670074848948085</v>
      </c>
      <c r="C1182">
        <f t="shared" si="99"/>
        <v>0.4206496667848586</v>
      </c>
      <c r="D1182">
        <f t="shared" ref="D1182:D1245" si="101">0.5*$B$7*(A1182^2)*$B$6*C1182</f>
        <v>30.629252627450008</v>
      </c>
      <c r="E1182">
        <f t="shared" ref="E1182:E1245" si="102">0.0079*(A1182)^2 - 1.4194*A1182 + 46.229</f>
        <v>30.901179640000002</v>
      </c>
      <c r="F1182">
        <f t="shared" ref="F1182:F1245" si="103">ABS(D1182-E1182)</f>
        <v>0.27192701254999463</v>
      </c>
    </row>
    <row r="1183" spans="1:6" x14ac:dyDescent="0.25">
      <c r="A1183" s="9">
        <v>11.55</v>
      </c>
      <c r="B1183">
        <f t="shared" si="100"/>
        <v>1.9636028858186125</v>
      </c>
      <c r="C1183">
        <f t="shared" si="99"/>
        <v>0.41933217669144629</v>
      </c>
      <c r="D1183">
        <f t="shared" si="101"/>
        <v>30.586260986151885</v>
      </c>
      <c r="E1183">
        <f t="shared" si="102"/>
        <v>30.88880975</v>
      </c>
      <c r="F1183">
        <f t="shared" si="103"/>
        <v>0.30254876384811524</v>
      </c>
    </row>
    <row r="1184" spans="1:6" x14ac:dyDescent="0.25">
      <c r="A1184" s="9">
        <v>11.56</v>
      </c>
      <c r="B1184">
        <f t="shared" si="100"/>
        <v>1.9602071183850278</v>
      </c>
      <c r="C1184">
        <f t="shared" si="99"/>
        <v>0.41802037769356409</v>
      </c>
      <c r="D1184">
        <f t="shared" si="101"/>
        <v>30.543398222563919</v>
      </c>
      <c r="E1184">
        <f t="shared" si="102"/>
        <v>30.876441440000001</v>
      </c>
      <c r="F1184">
        <f t="shared" si="103"/>
        <v>0.33304321743608156</v>
      </c>
    </row>
    <row r="1185" spans="1:6" x14ac:dyDescent="0.25">
      <c r="A1185" s="9">
        <v>11.57</v>
      </c>
      <c r="B1185">
        <f t="shared" si="100"/>
        <v>1.9568201520743487</v>
      </c>
      <c r="C1185">
        <f t="shared" si="99"/>
        <v>0.4167142403164355</v>
      </c>
      <c r="D1185">
        <f t="shared" si="101"/>
        <v>30.500663906334356</v>
      </c>
      <c r="E1185">
        <f t="shared" si="102"/>
        <v>30.864074710000001</v>
      </c>
      <c r="F1185">
        <f t="shared" si="103"/>
        <v>0.36341080366564427</v>
      </c>
    </row>
    <row r="1186" spans="1:6" x14ac:dyDescent="0.25">
      <c r="A1186" s="9">
        <v>11.58</v>
      </c>
      <c r="B1186">
        <f t="shared" si="100"/>
        <v>1.9534419564985896</v>
      </c>
      <c r="C1186">
        <f t="shared" si="99"/>
        <v>0.41541373526322545</v>
      </c>
      <c r="D1186">
        <f t="shared" si="101"/>
        <v>30.458057608968772</v>
      </c>
      <c r="E1186">
        <f t="shared" si="102"/>
        <v>30.85170956</v>
      </c>
      <c r="F1186">
        <f t="shared" si="103"/>
        <v>0.3936519510312273</v>
      </c>
    </row>
    <row r="1187" spans="1:6" x14ac:dyDescent="0.25">
      <c r="A1187" s="9">
        <v>11.59</v>
      </c>
      <c r="B1187">
        <f t="shared" si="100"/>
        <v>1.9500725014008049</v>
      </c>
      <c r="C1187">
        <f t="shared" si="99"/>
        <v>0.41411883341381373</v>
      </c>
      <c r="D1187">
        <f t="shared" si="101"/>
        <v>30.415578903820542</v>
      </c>
      <c r="E1187">
        <f t="shared" si="102"/>
        <v>30.839345990000002</v>
      </c>
      <c r="F1187">
        <f t="shared" si="103"/>
        <v>0.4237670861794598</v>
      </c>
    </row>
    <row r="1188" spans="1:6" x14ac:dyDescent="0.25">
      <c r="A1188" s="9">
        <v>11.6</v>
      </c>
      <c r="B1188">
        <f t="shared" si="100"/>
        <v>1.9467117566544103</v>
      </c>
      <c r="C1188">
        <f t="shared" si="99"/>
        <v>0.41282950582357786</v>
      </c>
      <c r="D1188">
        <f t="shared" si="101"/>
        <v>30.373227366081213</v>
      </c>
      <c r="E1188">
        <f t="shared" si="102"/>
        <v>30.826984000000003</v>
      </c>
      <c r="F1188">
        <f t="shared" si="103"/>
        <v>0.45375663391878973</v>
      </c>
    </row>
    <row r="1189" spans="1:6" x14ac:dyDescent="0.25">
      <c r="A1189" s="9">
        <v>11.61</v>
      </c>
      <c r="B1189">
        <f t="shared" si="100"/>
        <v>1.9433596922625103</v>
      </c>
      <c r="C1189">
        <f t="shared" si="99"/>
        <v>0.41154572372218545</v>
      </c>
      <c r="D1189">
        <f t="shared" si="101"/>
        <v>30.331002572771038</v>
      </c>
      <c r="E1189">
        <f t="shared" si="102"/>
        <v>30.81462359</v>
      </c>
      <c r="F1189">
        <f t="shared" si="103"/>
        <v>0.48362101722896256</v>
      </c>
    </row>
    <row r="1190" spans="1:6" x14ac:dyDescent="0.25">
      <c r="A1190" s="9">
        <v>11.62</v>
      </c>
      <c r="B1190">
        <f t="shared" si="100"/>
        <v>1.9400162783572266</v>
      </c>
      <c r="C1190">
        <f t="shared" si="99"/>
        <v>0.41026745851239504</v>
      </c>
      <c r="D1190">
        <f t="shared" si="101"/>
        <v>30.288904102729539</v>
      </c>
      <c r="E1190">
        <f t="shared" si="102"/>
        <v>30.80226476</v>
      </c>
      <c r="F1190">
        <f t="shared" si="103"/>
        <v>0.51336065727046076</v>
      </c>
    </row>
    <row r="1191" spans="1:6" x14ac:dyDescent="0.25">
      <c r="A1191" s="9">
        <v>11.63</v>
      </c>
      <c r="B1191">
        <f t="shared" si="100"/>
        <v>1.9366814851990357</v>
      </c>
      <c r="C1191">
        <f t="shared" si="99"/>
        <v>0.40899468176886822</v>
      </c>
      <c r="D1191">
        <f t="shared" si="101"/>
        <v>30.246931536606134</v>
      </c>
      <c r="E1191">
        <f t="shared" si="102"/>
        <v>30.789907509999999</v>
      </c>
      <c r="F1191">
        <f t="shared" si="103"/>
        <v>0.54297597339386527</v>
      </c>
    </row>
    <row r="1192" spans="1:6" x14ac:dyDescent="0.25">
      <c r="A1192" s="9">
        <v>11.64</v>
      </c>
      <c r="B1192">
        <f t="shared" si="100"/>
        <v>1.9333552831761067</v>
      </c>
      <c r="C1192">
        <f t="shared" si="99"/>
        <v>0.40772736523698899</v>
      </c>
      <c r="D1192">
        <f t="shared" si="101"/>
        <v>30.205084456850791</v>
      </c>
      <c r="E1192">
        <f t="shared" si="102"/>
        <v>30.777551839999997</v>
      </c>
      <c r="F1192">
        <f t="shared" si="103"/>
        <v>0.5724673831492062</v>
      </c>
    </row>
    <row r="1193" spans="1:6" x14ac:dyDescent="0.25">
      <c r="A1193" s="9">
        <v>11.65</v>
      </c>
      <c r="B1193">
        <f t="shared" si="100"/>
        <v>1.9300376428036432</v>
      </c>
      <c r="C1193">
        <f t="shared" si="99"/>
        <v>0.40646548083169304</v>
      </c>
      <c r="D1193">
        <f t="shared" si="101"/>
        <v>30.163362447704781</v>
      </c>
      <c r="E1193">
        <f t="shared" si="102"/>
        <v>30.765197749999999</v>
      </c>
      <c r="F1193">
        <f t="shared" si="103"/>
        <v>0.60183530229521764</v>
      </c>
    </row>
    <row r="1194" spans="1:6" x14ac:dyDescent="0.25">
      <c r="A1194" s="9">
        <v>11.66</v>
      </c>
      <c r="B1194">
        <f t="shared" si="100"/>
        <v>1.9267285347232292</v>
      </c>
      <c r="C1194">
        <f t="shared" si="99"/>
        <v>0.40520900063630566</v>
      </c>
      <c r="D1194">
        <f t="shared" si="101"/>
        <v>30.121765095191439</v>
      </c>
      <c r="E1194">
        <f t="shared" si="102"/>
        <v>30.752845239999999</v>
      </c>
      <c r="F1194">
        <f t="shared" si="103"/>
        <v>0.63108014480856056</v>
      </c>
    </row>
    <row r="1195" spans="1:6" x14ac:dyDescent="0.25">
      <c r="A1195" s="9">
        <v>11.67</v>
      </c>
      <c r="B1195">
        <f t="shared" si="100"/>
        <v>1.9234279297021819</v>
      </c>
      <c r="C1195">
        <f t="shared" si="99"/>
        <v>0.40395789690138928</v>
      </c>
      <c r="D1195">
        <f t="shared" si="101"/>
        <v>30.080291987107017</v>
      </c>
      <c r="E1195">
        <f t="shared" si="102"/>
        <v>30.740494309999999</v>
      </c>
      <c r="F1195">
        <f t="shared" si="103"/>
        <v>0.66020232289298164</v>
      </c>
    </row>
    <row r="1196" spans="1:6" x14ac:dyDescent="0.25">
      <c r="A1196" s="9">
        <v>11.68</v>
      </c>
      <c r="B1196">
        <f t="shared" si="100"/>
        <v>1.920135798632904</v>
      </c>
      <c r="C1196">
        <f t="shared" si="99"/>
        <v>0.40271214204359934</v>
      </c>
      <c r="D1196">
        <f t="shared" si="101"/>
        <v>30.038942713011583</v>
      </c>
      <c r="E1196">
        <f t="shared" si="102"/>
        <v>30.728144959999998</v>
      </c>
      <c r="F1196">
        <f t="shared" si="103"/>
        <v>0.68920224698841537</v>
      </c>
    </row>
    <row r="1197" spans="1:6" x14ac:dyDescent="0.25">
      <c r="A1197" s="9">
        <v>11.69</v>
      </c>
      <c r="B1197">
        <f t="shared" si="100"/>
        <v>1.9168521125322435</v>
      </c>
      <c r="C1197">
        <f t="shared" si="99"/>
        <v>0.40147170864454929</v>
      </c>
      <c r="D1197">
        <f t="shared" si="101"/>
        <v>29.997716864220003</v>
      </c>
      <c r="E1197">
        <f t="shared" si="102"/>
        <v>30.715797189999996</v>
      </c>
      <c r="F1197">
        <f t="shared" si="103"/>
        <v>0.7180803257799937</v>
      </c>
    </row>
    <row r="1198" spans="1:6" x14ac:dyDescent="0.25">
      <c r="A1198" s="9">
        <v>11.7</v>
      </c>
      <c r="B1198">
        <f t="shared" si="100"/>
        <v>1.9135768425408541</v>
      </c>
      <c r="C1198">
        <f t="shared" si="99"/>
        <v>0.4002365694496835</v>
      </c>
      <c r="D1198">
        <f t="shared" si="101"/>
        <v>29.956614033792853</v>
      </c>
      <c r="E1198">
        <f t="shared" si="102"/>
        <v>30.703451000000001</v>
      </c>
      <c r="F1198">
        <f t="shared" si="103"/>
        <v>0.74683696620714812</v>
      </c>
    </row>
    <row r="1199" spans="1:6" x14ac:dyDescent="0.25">
      <c r="A1199" s="9">
        <v>11.71</v>
      </c>
      <c r="B1199">
        <f t="shared" si="100"/>
        <v>1.9103099599225624</v>
      </c>
      <c r="C1199">
        <f t="shared" si="99"/>
        <v>0.39900669736715999</v>
      </c>
      <c r="D1199">
        <f t="shared" si="101"/>
        <v>29.915633816527581</v>
      </c>
      <c r="E1199">
        <f t="shared" si="102"/>
        <v>30.691106390000002</v>
      </c>
      <c r="F1199">
        <f t="shared" si="103"/>
        <v>0.77547257347242038</v>
      </c>
    </row>
    <row r="1200" spans="1:6" x14ac:dyDescent="0.25">
      <c r="A1200" s="9">
        <v>11.72</v>
      </c>
      <c r="B1200">
        <f t="shared" si="100"/>
        <v>1.9070514360637387</v>
      </c>
      <c r="C1200">
        <f t="shared" si="99"/>
        <v>0.39778206546674172</v>
      </c>
      <c r="D1200">
        <f t="shared" si="101"/>
        <v>29.874775808949586</v>
      </c>
      <c r="E1200">
        <f t="shared" si="102"/>
        <v>30.678763359999998</v>
      </c>
      <c r="F1200">
        <f t="shared" si="103"/>
        <v>0.80398755105041175</v>
      </c>
    </row>
    <row r="1201" spans="1:6" x14ac:dyDescent="0.25">
      <c r="A1201" s="9">
        <v>11.73</v>
      </c>
      <c r="B1201">
        <f t="shared" si="100"/>
        <v>1.9038012424726674</v>
      </c>
      <c r="C1201">
        <f t="shared" si="99"/>
        <v>0.39656264697869437</v>
      </c>
      <c r="D1201">
        <f t="shared" si="101"/>
        <v>29.834039609303346</v>
      </c>
      <c r="E1201">
        <f t="shared" si="102"/>
        <v>30.66642191</v>
      </c>
      <c r="F1201">
        <f t="shared" si="103"/>
        <v>0.8323823006966542</v>
      </c>
    </row>
    <row r="1202" spans="1:6" x14ac:dyDescent="0.25">
      <c r="A1202" s="9">
        <v>11.74</v>
      </c>
      <c r="B1202">
        <f t="shared" si="100"/>
        <v>1.9005593507789253</v>
      </c>
      <c r="C1202">
        <f t="shared" si="99"/>
        <v>0.39534841529269493</v>
      </c>
      <c r="D1202">
        <f t="shared" si="101"/>
        <v>29.79342481754367</v>
      </c>
      <c r="E1202">
        <f t="shared" si="102"/>
        <v>30.654082039999999</v>
      </c>
      <c r="F1202">
        <f t="shared" si="103"/>
        <v>0.8606572224563287</v>
      </c>
    </row>
    <row r="1203" spans="1:6" x14ac:dyDescent="0.25">
      <c r="A1203" s="9">
        <v>11.75</v>
      </c>
      <c r="B1203">
        <f t="shared" si="100"/>
        <v>1.8973257327327659</v>
      </c>
      <c r="C1203">
        <f t="shared" si="99"/>
        <v>0.39413934395674827</v>
      </c>
      <c r="D1203">
        <f t="shared" si="101"/>
        <v>29.752931035326988</v>
      </c>
      <c r="E1203">
        <f t="shared" si="102"/>
        <v>30.64174375</v>
      </c>
      <c r="F1203">
        <f t="shared" si="103"/>
        <v>0.88881271467301204</v>
      </c>
    </row>
    <row r="1204" spans="1:6" x14ac:dyDescent="0.25">
      <c r="A1204" s="9">
        <v>11.76</v>
      </c>
      <c r="B1204">
        <f t="shared" si="100"/>
        <v>1.8941003602044975</v>
      </c>
      <c r="C1204">
        <f t="shared" si="99"/>
        <v>0.39293540667610977</v>
      </c>
      <c r="D1204">
        <f t="shared" si="101"/>
        <v>29.712557866002602</v>
      </c>
      <c r="E1204">
        <f t="shared" si="102"/>
        <v>30.62940704</v>
      </c>
      <c r="F1204">
        <f t="shared" si="103"/>
        <v>0.91684917399739874</v>
      </c>
    </row>
    <row r="1205" spans="1:6" x14ac:dyDescent="0.25">
      <c r="A1205" s="9">
        <v>11.77</v>
      </c>
      <c r="B1205">
        <f t="shared" si="100"/>
        <v>1.8908832051838771</v>
      </c>
      <c r="C1205">
        <f t="shared" si="99"/>
        <v>0.39173657731221972</v>
      </c>
      <c r="D1205">
        <f t="shared" si="101"/>
        <v>29.67230491460414</v>
      </c>
      <c r="E1205">
        <f t="shared" si="102"/>
        <v>30.61707191</v>
      </c>
      <c r="F1205">
        <f t="shared" si="103"/>
        <v>0.94476699539585951</v>
      </c>
    </row>
    <row r="1206" spans="1:6" x14ac:dyDescent="0.25">
      <c r="A1206" s="9">
        <v>11.78</v>
      </c>
      <c r="B1206">
        <f t="shared" si="100"/>
        <v>1.8876742397794997</v>
      </c>
      <c r="C1206">
        <f t="shared" si="99"/>
        <v>0.39054282988164279</v>
      </c>
      <c r="D1206">
        <f t="shared" si="101"/>
        <v>29.632171787840932</v>
      </c>
      <c r="E1206">
        <f t="shared" si="102"/>
        <v>30.604738359999999</v>
      </c>
      <c r="F1206">
        <f t="shared" si="103"/>
        <v>0.97256657215906728</v>
      </c>
    </row>
    <row r="1207" spans="1:6" x14ac:dyDescent="0.25">
      <c r="A1207" s="9">
        <v>11.79</v>
      </c>
      <c r="B1207">
        <f t="shared" si="100"/>
        <v>1.8844734362181943</v>
      </c>
      <c r="C1207">
        <f t="shared" si="99"/>
        <v>0.38935413855501733</v>
      </c>
      <c r="D1207">
        <f t="shared" si="101"/>
        <v>29.592158094089509</v>
      </c>
      <c r="E1207">
        <f t="shared" si="102"/>
        <v>30.592406390000001</v>
      </c>
      <c r="F1207">
        <f t="shared" si="103"/>
        <v>1.0002482959104917</v>
      </c>
    </row>
    <row r="1208" spans="1:6" x14ac:dyDescent="0.25">
      <c r="A1208" s="9">
        <v>11.8</v>
      </c>
      <c r="B1208">
        <f t="shared" si="100"/>
        <v>1.8812807668444229</v>
      </c>
      <c r="C1208">
        <f t="shared" si="99"/>
        <v>0.38817047765601181</v>
      </c>
      <c r="D1208">
        <f t="shared" si="101"/>
        <v>29.552263443385112</v>
      </c>
      <c r="E1208">
        <f t="shared" si="102"/>
        <v>30.580075999999998</v>
      </c>
      <c r="F1208">
        <f t="shared" si="103"/>
        <v>1.0278125566148866</v>
      </c>
    </row>
    <row r="1209" spans="1:6" x14ac:dyDescent="0.25">
      <c r="A1209" s="9">
        <v>11.81</v>
      </c>
      <c r="B1209">
        <f t="shared" si="100"/>
        <v>1.8780962041196843</v>
      </c>
      <c r="C1209">
        <f t="shared" si="99"/>
        <v>0.38699182166029011</v>
      </c>
      <c r="D1209">
        <f t="shared" si="101"/>
        <v>29.512487447413282</v>
      </c>
      <c r="E1209">
        <f t="shared" si="102"/>
        <v>30.567747189999999</v>
      </c>
      <c r="F1209">
        <f t="shared" si="103"/>
        <v>1.055259742586717</v>
      </c>
    </row>
    <row r="1210" spans="1:6" x14ac:dyDescent="0.25">
      <c r="A1210" s="9">
        <v>11.82</v>
      </c>
      <c r="B1210">
        <f t="shared" si="100"/>
        <v>1.8749197206219168</v>
      </c>
      <c r="C1210">
        <f t="shared" si="99"/>
        <v>0.38581814519448304</v>
      </c>
      <c r="D1210">
        <f t="shared" si="101"/>
        <v>29.472829719501473</v>
      </c>
      <c r="E1210">
        <f t="shared" si="102"/>
        <v>30.555419959999998</v>
      </c>
      <c r="F1210">
        <f t="shared" si="103"/>
        <v>1.0825902404985257</v>
      </c>
    </row>
    <row r="1211" spans="1:6" x14ac:dyDescent="0.25">
      <c r="A1211" s="9">
        <v>11.83</v>
      </c>
      <c r="B1211">
        <f t="shared" si="100"/>
        <v>1.8717512890449119</v>
      </c>
      <c r="C1211">
        <f t="shared" si="99"/>
        <v>0.38464942303516969</v>
      </c>
      <c r="D1211">
        <f t="shared" si="101"/>
        <v>29.433289874610747</v>
      </c>
      <c r="E1211">
        <f t="shared" si="102"/>
        <v>30.543094309999997</v>
      </c>
      <c r="F1211">
        <f t="shared" si="103"/>
        <v>1.1098044353892504</v>
      </c>
    </row>
    <row r="1212" spans="1:6" x14ac:dyDescent="0.25">
      <c r="A1212" s="9">
        <v>11.84</v>
      </c>
      <c r="B1212">
        <f t="shared" si="100"/>
        <v>1.8685908821977255</v>
      </c>
      <c r="C1212">
        <f t="shared" si="99"/>
        <v>0.38348563010786513</v>
      </c>
      <c r="D1212">
        <f t="shared" si="101"/>
        <v>29.393867529327469</v>
      </c>
      <c r="E1212">
        <f t="shared" si="102"/>
        <v>30.530770239999999</v>
      </c>
      <c r="F1212">
        <f t="shared" si="103"/>
        <v>1.1369027106725298</v>
      </c>
    </row>
    <row r="1213" spans="1:6" x14ac:dyDescent="0.25">
      <c r="A1213" s="9">
        <v>11.85</v>
      </c>
      <c r="B1213">
        <f t="shared" si="100"/>
        <v>1.8654384730040947</v>
      </c>
      <c r="C1213">
        <f t="shared" si="99"/>
        <v>0.38232674148601653</v>
      </c>
      <c r="D1213">
        <f t="shared" si="101"/>
        <v>29.354562301855132</v>
      </c>
      <c r="E1213">
        <f t="shared" si="102"/>
        <v>30.51844775</v>
      </c>
      <c r="F1213">
        <f t="shared" si="103"/>
        <v>1.1638854481448675</v>
      </c>
    </row>
    <row r="1214" spans="1:6" x14ac:dyDescent="0.25">
      <c r="A1214" s="9">
        <v>11.86</v>
      </c>
      <c r="B1214">
        <f t="shared" si="100"/>
        <v>1.8622940345018577</v>
      </c>
      <c r="C1214">
        <f t="shared" si="99"/>
        <v>0.38117273239000588</v>
      </c>
      <c r="D1214">
        <f t="shared" si="101"/>
        <v>29.315373812006122</v>
      </c>
      <c r="E1214">
        <f t="shared" si="102"/>
        <v>30.50612684</v>
      </c>
      <c r="F1214">
        <f t="shared" si="103"/>
        <v>1.1907530279938783</v>
      </c>
    </row>
    <row r="1215" spans="1:6" x14ac:dyDescent="0.25">
      <c r="A1215" s="9">
        <v>11.87</v>
      </c>
      <c r="B1215">
        <f t="shared" si="100"/>
        <v>1.8591575398423774</v>
      </c>
      <c r="C1215">
        <f t="shared" si="99"/>
        <v>0.3800235781861615</v>
      </c>
      <c r="D1215">
        <f t="shared" si="101"/>
        <v>29.276301681193601</v>
      </c>
      <c r="E1215">
        <f t="shared" si="102"/>
        <v>30.493807509999996</v>
      </c>
      <c r="F1215">
        <f t="shared" si="103"/>
        <v>1.2175058288063951</v>
      </c>
    </row>
    <row r="1216" spans="1:6" x14ac:dyDescent="0.25">
      <c r="A1216" s="9">
        <v>11.88</v>
      </c>
      <c r="B1216">
        <f t="shared" si="100"/>
        <v>1.8560289622899693</v>
      </c>
      <c r="C1216">
        <f t="shared" si="99"/>
        <v>0.37887925438577669</v>
      </c>
      <c r="D1216">
        <f t="shared" si="101"/>
        <v>29.237345532423497</v>
      </c>
      <c r="E1216">
        <f t="shared" si="102"/>
        <v>30.481489759999999</v>
      </c>
      <c r="F1216">
        <f t="shared" si="103"/>
        <v>1.244144227576502</v>
      </c>
    </row>
    <row r="1217" spans="1:6" x14ac:dyDescent="0.25">
      <c r="A1217" s="9">
        <v>11.89</v>
      </c>
      <c r="B1217">
        <f t="shared" si="100"/>
        <v>1.8529082752213306</v>
      </c>
      <c r="C1217">
        <f t="shared" si="99"/>
        <v>0.37773973664413513</v>
      </c>
      <c r="D1217">
        <f t="shared" si="101"/>
        <v>29.198504990286356</v>
      </c>
      <c r="E1217">
        <f t="shared" si="102"/>
        <v>30.469173589999997</v>
      </c>
      <c r="F1217">
        <f t="shared" si="103"/>
        <v>1.2706685997136411</v>
      </c>
    </row>
    <row r="1218" spans="1:6" x14ac:dyDescent="0.25">
      <c r="A1218" s="9">
        <v>11.9</v>
      </c>
      <c r="B1218">
        <f t="shared" si="100"/>
        <v>1.8497954521249733</v>
      </c>
      <c r="C1218">
        <f t="shared" si="99"/>
        <v>0.3766050007595439</v>
      </c>
      <c r="D1218">
        <f t="shared" si="101"/>
        <v>29.15977968094942</v>
      </c>
      <c r="E1218">
        <f t="shared" si="102"/>
        <v>30.456859000000001</v>
      </c>
      <c r="F1218">
        <f t="shared" si="103"/>
        <v>1.2970793190505816</v>
      </c>
    </row>
    <row r="1219" spans="1:6" x14ac:dyDescent="0.25">
      <c r="A1219" s="9">
        <v>11.91</v>
      </c>
      <c r="B1219">
        <f t="shared" si="100"/>
        <v>1.8466904666006627</v>
      </c>
      <c r="C1219">
        <f t="shared" si="99"/>
        <v>0.3754750226723747</v>
      </c>
      <c r="D1219">
        <f t="shared" si="101"/>
        <v>29.121169232148699</v>
      </c>
      <c r="E1219">
        <f t="shared" si="102"/>
        <v>30.444545990000002</v>
      </c>
      <c r="F1219">
        <f t="shared" si="103"/>
        <v>1.3233767578513032</v>
      </c>
    </row>
    <row r="1220" spans="1:6" x14ac:dyDescent="0.25">
      <c r="A1220" s="9">
        <v>11.92</v>
      </c>
      <c r="B1220">
        <f t="shared" si="100"/>
        <v>1.8435932923588567</v>
      </c>
      <c r="C1220">
        <f t="shared" si="99"/>
        <v>0.37434977846411099</v>
      </c>
      <c r="D1220">
        <f t="shared" si="101"/>
        <v>29.082673273181033</v>
      </c>
      <c r="E1220">
        <f t="shared" si="102"/>
        <v>30.432234559999998</v>
      </c>
      <c r="F1220">
        <f t="shared" si="103"/>
        <v>1.3495612868189646</v>
      </c>
    </row>
    <row r="1221" spans="1:6" x14ac:dyDescent="0.25">
      <c r="A1221" s="9">
        <v>11.93</v>
      </c>
      <c r="B1221">
        <f t="shared" si="100"/>
        <v>1.8405039032201498</v>
      </c>
      <c r="C1221">
        <f t="shared" si="99"/>
        <v>0.37322924435640342</v>
      </c>
      <c r="D1221">
        <f t="shared" si="101"/>
        <v>29.044291434896319</v>
      </c>
      <c r="E1221">
        <f t="shared" si="102"/>
        <v>30.41992471</v>
      </c>
      <c r="F1221">
        <f t="shared" si="103"/>
        <v>1.3756332751036808</v>
      </c>
    </row>
    <row r="1222" spans="1:6" x14ac:dyDescent="0.25">
      <c r="A1222" s="9">
        <v>11.94</v>
      </c>
      <c r="B1222">
        <f t="shared" si="100"/>
        <v>1.8374222731147185</v>
      </c>
      <c r="C1222">
        <f t="shared" si="99"/>
        <v>0.37211339671013127</v>
      </c>
      <c r="D1222">
        <f t="shared" si="101"/>
        <v>29.006023349689592</v>
      </c>
      <c r="E1222">
        <f t="shared" si="102"/>
        <v>30.407616439999998</v>
      </c>
      <c r="F1222">
        <f t="shared" si="103"/>
        <v>1.4015930903104064</v>
      </c>
    </row>
    <row r="1223" spans="1:6" x14ac:dyDescent="0.25">
      <c r="A1223" s="9">
        <v>11.95</v>
      </c>
      <c r="B1223">
        <f t="shared" si="100"/>
        <v>1.834348376081774</v>
      </c>
      <c r="C1223">
        <f t="shared" si="99"/>
        <v>0.37100221202447214</v>
      </c>
      <c r="D1223">
        <f t="shared" si="101"/>
        <v>28.967868651493401</v>
      </c>
      <c r="E1223">
        <f t="shared" si="102"/>
        <v>30.395309749999999</v>
      </c>
      <c r="F1223">
        <f t="shared" si="103"/>
        <v>1.4274410985065984</v>
      </c>
    </row>
    <row r="1224" spans="1:6" x14ac:dyDescent="0.25">
      <c r="A1224" s="9">
        <v>11.96</v>
      </c>
      <c r="B1224">
        <f t="shared" si="100"/>
        <v>1.8312821862690114</v>
      </c>
      <c r="C1224">
        <f t="shared" si="99"/>
        <v>0.36989566693597714</v>
      </c>
      <c r="D1224">
        <f t="shared" si="101"/>
        <v>28.929826975769966</v>
      </c>
      <c r="E1224">
        <f t="shared" si="102"/>
        <v>30.383004639999996</v>
      </c>
      <c r="F1224">
        <f t="shared" si="103"/>
        <v>1.4531776642300294</v>
      </c>
    </row>
    <row r="1225" spans="1:6" x14ac:dyDescent="0.25">
      <c r="A1225" s="9">
        <v>11.97</v>
      </c>
      <c r="B1225">
        <f t="shared" si="100"/>
        <v>1.8282236779320724</v>
      </c>
      <c r="C1225">
        <f t="shared" si="99"/>
        <v>0.36879373821765588</v>
      </c>
      <c r="D1225">
        <f t="shared" si="101"/>
        <v>28.891897959503694</v>
      </c>
      <c r="E1225">
        <f t="shared" si="102"/>
        <v>30.370701109999999</v>
      </c>
      <c r="F1225">
        <f t="shared" si="103"/>
        <v>1.4788031504963044</v>
      </c>
    </row>
    <row r="1226" spans="1:6" x14ac:dyDescent="0.25">
      <c r="A1226" s="9">
        <v>11.98</v>
      </c>
      <c r="B1226">
        <f t="shared" si="100"/>
        <v>1.8251728254339969</v>
      </c>
      <c r="C1226">
        <f t="shared" si="99"/>
        <v>0.36769640277806348</v>
      </c>
      <c r="D1226">
        <f t="shared" si="101"/>
        <v>28.854081241193327</v>
      </c>
      <c r="E1226">
        <f t="shared" si="102"/>
        <v>30.358399159999998</v>
      </c>
      <c r="F1226">
        <f t="shared" si="103"/>
        <v>1.5043179188066702</v>
      </c>
    </row>
    <row r="1227" spans="1:6" x14ac:dyDescent="0.25">
      <c r="A1227" s="9">
        <v>11.99</v>
      </c>
      <c r="B1227">
        <f t="shared" si="100"/>
        <v>1.8221296032446939</v>
      </c>
      <c r="C1227">
        <f t="shared" si="99"/>
        <v>0.36660363766040027</v>
      </c>
      <c r="D1227">
        <f t="shared" si="101"/>
        <v>28.816376460844598</v>
      </c>
      <c r="E1227">
        <f t="shared" si="102"/>
        <v>30.346098789999999</v>
      </c>
      <c r="F1227">
        <f t="shared" si="103"/>
        <v>1.5297223291554012</v>
      </c>
    </row>
    <row r="1228" spans="1:6" x14ac:dyDescent="0.25">
      <c r="A1228" s="9">
        <v>12</v>
      </c>
      <c r="B1228">
        <f t="shared" si="100"/>
        <v>1.8190939859403989</v>
      </c>
      <c r="C1228">
        <f t="shared" si="99"/>
        <v>0.36551542004161236</v>
      </c>
      <c r="D1228">
        <f t="shared" si="101"/>
        <v>28.77878325996247</v>
      </c>
      <c r="E1228">
        <f t="shared" si="102"/>
        <v>30.333799999999997</v>
      </c>
      <c r="F1228">
        <f t="shared" si="103"/>
        <v>1.5550167400375265</v>
      </c>
    </row>
    <row r="1229" spans="1:6" x14ac:dyDescent="0.25">
      <c r="A1229" s="9">
        <v>12.01</v>
      </c>
      <c r="B1229">
        <f t="shared" si="100"/>
        <v>1.8160659482031523</v>
      </c>
      <c r="C1229">
        <f t="shared" si="99"/>
        <v>0.36443172723150496</v>
      </c>
      <c r="D1229">
        <f t="shared" si="101"/>
        <v>28.741301281543912</v>
      </c>
      <c r="E1229">
        <f t="shared" si="102"/>
        <v>30.32150279</v>
      </c>
      <c r="F1229">
        <f t="shared" si="103"/>
        <v>1.5802015084560885</v>
      </c>
    </row>
    <row r="1230" spans="1:6" x14ac:dyDescent="0.25">
      <c r="A1230" s="9">
        <v>12.02</v>
      </c>
      <c r="B1230">
        <f t="shared" si="100"/>
        <v>1.8130454648202625</v>
      </c>
      <c r="C1230">
        <f t="shared" si="99"/>
        <v>0.36335253667185635</v>
      </c>
      <c r="D1230">
        <f t="shared" si="101"/>
        <v>28.703930170070208</v>
      </c>
      <c r="E1230">
        <f t="shared" si="102"/>
        <v>30.30920716</v>
      </c>
      <c r="F1230">
        <f t="shared" si="103"/>
        <v>1.6052769899297914</v>
      </c>
    </row>
    <row r="1231" spans="1:6" x14ac:dyDescent="0.25">
      <c r="A1231" s="9">
        <v>12.03</v>
      </c>
      <c r="B1231">
        <f t="shared" si="100"/>
        <v>1.8100325106837889</v>
      </c>
      <c r="C1231">
        <f t="shared" si="99"/>
        <v>0.3622778259355437</v>
      </c>
      <c r="D1231">
        <f t="shared" si="101"/>
        <v>28.666669571499703</v>
      </c>
      <c r="E1231">
        <f t="shared" si="102"/>
        <v>30.296913110000002</v>
      </c>
      <c r="F1231">
        <f t="shared" si="103"/>
        <v>1.6302435385002987</v>
      </c>
    </row>
    <row r="1232" spans="1:6" x14ac:dyDescent="0.25">
      <c r="A1232" s="9">
        <v>12.04</v>
      </c>
      <c r="B1232">
        <f t="shared" si="100"/>
        <v>1.807027060790013</v>
      </c>
      <c r="C1232">
        <f t="shared" si="99"/>
        <v>0.36120757272567089</v>
      </c>
      <c r="D1232">
        <f t="shared" si="101"/>
        <v>28.629519133260381</v>
      </c>
      <c r="E1232">
        <f t="shared" si="102"/>
        <v>30.28462064</v>
      </c>
      <c r="F1232">
        <f t="shared" si="103"/>
        <v>1.6551015067396193</v>
      </c>
    </row>
    <row r="1233" spans="1:6" x14ac:dyDescent="0.25">
      <c r="A1233" s="9">
        <v>12.05</v>
      </c>
      <c r="B1233">
        <f t="shared" si="100"/>
        <v>1.8040290902389244</v>
      </c>
      <c r="C1233">
        <f t="shared" si="99"/>
        <v>0.36014175487470673</v>
      </c>
      <c r="D1233">
        <f t="shared" si="101"/>
        <v>28.592478504242575</v>
      </c>
      <c r="E1233">
        <f t="shared" si="102"/>
        <v>30.272329749999997</v>
      </c>
      <c r="F1233">
        <f t="shared" si="103"/>
        <v>1.6798512457574226</v>
      </c>
    </row>
    <row r="1234" spans="1:6" x14ac:dyDescent="0.25">
      <c r="A1234" s="9">
        <v>12.06</v>
      </c>
      <c r="B1234">
        <f t="shared" si="100"/>
        <v>1.8010385742337063</v>
      </c>
      <c r="C1234">
        <f t="shared" si="99"/>
        <v>0.35908035034362795</v>
      </c>
      <c r="D1234">
        <f t="shared" si="101"/>
        <v>28.555547334791758</v>
      </c>
      <c r="E1234">
        <f t="shared" si="102"/>
        <v>30.260040439999997</v>
      </c>
      <c r="F1234">
        <f t="shared" si="103"/>
        <v>1.7044931052082397</v>
      </c>
    </row>
    <row r="1235" spans="1:6" x14ac:dyDescent="0.25">
      <c r="A1235" s="9">
        <v>12.07</v>
      </c>
      <c r="B1235">
        <f t="shared" si="100"/>
        <v>1.798055488080216</v>
      </c>
      <c r="C1235">
        <f t="shared" si="99"/>
        <v>0.3580233372210665</v>
      </c>
      <c r="D1235">
        <f t="shared" si="101"/>
        <v>28.518725276701137</v>
      </c>
      <c r="E1235">
        <f t="shared" si="102"/>
        <v>30.24775271</v>
      </c>
      <c r="F1235">
        <f t="shared" si="103"/>
        <v>1.7290274332988638</v>
      </c>
    </row>
    <row r="1236" spans="1:6" x14ac:dyDescent="0.25">
      <c r="A1236" s="9">
        <v>12.08</v>
      </c>
      <c r="B1236">
        <f t="shared" si="100"/>
        <v>1.7950798071864822</v>
      </c>
      <c r="C1236">
        <f t="shared" si="99"/>
        <v>0.35697069372246742</v>
      </c>
      <c r="D1236">
        <f t="shared" si="101"/>
        <v>28.482011983204671</v>
      </c>
      <c r="E1236">
        <f t="shared" si="102"/>
        <v>30.235466559999999</v>
      </c>
      <c r="F1236">
        <f t="shared" si="103"/>
        <v>1.7534545767953276</v>
      </c>
    </row>
    <row r="1237" spans="1:6" x14ac:dyDescent="0.25">
      <c r="A1237" s="9">
        <v>12.09</v>
      </c>
      <c r="B1237">
        <f t="shared" si="100"/>
        <v>1.792111507062194</v>
      </c>
      <c r="C1237">
        <f t="shared" si="99"/>
        <v>0.35592239818924964</v>
      </c>
      <c r="D1237">
        <f t="shared" si="101"/>
        <v>28.445407108969775</v>
      </c>
      <c r="E1237">
        <f t="shared" si="102"/>
        <v>30.22318199</v>
      </c>
      <c r="F1237">
        <f t="shared" si="103"/>
        <v>1.7777748810302256</v>
      </c>
    </row>
    <row r="1238" spans="1:6" x14ac:dyDescent="0.25">
      <c r="A1238" s="9">
        <v>12.1</v>
      </c>
      <c r="B1238">
        <f t="shared" si="100"/>
        <v>1.7891505633181988</v>
      </c>
      <c r="C1238">
        <f t="shared" si="99"/>
        <v>0.35487842908797435</v>
      </c>
      <c r="D1238">
        <f t="shared" si="101"/>
        <v>28.408910310090281</v>
      </c>
      <c r="E1238">
        <f t="shared" si="102"/>
        <v>30.210898999999998</v>
      </c>
      <c r="F1238">
        <f t="shared" si="103"/>
        <v>1.8019886899097166</v>
      </c>
    </row>
    <row r="1239" spans="1:6" x14ac:dyDescent="0.25">
      <c r="A1239" s="9">
        <v>12.11</v>
      </c>
      <c r="B1239">
        <f t="shared" si="100"/>
        <v>1.7861969516660008</v>
      </c>
      <c r="C1239">
        <f t="shared" si="99"/>
        <v>0.35383876500951938</v>
      </c>
      <c r="D1239">
        <f t="shared" si="101"/>
        <v>28.372521244079376</v>
      </c>
      <c r="E1239">
        <f t="shared" si="102"/>
        <v>30.198617589999998</v>
      </c>
      <c r="F1239">
        <f t="shared" si="103"/>
        <v>1.8260963459206216</v>
      </c>
    </row>
    <row r="1240" spans="1:6" x14ac:dyDescent="0.25">
      <c r="A1240" s="9">
        <v>12.12</v>
      </c>
      <c r="B1240">
        <f t="shared" si="100"/>
        <v>1.7832506479172621</v>
      </c>
      <c r="C1240">
        <f t="shared" si="99"/>
        <v>0.35280338466825928</v>
      </c>
      <c r="D1240">
        <f t="shared" si="101"/>
        <v>28.336239569862521</v>
      </c>
      <c r="E1240">
        <f t="shared" si="102"/>
        <v>30.186337760000001</v>
      </c>
      <c r="F1240">
        <f t="shared" si="103"/>
        <v>1.85009819013748</v>
      </c>
    </row>
    <row r="1241" spans="1:6" x14ac:dyDescent="0.25">
      <c r="A1241" s="9">
        <v>12.13</v>
      </c>
      <c r="B1241">
        <f t="shared" si="100"/>
        <v>1.7803116279833096</v>
      </c>
      <c r="C1241">
        <f t="shared" si="99"/>
        <v>0.35177226690125268</v>
      </c>
      <c r="D1241">
        <f t="shared" si="101"/>
        <v>28.300064947770565</v>
      </c>
      <c r="E1241">
        <f t="shared" si="102"/>
        <v>30.174059509999999</v>
      </c>
      <c r="F1241">
        <f t="shared" si="103"/>
        <v>1.8739945622294343</v>
      </c>
    </row>
    <row r="1242" spans="1:6" x14ac:dyDescent="0.25">
      <c r="A1242" s="9">
        <v>12.14</v>
      </c>
      <c r="B1242">
        <f t="shared" si="100"/>
        <v>1.7773798678746413</v>
      </c>
      <c r="C1242">
        <f t="shared" si="99"/>
        <v>0.35074539066743426</v>
      </c>
      <c r="D1242">
        <f t="shared" si="101"/>
        <v>28.263997039532732</v>
      </c>
      <c r="E1242">
        <f t="shared" si="102"/>
        <v>30.161782840000001</v>
      </c>
      <c r="F1242">
        <f t="shared" si="103"/>
        <v>1.8977858004672683</v>
      </c>
    </row>
    <row r="1243" spans="1:6" x14ac:dyDescent="0.25">
      <c r="A1243" s="9">
        <v>12.15</v>
      </c>
      <c r="B1243">
        <f t="shared" si="100"/>
        <v>1.7744553437004349</v>
      </c>
      <c r="C1243">
        <f t="shared" si="99"/>
        <v>0.34972273504681262</v>
      </c>
      <c r="D1243">
        <f t="shared" si="101"/>
        <v>28.228035508269695</v>
      </c>
      <c r="E1243">
        <f t="shared" si="102"/>
        <v>30.149507750000001</v>
      </c>
      <c r="F1243">
        <f t="shared" si="103"/>
        <v>1.9214722417303065</v>
      </c>
    </row>
    <row r="1244" spans="1:6" x14ac:dyDescent="0.25">
      <c r="A1244" s="9">
        <v>12.16</v>
      </c>
      <c r="B1244">
        <f t="shared" si="100"/>
        <v>1.7715380316680653</v>
      </c>
      <c r="C1244">
        <f t="shared" si="99"/>
        <v>0.34870427923967628</v>
      </c>
      <c r="D1244">
        <f t="shared" si="101"/>
        <v>28.192180018486805</v>
      </c>
      <c r="E1244">
        <f t="shared" si="102"/>
        <v>30.137234240000002</v>
      </c>
      <c r="F1244">
        <f t="shared" si="103"/>
        <v>1.9450542215131961</v>
      </c>
    </row>
    <row r="1245" spans="1:6" x14ac:dyDescent="0.25">
      <c r="A1245" s="9">
        <v>12.17</v>
      </c>
      <c r="B1245">
        <f t="shared" si="100"/>
        <v>1.7686279080826166</v>
      </c>
      <c r="C1245">
        <f t="shared" ref="C1245:C1308" si="104">$B$4+$D$2*B1245^2</f>
        <v>0.34769000256580246</v>
      </c>
      <c r="D1245">
        <f t="shared" si="101"/>
        <v>28.156430236067173</v>
      </c>
      <c r="E1245">
        <f t="shared" si="102"/>
        <v>30.124962310000001</v>
      </c>
      <c r="F1245">
        <f t="shared" si="103"/>
        <v>1.9685320739328276</v>
      </c>
    </row>
    <row r="1246" spans="1:6" x14ac:dyDescent="0.25">
      <c r="A1246" s="9">
        <v>12.18</v>
      </c>
      <c r="B1246">
        <f t="shared" ref="B1246:B1309" si="105">(2*$B$3)/($B$7*$B$6*A1246^2)</f>
        <v>1.7657249493464042</v>
      </c>
      <c r="C1246">
        <f t="shared" si="104"/>
        <v>0.34667988446367437</v>
      </c>
      <c r="D1246">
        <f t="shared" ref="D1246:D1309" si="106">0.5*$B$7*(A1246^2)*$B$6*C1246</f>
        <v>28.120785828264957</v>
      </c>
      <c r="E1246">
        <f t="shared" ref="E1246:E1309" si="107">0.0079*(A1246)^2 - 1.4194*A1246 + 46.229</f>
        <v>30.112691959999999</v>
      </c>
      <c r="F1246">
        <f t="shared" ref="F1246:F1309" si="108">ABS(D1246-E1246)</f>
        <v>1.9919061317350426</v>
      </c>
    </row>
    <row r="1247" spans="1:6" x14ac:dyDescent="0.25">
      <c r="A1247" s="9">
        <v>12.19</v>
      </c>
      <c r="B1247">
        <f t="shared" si="105"/>
        <v>1.7628291319584934</v>
      </c>
      <c r="C1247">
        <f t="shared" si="104"/>
        <v>0.3456739044897022</v>
      </c>
      <c r="D1247">
        <f t="shared" si="106"/>
        <v>28.085246463698557</v>
      </c>
      <c r="E1247">
        <f t="shared" si="107"/>
        <v>30.100423190000001</v>
      </c>
      <c r="F1247">
        <f t="shared" si="108"/>
        <v>2.0151767263014442</v>
      </c>
    </row>
    <row r="1248" spans="1:6" x14ac:dyDescent="0.25">
      <c r="A1248" s="9">
        <v>12.2</v>
      </c>
      <c r="B1248">
        <f t="shared" si="105"/>
        <v>1.7599404325142267</v>
      </c>
      <c r="C1248">
        <f t="shared" si="104"/>
        <v>0.34467204231745158</v>
      </c>
      <c r="D1248">
        <f t="shared" si="106"/>
        <v>28.049811812343972</v>
      </c>
      <c r="E1248">
        <f t="shared" si="107"/>
        <v>30.088156000000001</v>
      </c>
      <c r="F1248">
        <f t="shared" si="108"/>
        <v>2.0383441876560298</v>
      </c>
    </row>
    <row r="1249" spans="1:6" x14ac:dyDescent="0.25">
      <c r="A1249" s="9">
        <v>12.21</v>
      </c>
      <c r="B1249">
        <f t="shared" si="105"/>
        <v>1.7570588277047479</v>
      </c>
      <c r="C1249">
        <f t="shared" si="104"/>
        <v>0.34367427773687614</v>
      </c>
      <c r="D1249">
        <f t="shared" si="106"/>
        <v>28.014481545528056</v>
      </c>
      <c r="E1249">
        <f t="shared" si="107"/>
        <v>30.075890389999998</v>
      </c>
      <c r="F1249">
        <f t="shared" si="108"/>
        <v>2.0614088444719414</v>
      </c>
    </row>
    <row r="1250" spans="1:6" x14ac:dyDescent="0.25">
      <c r="A1250" s="9">
        <v>12.22</v>
      </c>
      <c r="B1250">
        <f t="shared" si="105"/>
        <v>1.754184294316536</v>
      </c>
      <c r="C1250">
        <f t="shared" si="104"/>
        <v>0.34268059065355777</v>
      </c>
      <c r="D1250">
        <f t="shared" si="106"/>
        <v>27.97925533592197</v>
      </c>
      <c r="E1250">
        <f t="shared" si="107"/>
        <v>30.063626359999997</v>
      </c>
      <c r="F1250">
        <f t="shared" si="108"/>
        <v>2.0843710240780275</v>
      </c>
    </row>
    <row r="1251" spans="1:6" x14ac:dyDescent="0.25">
      <c r="A1251" s="9">
        <v>12.23</v>
      </c>
      <c r="B1251">
        <f t="shared" si="105"/>
        <v>1.7513168092309332</v>
      </c>
      <c r="C1251">
        <f t="shared" si="104"/>
        <v>0.34169096108794944</v>
      </c>
      <c r="D1251">
        <f t="shared" si="106"/>
        <v>27.944132857534527</v>
      </c>
      <c r="E1251">
        <f t="shared" si="107"/>
        <v>30.051363909999999</v>
      </c>
      <c r="F1251">
        <f t="shared" si="108"/>
        <v>2.1072310524654725</v>
      </c>
    </row>
    <row r="1252" spans="1:6" x14ac:dyDescent="0.25">
      <c r="A1252" s="9">
        <v>12.24</v>
      </c>
      <c r="B1252">
        <f t="shared" si="105"/>
        <v>1.7484563494236822</v>
      </c>
      <c r="C1252">
        <f t="shared" si="104"/>
        <v>0.34070536917462668</v>
      </c>
      <c r="D1252">
        <f t="shared" si="106"/>
        <v>27.909113785705657</v>
      </c>
      <c r="E1252">
        <f t="shared" si="107"/>
        <v>30.039103039999997</v>
      </c>
      <c r="F1252">
        <f t="shared" si="108"/>
        <v>2.1299892542943404</v>
      </c>
    </row>
    <row r="1253" spans="1:6" x14ac:dyDescent="0.25">
      <c r="A1253" s="9">
        <v>12.25</v>
      </c>
      <c r="B1253">
        <f t="shared" si="105"/>
        <v>1.7456028919644646</v>
      </c>
      <c r="C1253">
        <f t="shared" si="104"/>
        <v>0.33972379516154255</v>
      </c>
      <c r="D1253">
        <f t="shared" si="106"/>
        <v>27.874197797099896</v>
      </c>
      <c r="E1253">
        <f t="shared" si="107"/>
        <v>30.026843749999998</v>
      </c>
      <c r="F1253">
        <f t="shared" si="108"/>
        <v>2.1526459529001016</v>
      </c>
    </row>
    <row r="1254" spans="1:6" x14ac:dyDescent="0.25">
      <c r="A1254" s="9">
        <v>12.26</v>
      </c>
      <c r="B1254">
        <f t="shared" si="105"/>
        <v>1.74275641401644</v>
      </c>
      <c r="C1254">
        <f t="shared" si="104"/>
        <v>0.33874621940928895</v>
      </c>
      <c r="D1254">
        <f t="shared" si="106"/>
        <v>27.839384569699902</v>
      </c>
      <c r="E1254">
        <f t="shared" si="107"/>
        <v>30.014586039999998</v>
      </c>
      <c r="F1254">
        <f t="shared" si="108"/>
        <v>2.1752014703000953</v>
      </c>
    </row>
    <row r="1255" spans="1:6" x14ac:dyDescent="0.25">
      <c r="A1255" s="9">
        <v>12.27</v>
      </c>
      <c r="B1255">
        <f t="shared" si="105"/>
        <v>1.7399168928357904</v>
      </c>
      <c r="C1255">
        <f t="shared" si="104"/>
        <v>0.33777262239036338</v>
      </c>
      <c r="D1255">
        <f t="shared" si="106"/>
        <v>27.804673782800027</v>
      </c>
      <c r="E1255">
        <f t="shared" si="107"/>
        <v>30.00232991</v>
      </c>
      <c r="F1255">
        <f t="shared" si="108"/>
        <v>2.1976561271999735</v>
      </c>
    </row>
    <row r="1256" spans="1:6" x14ac:dyDescent="0.25">
      <c r="A1256" s="9">
        <v>12.28</v>
      </c>
      <c r="B1256">
        <f t="shared" si="105"/>
        <v>1.7370843057712646</v>
      </c>
      <c r="C1256">
        <f t="shared" si="104"/>
        <v>0.33680298468844</v>
      </c>
      <c r="D1256">
        <f t="shared" si="106"/>
        <v>27.770065116999856</v>
      </c>
      <c r="E1256">
        <f t="shared" si="107"/>
        <v>29.990075359999999</v>
      </c>
      <c r="F1256">
        <f t="shared" si="108"/>
        <v>2.2200102430001429</v>
      </c>
    </row>
    <row r="1257" spans="1:6" x14ac:dyDescent="0.25">
      <c r="A1257" s="9">
        <v>12.29</v>
      </c>
      <c r="B1257">
        <f t="shared" si="105"/>
        <v>1.7342586302637277</v>
      </c>
      <c r="C1257">
        <f t="shared" si="104"/>
        <v>0.33583728699764803</v>
      </c>
      <c r="D1257">
        <f t="shared" si="106"/>
        <v>27.735558254197933</v>
      </c>
      <c r="E1257">
        <f t="shared" si="107"/>
        <v>29.97782239</v>
      </c>
      <c r="F1257">
        <f t="shared" si="108"/>
        <v>2.242264135802067</v>
      </c>
    </row>
    <row r="1258" spans="1:6" x14ac:dyDescent="0.25">
      <c r="A1258" s="9">
        <v>12.3</v>
      </c>
      <c r="B1258">
        <f t="shared" si="105"/>
        <v>1.7314398438457097</v>
      </c>
      <c r="C1258">
        <f t="shared" si="104"/>
        <v>0.33487551012185246</v>
      </c>
      <c r="D1258">
        <f t="shared" si="106"/>
        <v>27.701152877585304</v>
      </c>
      <c r="E1258">
        <f t="shared" si="107"/>
        <v>29.965571000000001</v>
      </c>
      <c r="F1258">
        <f t="shared" si="108"/>
        <v>2.2644181224146962</v>
      </c>
    </row>
    <row r="1259" spans="1:6" x14ac:dyDescent="0.25">
      <c r="A1259" s="9">
        <v>12.31</v>
      </c>
      <c r="B1259">
        <f t="shared" si="105"/>
        <v>1.7286279241409637</v>
      </c>
      <c r="C1259">
        <f t="shared" si="104"/>
        <v>0.33391763497394433</v>
      </c>
      <c r="D1259">
        <f t="shared" si="106"/>
        <v>27.666848671639375</v>
      </c>
      <c r="E1259">
        <f t="shared" si="107"/>
        <v>29.95332119</v>
      </c>
      <c r="F1259">
        <f t="shared" si="108"/>
        <v>2.2864725183606254</v>
      </c>
    </row>
    <row r="1260" spans="1:6" x14ac:dyDescent="0.25">
      <c r="A1260" s="9">
        <v>12.32</v>
      </c>
      <c r="B1260">
        <f t="shared" si="105"/>
        <v>1.725822848864015</v>
      </c>
      <c r="C1260">
        <f t="shared" si="104"/>
        <v>0.33296364257513072</v>
      </c>
      <c r="D1260">
        <f t="shared" si="106"/>
        <v>27.632645322117469</v>
      </c>
      <c r="E1260">
        <f t="shared" si="107"/>
        <v>29.94107296</v>
      </c>
      <c r="F1260">
        <f t="shared" si="108"/>
        <v>2.3084276378825308</v>
      </c>
    </row>
    <row r="1261" spans="1:6" x14ac:dyDescent="0.25">
      <c r="A1261" s="9">
        <v>12.33</v>
      </c>
      <c r="B1261">
        <f t="shared" si="105"/>
        <v>1.7230245958197257</v>
      </c>
      <c r="C1261">
        <f t="shared" si="104"/>
        <v>0.33201351405423518</v>
      </c>
      <c r="D1261">
        <f t="shared" si="106"/>
        <v>27.59854251605077</v>
      </c>
      <c r="E1261">
        <f t="shared" si="107"/>
        <v>29.928826310000002</v>
      </c>
      <c r="F1261">
        <f t="shared" si="108"/>
        <v>2.3302837939492314</v>
      </c>
    </row>
    <row r="1262" spans="1:6" x14ac:dyDescent="0.25">
      <c r="A1262" s="9">
        <v>12.34</v>
      </c>
      <c r="B1262">
        <f t="shared" si="105"/>
        <v>1.7202331429028517</v>
      </c>
      <c r="C1262">
        <f t="shared" si="104"/>
        <v>0.33106723064699928</v>
      </c>
      <c r="D1262">
        <f t="shared" si="106"/>
        <v>27.56453994173798</v>
      </c>
      <c r="E1262">
        <f t="shared" si="107"/>
        <v>29.916581239999999</v>
      </c>
      <c r="F1262">
        <f t="shared" si="108"/>
        <v>2.3520412982620194</v>
      </c>
    </row>
    <row r="1263" spans="1:6" x14ac:dyDescent="0.25">
      <c r="A1263" s="9">
        <v>12.35</v>
      </c>
      <c r="B1263">
        <f t="shared" si="105"/>
        <v>1.7174484680976088</v>
      </c>
      <c r="C1263">
        <f t="shared" si="104"/>
        <v>0.33012477369539234</v>
      </c>
      <c r="D1263">
        <f t="shared" si="106"/>
        <v>27.530637288739328</v>
      </c>
      <c r="E1263">
        <f t="shared" si="107"/>
        <v>29.90433775</v>
      </c>
      <c r="F1263">
        <f t="shared" si="108"/>
        <v>2.3737004612606718</v>
      </c>
    </row>
    <row r="1264" spans="1:6" x14ac:dyDescent="0.25">
      <c r="A1264" s="9">
        <v>12.36</v>
      </c>
      <c r="B1264">
        <f t="shared" si="105"/>
        <v>1.7146705494772356</v>
      </c>
      <c r="C1264">
        <f t="shared" si="104"/>
        <v>0.32918612464692298</v>
      </c>
      <c r="D1264">
        <f t="shared" si="106"/>
        <v>27.496834247870275</v>
      </c>
      <c r="E1264">
        <f t="shared" si="107"/>
        <v>29.89209584</v>
      </c>
      <c r="F1264">
        <f t="shared" si="108"/>
        <v>2.3952615921297244</v>
      </c>
    </row>
    <row r="1265" spans="1:6" x14ac:dyDescent="0.25">
      <c r="A1265" s="9">
        <v>12.37</v>
      </c>
      <c r="B1265">
        <f t="shared" si="105"/>
        <v>1.7118993652035657</v>
      </c>
      <c r="C1265">
        <f t="shared" si="104"/>
        <v>0.32825126505395913</v>
      </c>
      <c r="D1265">
        <f t="shared" si="106"/>
        <v>27.463130511195558</v>
      </c>
      <c r="E1265">
        <f t="shared" si="107"/>
        <v>29.879855510000002</v>
      </c>
      <c r="F1265">
        <f t="shared" si="108"/>
        <v>2.4167249988044439</v>
      </c>
    </row>
    <row r="1266" spans="1:6" x14ac:dyDescent="0.25">
      <c r="A1266" s="9">
        <v>12.38</v>
      </c>
      <c r="B1266">
        <f t="shared" si="105"/>
        <v>1.7091348935265946</v>
      </c>
      <c r="C1266">
        <f t="shared" si="104"/>
        <v>0.32732017657304985</v>
      </c>
      <c r="D1266">
        <f t="shared" si="106"/>
        <v>27.429525772023066</v>
      </c>
      <c r="E1266">
        <f t="shared" si="107"/>
        <v>29.867616759999997</v>
      </c>
      <c r="F1266">
        <f t="shared" si="108"/>
        <v>2.4380909879769312</v>
      </c>
    </row>
    <row r="1267" spans="1:6" x14ac:dyDescent="0.25">
      <c r="A1267" s="9">
        <v>12.39</v>
      </c>
      <c r="B1267">
        <f t="shared" si="105"/>
        <v>1.706377112784057</v>
      </c>
      <c r="C1267">
        <f t="shared" si="104"/>
        <v>0.32639284096425492</v>
      </c>
      <c r="D1267">
        <f t="shared" si="106"/>
        <v>27.396019724897904</v>
      </c>
      <c r="E1267">
        <f t="shared" si="107"/>
        <v>29.855379589999998</v>
      </c>
      <c r="F1267">
        <f t="shared" si="108"/>
        <v>2.459359865102094</v>
      </c>
    </row>
    <row r="1268" spans="1:6" x14ac:dyDescent="0.25">
      <c r="A1268" s="9">
        <v>12.4</v>
      </c>
      <c r="B1268">
        <f t="shared" si="105"/>
        <v>1.7036260014009978</v>
      </c>
      <c r="C1268">
        <f t="shared" si="104"/>
        <v>0.32546924009047595</v>
      </c>
      <c r="D1268">
        <f t="shared" si="106"/>
        <v>27.362612065596288</v>
      </c>
      <c r="E1268">
        <f t="shared" si="107"/>
        <v>29.843143999999999</v>
      </c>
      <c r="F1268">
        <f t="shared" si="108"/>
        <v>2.4805319344037109</v>
      </c>
    </row>
    <row r="1269" spans="1:6" x14ac:dyDescent="0.25">
      <c r="A1269" s="9">
        <v>12.41</v>
      </c>
      <c r="B1269">
        <f t="shared" si="105"/>
        <v>1.7008815378893543</v>
      </c>
      <c r="C1269">
        <f t="shared" si="104"/>
        <v>0.32454935591679607</v>
      </c>
      <c r="D1269">
        <f t="shared" si="106"/>
        <v>27.329302491119698</v>
      </c>
      <c r="E1269">
        <f t="shared" si="107"/>
        <v>29.830909989999999</v>
      </c>
      <c r="F1269">
        <f t="shared" si="108"/>
        <v>2.5016074988803005</v>
      </c>
    </row>
    <row r="1270" spans="1:6" x14ac:dyDescent="0.25">
      <c r="A1270" s="9">
        <v>12.42</v>
      </c>
      <c r="B1270">
        <f t="shared" si="105"/>
        <v>1.6981437008475335</v>
      </c>
      <c r="C1270">
        <f t="shared" si="104"/>
        <v>0.3236331705098211</v>
      </c>
      <c r="D1270">
        <f t="shared" si="106"/>
        <v>27.296090699688886</v>
      </c>
      <c r="E1270">
        <f t="shared" si="107"/>
        <v>29.818677559999998</v>
      </c>
      <c r="F1270">
        <f t="shared" si="108"/>
        <v>2.5225868603111117</v>
      </c>
    </row>
    <row r="1271" spans="1:6" x14ac:dyDescent="0.25">
      <c r="A1271" s="9">
        <v>12.43</v>
      </c>
      <c r="B1271">
        <f t="shared" si="105"/>
        <v>1.6954124689599972</v>
      </c>
      <c r="C1271">
        <f t="shared" si="104"/>
        <v>0.32272066603702793</v>
      </c>
      <c r="D1271">
        <f t="shared" si="106"/>
        <v>27.262976390738075</v>
      </c>
      <c r="E1271">
        <f t="shared" si="107"/>
        <v>29.806446709999999</v>
      </c>
      <c r="F1271">
        <f t="shared" si="108"/>
        <v>2.5434703192619246</v>
      </c>
    </row>
    <row r="1272" spans="1:6" x14ac:dyDescent="0.25">
      <c r="A1272" s="9">
        <v>12.44</v>
      </c>
      <c r="B1272">
        <f t="shared" si="105"/>
        <v>1.6926878209968459</v>
      </c>
      <c r="C1272">
        <f t="shared" si="104"/>
        <v>0.32181182476611631</v>
      </c>
      <c r="D1272">
        <f t="shared" si="106"/>
        <v>27.229959264909045</v>
      </c>
      <c r="E1272">
        <f t="shared" si="107"/>
        <v>29.794217439999997</v>
      </c>
      <c r="F1272">
        <f t="shared" si="108"/>
        <v>2.5642581750909521</v>
      </c>
    </row>
    <row r="1273" spans="1:6" x14ac:dyDescent="0.25">
      <c r="A1273" s="9">
        <v>12.45</v>
      </c>
      <c r="B1273">
        <f t="shared" si="105"/>
        <v>1.6899697358134065</v>
      </c>
      <c r="C1273">
        <f t="shared" si="104"/>
        <v>0.3209066290643654</v>
      </c>
      <c r="D1273">
        <f t="shared" si="106"/>
        <v>27.197039024045335</v>
      </c>
      <c r="E1273">
        <f t="shared" si="107"/>
        <v>29.781989749999997</v>
      </c>
      <c r="F1273">
        <f t="shared" si="108"/>
        <v>2.5849507259546627</v>
      </c>
    </row>
    <row r="1274" spans="1:6" x14ac:dyDescent="0.25">
      <c r="A1274" s="9">
        <v>12.46</v>
      </c>
      <c r="B1274">
        <f t="shared" si="105"/>
        <v>1.6872581923498207</v>
      </c>
      <c r="C1274">
        <f t="shared" si="104"/>
        <v>0.32000506139799501</v>
      </c>
      <c r="D1274">
        <f t="shared" si="106"/>
        <v>27.164215371186433</v>
      </c>
      <c r="E1274">
        <f t="shared" si="107"/>
        <v>29.769763640000001</v>
      </c>
      <c r="F1274">
        <f t="shared" si="108"/>
        <v>2.6055482688135676</v>
      </c>
    </row>
    <row r="1275" spans="1:6" x14ac:dyDescent="0.25">
      <c r="A1275" s="9">
        <v>12.47</v>
      </c>
      <c r="B1275">
        <f t="shared" si="105"/>
        <v>1.6845531696306415</v>
      </c>
      <c r="C1275">
        <f t="shared" si="104"/>
        <v>0.31910710433153294</v>
      </c>
      <c r="D1275">
        <f t="shared" si="106"/>
        <v>27.131488010562098</v>
      </c>
      <c r="E1275">
        <f t="shared" si="107"/>
        <v>29.75753911</v>
      </c>
      <c r="F1275">
        <f t="shared" si="108"/>
        <v>2.6260510994379018</v>
      </c>
    </row>
    <row r="1276" spans="1:6" x14ac:dyDescent="0.25">
      <c r="A1276" s="9">
        <v>12.48</v>
      </c>
      <c r="B1276">
        <f t="shared" si="105"/>
        <v>1.6818546467644222</v>
      </c>
      <c r="C1276">
        <f t="shared" si="104"/>
        <v>0.31821274052718379</v>
      </c>
      <c r="D1276">
        <f t="shared" si="106"/>
        <v>27.098856647586569</v>
      </c>
      <c r="E1276">
        <f t="shared" si="107"/>
        <v>29.745316159999998</v>
      </c>
      <c r="F1276">
        <f t="shared" si="108"/>
        <v>2.6464595124134291</v>
      </c>
    </row>
    <row r="1277" spans="1:6" x14ac:dyDescent="0.25">
      <c r="A1277" s="9">
        <v>12.49</v>
      </c>
      <c r="B1277">
        <f t="shared" si="105"/>
        <v>1.6791626029433151</v>
      </c>
      <c r="C1277">
        <f t="shared" si="104"/>
        <v>0.31732195274420488</v>
      </c>
      <c r="D1277">
        <f t="shared" si="106"/>
        <v>27.06632098885288</v>
      </c>
      <c r="E1277">
        <f t="shared" si="107"/>
        <v>29.733094789999999</v>
      </c>
      <c r="F1277">
        <f t="shared" si="108"/>
        <v>2.6667738011471194</v>
      </c>
    </row>
    <row r="1278" spans="1:6" x14ac:dyDescent="0.25">
      <c r="A1278" s="9">
        <v>12.5</v>
      </c>
      <c r="B1278">
        <f t="shared" si="105"/>
        <v>1.676477017442672</v>
      </c>
      <c r="C1278">
        <f t="shared" si="104"/>
        <v>0.31643472383828636</v>
      </c>
      <c r="D1278">
        <f t="shared" si="106"/>
        <v>27.033880742127266</v>
      </c>
      <c r="E1278">
        <f t="shared" si="107"/>
        <v>29.720874999999999</v>
      </c>
      <c r="F1278">
        <f t="shared" si="108"/>
        <v>2.6869942578727333</v>
      </c>
    </row>
    <row r="1279" spans="1:6" x14ac:dyDescent="0.25">
      <c r="A1279" s="9">
        <v>12.51</v>
      </c>
      <c r="B1279">
        <f t="shared" si="105"/>
        <v>1.6737978696206424</v>
      </c>
      <c r="C1279">
        <f t="shared" si="104"/>
        <v>0.3155510367609341</v>
      </c>
      <c r="D1279">
        <f t="shared" si="106"/>
        <v>27.001535616343439</v>
      </c>
      <c r="E1279">
        <f t="shared" si="107"/>
        <v>29.708656789999999</v>
      </c>
      <c r="F1279">
        <f t="shared" si="108"/>
        <v>2.7071211736565601</v>
      </c>
    </row>
    <row r="1280" spans="1:6" x14ac:dyDescent="0.25">
      <c r="A1280" s="9">
        <v>12.52</v>
      </c>
      <c r="B1280">
        <f t="shared" si="105"/>
        <v>1.6711251389177795</v>
      </c>
      <c r="C1280">
        <f t="shared" si="104"/>
        <v>0.31467087455885928</v>
      </c>
      <c r="D1280">
        <f t="shared" si="106"/>
        <v>26.969285321597098</v>
      </c>
      <c r="E1280">
        <f t="shared" si="107"/>
        <v>29.696440160000002</v>
      </c>
      <c r="F1280">
        <f t="shared" si="108"/>
        <v>2.7271548384029032</v>
      </c>
    </row>
    <row r="1281" spans="1:6" x14ac:dyDescent="0.25">
      <c r="A1281" s="9">
        <v>12.53</v>
      </c>
      <c r="B1281">
        <f t="shared" si="105"/>
        <v>1.6684588048566444</v>
      </c>
      <c r="C1281">
        <f t="shared" si="104"/>
        <v>0.31379422037337085</v>
      </c>
      <c r="D1281">
        <f t="shared" si="106"/>
        <v>26.937129569140307</v>
      </c>
      <c r="E1281">
        <f t="shared" si="107"/>
        <v>29.68422511</v>
      </c>
      <c r="F1281">
        <f t="shared" si="108"/>
        <v>2.7470955408596929</v>
      </c>
    </row>
    <row r="1282" spans="1:6" x14ac:dyDescent="0.25">
      <c r="A1282" s="9">
        <v>12.54</v>
      </c>
      <c r="B1282">
        <f t="shared" si="105"/>
        <v>1.6657988470414133</v>
      </c>
      <c r="C1282">
        <f t="shared" si="104"/>
        <v>0.31292105743977222</v>
      </c>
      <c r="D1282">
        <f t="shared" si="106"/>
        <v>26.905068071375954</v>
      </c>
      <c r="E1282">
        <f t="shared" si="107"/>
        <v>29.672011640000001</v>
      </c>
      <c r="F1282">
        <f t="shared" si="108"/>
        <v>2.7669435686240469</v>
      </c>
    </row>
    <row r="1283" spans="1:6" x14ac:dyDescent="0.25">
      <c r="A1283" s="9">
        <v>12.55</v>
      </c>
      <c r="B1283">
        <f t="shared" si="105"/>
        <v>1.6631452451574891</v>
      </c>
      <c r="C1283">
        <f t="shared" si="104"/>
        <v>0.31205136908676395</v>
      </c>
      <c r="D1283">
        <f t="shared" si="106"/>
        <v>26.873100541852331</v>
      </c>
      <c r="E1283">
        <f t="shared" si="107"/>
        <v>29.659799749999998</v>
      </c>
      <c r="F1283">
        <f t="shared" si="108"/>
        <v>2.7866992081476667</v>
      </c>
    </row>
    <row r="1284" spans="1:6" x14ac:dyDescent="0.25">
      <c r="A1284" s="9">
        <v>12.56</v>
      </c>
      <c r="B1284">
        <f t="shared" si="105"/>
        <v>1.6604979789711136</v>
      </c>
      <c r="C1284">
        <f t="shared" si="104"/>
        <v>0.31118513873584897</v>
      </c>
      <c r="D1284">
        <f t="shared" si="106"/>
        <v>26.841226695257575</v>
      </c>
      <c r="E1284">
        <f t="shared" si="107"/>
        <v>29.647589439999997</v>
      </c>
      <c r="F1284">
        <f t="shared" si="108"/>
        <v>2.8063627447424224</v>
      </c>
    </row>
    <row r="1285" spans="1:6" x14ac:dyDescent="0.25">
      <c r="A1285" s="9">
        <v>12.57</v>
      </c>
      <c r="B1285">
        <f t="shared" si="105"/>
        <v>1.6578570283289786</v>
      </c>
      <c r="C1285">
        <f t="shared" si="104"/>
        <v>0.31032234990074181</v>
      </c>
      <c r="D1285">
        <f t="shared" si="106"/>
        <v>26.809446247414233</v>
      </c>
      <c r="E1285">
        <f t="shared" si="107"/>
        <v>29.635380709999996</v>
      </c>
      <c r="F1285">
        <f t="shared" si="108"/>
        <v>2.8259344625857636</v>
      </c>
    </row>
    <row r="1286" spans="1:6" x14ac:dyDescent="0.25">
      <c r="A1286" s="9">
        <v>12.58</v>
      </c>
      <c r="B1286">
        <f t="shared" si="105"/>
        <v>1.6552223731578468</v>
      </c>
      <c r="C1286">
        <f t="shared" si="104"/>
        <v>0.30946298618678481</v>
      </c>
      <c r="D1286">
        <f t="shared" si="106"/>
        <v>26.777758915273953</v>
      </c>
      <c r="E1286">
        <f t="shared" si="107"/>
        <v>29.623173559999998</v>
      </c>
      <c r="F1286">
        <f t="shared" si="108"/>
        <v>2.8454146447260449</v>
      </c>
    </row>
    <row r="1287" spans="1:6" x14ac:dyDescent="0.25">
      <c r="A1287" s="9">
        <v>12.59</v>
      </c>
      <c r="B1287">
        <f t="shared" si="105"/>
        <v>1.6525939934641667</v>
      </c>
      <c r="C1287">
        <f t="shared" si="104"/>
        <v>0.30860703129036454</v>
      </c>
      <c r="D1287">
        <f t="shared" si="106"/>
        <v>26.746164416911967</v>
      </c>
      <c r="E1287">
        <f t="shared" si="107"/>
        <v>29.610967990000002</v>
      </c>
      <c r="F1287">
        <f t="shared" si="108"/>
        <v>2.8648035730880359</v>
      </c>
    </row>
    <row r="1288" spans="1:6" x14ac:dyDescent="0.25">
      <c r="A1288" s="9">
        <v>12.6</v>
      </c>
      <c r="B1288">
        <f t="shared" si="105"/>
        <v>1.6499718693336953</v>
      </c>
      <c r="C1288">
        <f t="shared" si="104"/>
        <v>0.30775446899833592</v>
      </c>
      <c r="D1288">
        <f t="shared" si="106"/>
        <v>26.714662471521866</v>
      </c>
      <c r="E1288">
        <f t="shared" si="107"/>
        <v>29.598764000000003</v>
      </c>
      <c r="F1288">
        <f t="shared" si="108"/>
        <v>2.8841015284781371</v>
      </c>
    </row>
    <row r="1289" spans="1:6" x14ac:dyDescent="0.25">
      <c r="A1289" s="9">
        <v>12.61</v>
      </c>
      <c r="B1289">
        <f t="shared" si="105"/>
        <v>1.6473559809311211</v>
      </c>
      <c r="C1289">
        <f t="shared" si="104"/>
        <v>0.30690528318744842</v>
      </c>
      <c r="D1289">
        <f t="shared" si="106"/>
        <v>26.683252799410205</v>
      </c>
      <c r="E1289">
        <f t="shared" si="107"/>
        <v>29.586561590000002</v>
      </c>
      <c r="F1289">
        <f t="shared" si="108"/>
        <v>2.9033087905897972</v>
      </c>
    </row>
    <row r="1290" spans="1:6" x14ac:dyDescent="0.25">
      <c r="A1290" s="9">
        <v>12.62</v>
      </c>
      <c r="B1290">
        <f t="shared" si="105"/>
        <v>1.6447463084996869</v>
      </c>
      <c r="C1290">
        <f t="shared" si="104"/>
        <v>0.30605945782377658</v>
      </c>
      <c r="D1290">
        <f t="shared" si="106"/>
        <v>26.651935121991229</v>
      </c>
      <c r="E1290">
        <f t="shared" si="107"/>
        <v>29.574360760000001</v>
      </c>
      <c r="F1290">
        <f t="shared" si="108"/>
        <v>2.9224256380087716</v>
      </c>
    </row>
    <row r="1291" spans="1:6" x14ac:dyDescent="0.25">
      <c r="A1291" s="9">
        <v>12.63</v>
      </c>
      <c r="B1291">
        <f t="shared" si="105"/>
        <v>1.6421428323608185</v>
      </c>
      <c r="C1291">
        <f t="shared" si="104"/>
        <v>0.30521697696215527</v>
      </c>
      <c r="D1291">
        <f t="shared" si="106"/>
        <v>26.620709161781615</v>
      </c>
      <c r="E1291">
        <f t="shared" si="107"/>
        <v>29.562161509999999</v>
      </c>
      <c r="F1291">
        <f t="shared" si="108"/>
        <v>2.9414523482183839</v>
      </c>
    </row>
    <row r="1292" spans="1:6" x14ac:dyDescent="0.25">
      <c r="A1292" s="9">
        <v>12.64</v>
      </c>
      <c r="B1292">
        <f t="shared" si="105"/>
        <v>1.6395455329137547</v>
      </c>
      <c r="C1292">
        <f t="shared" si="104"/>
        <v>0.30437782474561886</v>
      </c>
      <c r="D1292">
        <f t="shared" si="106"/>
        <v>26.589574642395267</v>
      </c>
      <c r="E1292">
        <f t="shared" si="107"/>
        <v>29.54996384</v>
      </c>
      <c r="F1292">
        <f t="shared" si="108"/>
        <v>2.9603891976047336</v>
      </c>
    </row>
    <row r="1293" spans="1:6" x14ac:dyDescent="0.25">
      <c r="A1293" s="9">
        <v>12.65</v>
      </c>
      <c r="B1293">
        <f t="shared" si="105"/>
        <v>1.636954390635176</v>
      </c>
      <c r="C1293">
        <f t="shared" si="104"/>
        <v>0.30354198540484356</v>
      </c>
      <c r="D1293">
        <f t="shared" si="106"/>
        <v>26.558531288538088</v>
      </c>
      <c r="E1293">
        <f t="shared" si="107"/>
        <v>29.53776775</v>
      </c>
      <c r="F1293">
        <f t="shared" si="108"/>
        <v>2.9792364614619125</v>
      </c>
    </row>
    <row r="1294" spans="1:6" x14ac:dyDescent="0.25">
      <c r="A1294" s="9">
        <v>12.66</v>
      </c>
      <c r="B1294">
        <f t="shared" si="105"/>
        <v>1.6343693860788384</v>
      </c>
      <c r="C1294">
        <f t="shared" si="104"/>
        <v>0.30270944325759414</v>
      </c>
      <c r="D1294">
        <f t="shared" si="106"/>
        <v>26.527578826002792</v>
      </c>
      <c r="E1294">
        <f t="shared" si="107"/>
        <v>29.52557324</v>
      </c>
      <c r="F1294">
        <f t="shared" si="108"/>
        <v>2.9979944139972083</v>
      </c>
    </row>
    <row r="1295" spans="1:6" x14ac:dyDescent="0.25">
      <c r="A1295" s="9">
        <v>12.67</v>
      </c>
      <c r="B1295">
        <f t="shared" si="105"/>
        <v>1.6317904998752093</v>
      </c>
      <c r="C1295">
        <f t="shared" si="104"/>
        <v>0.3018801827081754</v>
      </c>
      <c r="D1295">
        <f t="shared" si="106"/>
        <v>26.496716981663806</v>
      </c>
      <c r="E1295">
        <f t="shared" si="107"/>
        <v>29.513380309999999</v>
      </c>
      <c r="F1295">
        <f t="shared" si="108"/>
        <v>3.0166633283361932</v>
      </c>
    </row>
    <row r="1296" spans="1:6" x14ac:dyDescent="0.25">
      <c r="A1296" s="9">
        <v>12.68</v>
      </c>
      <c r="B1296">
        <f t="shared" si="105"/>
        <v>1.6292177127311041</v>
      </c>
      <c r="C1296">
        <f t="shared" si="104"/>
        <v>0.30105418824688601</v>
      </c>
      <c r="D1296">
        <f t="shared" si="106"/>
        <v>26.465945483472094</v>
      </c>
      <c r="E1296">
        <f t="shared" si="107"/>
        <v>29.50118896</v>
      </c>
      <c r="F1296">
        <f t="shared" si="108"/>
        <v>3.0352434765279064</v>
      </c>
    </row>
    <row r="1297" spans="1:6" x14ac:dyDescent="0.25">
      <c r="A1297" s="9">
        <v>12.69</v>
      </c>
      <c r="B1297">
        <f t="shared" si="105"/>
        <v>1.6266510054293262</v>
      </c>
      <c r="C1297">
        <f t="shared" si="104"/>
        <v>0.30023144444947791</v>
      </c>
      <c r="D1297">
        <f t="shared" si="106"/>
        <v>26.43526406045012</v>
      </c>
      <c r="E1297">
        <f t="shared" si="107"/>
        <v>29.488999189999998</v>
      </c>
      <c r="F1297">
        <f t="shared" si="108"/>
        <v>3.053735129549878</v>
      </c>
    </row>
    <row r="1298" spans="1:6" x14ac:dyDescent="0.25">
      <c r="A1298" s="9">
        <v>12.7</v>
      </c>
      <c r="B1298">
        <f t="shared" si="105"/>
        <v>1.624090358828306</v>
      </c>
      <c r="C1298">
        <f t="shared" si="104"/>
        <v>0.29941193597661764</v>
      </c>
      <c r="D1298">
        <f t="shared" si="106"/>
        <v>26.404672442686767</v>
      </c>
      <c r="E1298">
        <f t="shared" si="107"/>
        <v>29.476810999999998</v>
      </c>
      <c r="F1298">
        <f t="shared" si="108"/>
        <v>3.0721385573132309</v>
      </c>
    </row>
    <row r="1299" spans="1:6" x14ac:dyDescent="0.25">
      <c r="A1299" s="9">
        <v>12.71</v>
      </c>
      <c r="B1299">
        <f t="shared" si="105"/>
        <v>1.621535753861747</v>
      </c>
      <c r="C1299">
        <f t="shared" si="104"/>
        <v>0.29859564757335355</v>
      </c>
      <c r="D1299">
        <f t="shared" si="106"/>
        <v>26.374170361332308</v>
      </c>
      <c r="E1299">
        <f t="shared" si="107"/>
        <v>29.464624390000001</v>
      </c>
      <c r="F1299">
        <f t="shared" si="108"/>
        <v>3.0904540286676934</v>
      </c>
    </row>
    <row r="1300" spans="1:6" x14ac:dyDescent="0.25">
      <c r="A1300" s="9">
        <v>12.72</v>
      </c>
      <c r="B1300">
        <f t="shared" si="105"/>
        <v>1.6189871715382691</v>
      </c>
      <c r="C1300">
        <f t="shared" si="104"/>
        <v>0.29778256406858505</v>
      </c>
      <c r="D1300">
        <f t="shared" si="106"/>
        <v>26.343757548593405</v>
      </c>
      <c r="E1300">
        <f t="shared" si="107"/>
        <v>29.45243936</v>
      </c>
      <c r="F1300">
        <f t="shared" si="108"/>
        <v>3.1086818114065942</v>
      </c>
    </row>
    <row r="1301" spans="1:6" x14ac:dyDescent="0.25">
      <c r="A1301" s="9">
        <v>12.73</v>
      </c>
      <c r="B1301">
        <f t="shared" si="105"/>
        <v>1.6164445929410545</v>
      </c>
      <c r="C1301">
        <f t="shared" si="104"/>
        <v>0.29697267037453601</v>
      </c>
      <c r="D1301">
        <f t="shared" si="106"/>
        <v>26.31343373772809</v>
      </c>
      <c r="E1301">
        <f t="shared" si="107"/>
        <v>29.440255910000001</v>
      </c>
      <c r="F1301">
        <f t="shared" si="108"/>
        <v>3.1268221722719112</v>
      </c>
    </row>
    <row r="1302" spans="1:6" x14ac:dyDescent="0.25">
      <c r="A1302" s="9">
        <v>12.74</v>
      </c>
      <c r="B1302">
        <f t="shared" si="105"/>
        <v>1.6139079992275005</v>
      </c>
      <c r="C1302">
        <f t="shared" si="104"/>
        <v>0.29616595148623348</v>
      </c>
      <c r="D1302">
        <f t="shared" si="106"/>
        <v>26.28319866304091</v>
      </c>
      <c r="E1302">
        <f t="shared" si="107"/>
        <v>29.428074040000002</v>
      </c>
      <c r="F1302">
        <f t="shared" si="108"/>
        <v>3.1448753769590923</v>
      </c>
    </row>
    <row r="1303" spans="1:6" x14ac:dyDescent="0.25">
      <c r="A1303" s="9">
        <v>12.75</v>
      </c>
      <c r="B1303">
        <f t="shared" si="105"/>
        <v>1.6113773716288657</v>
      </c>
      <c r="C1303">
        <f t="shared" si="104"/>
        <v>0.29536239248098695</v>
      </c>
      <c r="D1303">
        <f t="shared" si="106"/>
        <v>26.253052059877902</v>
      </c>
      <c r="E1303">
        <f t="shared" si="107"/>
        <v>29.415893750000002</v>
      </c>
      <c r="F1303">
        <f t="shared" si="108"/>
        <v>3.1628416901221001</v>
      </c>
    </row>
    <row r="1304" spans="1:6" x14ac:dyDescent="0.25">
      <c r="A1304" s="9">
        <v>12.76</v>
      </c>
      <c r="B1304">
        <f t="shared" si="105"/>
        <v>1.6088526914499259</v>
      </c>
      <c r="C1304">
        <f t="shared" si="104"/>
        <v>0.29456197851787436</v>
      </c>
      <c r="D1304">
        <f t="shared" si="106"/>
        <v>26.222993664621757</v>
      </c>
      <c r="E1304">
        <f t="shared" si="107"/>
        <v>29.403715040000002</v>
      </c>
      <c r="F1304">
        <f t="shared" si="108"/>
        <v>3.1807213753782442</v>
      </c>
    </row>
    <row r="1305" spans="1:6" x14ac:dyDescent="0.25">
      <c r="A1305" s="9">
        <v>12.77</v>
      </c>
      <c r="B1305">
        <f t="shared" si="105"/>
        <v>1.606333940068629</v>
      </c>
      <c r="C1305">
        <f t="shared" si="104"/>
        <v>0.29376469483723028</v>
      </c>
      <c r="D1305">
        <f t="shared" si="106"/>
        <v>26.193023214686946</v>
      </c>
      <c r="E1305">
        <f t="shared" si="107"/>
        <v>29.39153791</v>
      </c>
      <c r="F1305">
        <f t="shared" si="108"/>
        <v>3.1985146953130545</v>
      </c>
    </row>
    <row r="1306" spans="1:6" x14ac:dyDescent="0.25">
      <c r="A1306" s="9">
        <v>12.78</v>
      </c>
      <c r="B1306">
        <f t="shared" si="105"/>
        <v>1.6038210989357484</v>
      </c>
      <c r="C1306">
        <f t="shared" si="104"/>
        <v>0.29297052676013702</v>
      </c>
      <c r="D1306">
        <f t="shared" si="106"/>
        <v>26.163140448514827</v>
      </c>
      <c r="E1306">
        <f t="shared" si="107"/>
        <v>29.379362360000002</v>
      </c>
      <c r="F1306">
        <f t="shared" si="108"/>
        <v>3.2162219114851744</v>
      </c>
    </row>
    <row r="1307" spans="1:6" x14ac:dyDescent="0.25">
      <c r="A1307" s="9">
        <v>12.79</v>
      </c>
      <c r="B1307">
        <f t="shared" si="105"/>
        <v>1.601314149574546</v>
      </c>
      <c r="C1307">
        <f t="shared" si="104"/>
        <v>0.29217945968792142</v>
      </c>
      <c r="D1307">
        <f t="shared" si="106"/>
        <v>26.133345105568928</v>
      </c>
      <c r="E1307">
        <f t="shared" si="107"/>
        <v>29.367188390000003</v>
      </c>
      <c r="F1307">
        <f t="shared" si="108"/>
        <v>3.2338432844310745</v>
      </c>
    </row>
    <row r="1308" spans="1:6" x14ac:dyDescent="0.25">
      <c r="A1308" s="9">
        <v>12.8</v>
      </c>
      <c r="B1308">
        <f t="shared" si="105"/>
        <v>1.5988130735804287</v>
      </c>
      <c r="C1308">
        <f t="shared" si="104"/>
        <v>0.29139147910165286</v>
      </c>
      <c r="D1308">
        <f t="shared" si="106"/>
        <v>26.103636926330058</v>
      </c>
      <c r="E1308">
        <f t="shared" si="107"/>
        <v>29.355015999999999</v>
      </c>
      <c r="F1308">
        <f t="shared" si="108"/>
        <v>3.2513790736699413</v>
      </c>
    </row>
    <row r="1309" spans="1:6" x14ac:dyDescent="0.25">
      <c r="A1309" s="9">
        <v>12.81</v>
      </c>
      <c r="B1309">
        <f t="shared" si="105"/>
        <v>1.5963178526206137</v>
      </c>
      <c r="C1309">
        <f t="shared" ref="C1309:C1372" si="109">$B$4+$D$2*B1309^2</f>
        <v>0.29060657056164674</v>
      </c>
      <c r="D1309">
        <f t="shared" si="106"/>
        <v>26.074015652291614</v>
      </c>
      <c r="E1309">
        <f t="shared" si="107"/>
        <v>29.342845189999998</v>
      </c>
      <c r="F1309">
        <f t="shared" si="108"/>
        <v>3.2688295377083847</v>
      </c>
    </row>
    <row r="1310" spans="1:6" x14ac:dyDescent="0.25">
      <c r="A1310" s="9">
        <v>12.82</v>
      </c>
      <c r="B1310">
        <f t="shared" ref="B1310:B1373" si="110">(2*$B$3)/($B$7*$B$6*A1310^2)</f>
        <v>1.5938284684337889</v>
      </c>
      <c r="C1310">
        <f t="shared" si="109"/>
        <v>0.28982471970696932</v>
      </c>
      <c r="D1310">
        <f t="shared" ref="D1310:D1373" si="111">0.5*$B$7*(A1310^2)*$B$6*C1310</f>
        <v>26.044481025954784</v>
      </c>
      <c r="E1310">
        <f t="shared" ref="E1310:E1373" si="112">0.0079*(A1310)^2 - 1.4194*A1310 + 46.229</f>
        <v>29.330675959999997</v>
      </c>
      <c r="F1310">
        <f t="shared" ref="F1310:F1373" si="113">ABS(D1310-E1310)</f>
        <v>3.2861949340452128</v>
      </c>
    </row>
    <row r="1311" spans="1:6" x14ac:dyDescent="0.25">
      <c r="A1311" s="9">
        <v>12.83</v>
      </c>
      <c r="B1311">
        <f t="shared" si="110"/>
        <v>1.591344902829783</v>
      </c>
      <c r="C1311">
        <f t="shared" si="109"/>
        <v>0.28904591225494869</v>
      </c>
      <c r="D1311">
        <f t="shared" si="111"/>
        <v>26.015032790823902</v>
      </c>
      <c r="E1311">
        <f t="shared" si="112"/>
        <v>29.318508309999999</v>
      </c>
      <c r="F1311">
        <f t="shared" si="113"/>
        <v>3.3034755191760965</v>
      </c>
    </row>
    <row r="1312" spans="1:6" x14ac:dyDescent="0.25">
      <c r="A1312" s="9">
        <v>12.84</v>
      </c>
      <c r="B1312">
        <f t="shared" si="110"/>
        <v>1.5888671376892298</v>
      </c>
      <c r="C1312">
        <f t="shared" si="109"/>
        <v>0.28827013400068652</v>
      </c>
      <c r="D1312">
        <f t="shared" si="111"/>
        <v>25.985670691401701</v>
      </c>
      <c r="E1312">
        <f t="shared" si="112"/>
        <v>29.306342239999999</v>
      </c>
      <c r="F1312">
        <f t="shared" si="113"/>
        <v>3.3206715485982983</v>
      </c>
    </row>
    <row r="1313" spans="1:6" x14ac:dyDescent="0.25">
      <c r="A1313" s="9">
        <v>12.85</v>
      </c>
      <c r="B1313">
        <f t="shared" si="110"/>
        <v>1.5863951549632394</v>
      </c>
      <c r="C1313">
        <f t="shared" si="109"/>
        <v>0.28749737081657517</v>
      </c>
      <c r="D1313">
        <f t="shared" si="111"/>
        <v>25.956394473184695</v>
      </c>
      <c r="E1313">
        <f t="shared" si="112"/>
        <v>29.294177749999999</v>
      </c>
      <c r="F1313">
        <f t="shared" si="113"/>
        <v>3.3377832768153048</v>
      </c>
    </row>
    <row r="1314" spans="1:6" x14ac:dyDescent="0.25">
      <c r="A1314" s="9">
        <v>12.86</v>
      </c>
      <c r="B1314">
        <f t="shared" si="110"/>
        <v>1.5839289366730691</v>
      </c>
      <c r="C1314">
        <f t="shared" si="109"/>
        <v>0.28672760865181718</v>
      </c>
      <c r="D1314">
        <f t="shared" si="111"/>
        <v>25.92720388265851</v>
      </c>
      <c r="E1314">
        <f t="shared" si="112"/>
        <v>29.282014839999999</v>
      </c>
      <c r="F1314">
        <f t="shared" si="113"/>
        <v>3.3548109573414884</v>
      </c>
    </row>
    <row r="1315" spans="1:6" x14ac:dyDescent="0.25">
      <c r="A1315" s="9">
        <v>12.87</v>
      </c>
      <c r="B1315">
        <f t="shared" si="110"/>
        <v>1.5814684649097968</v>
      </c>
      <c r="C1315">
        <f t="shared" si="109"/>
        <v>0.28596083353194829</v>
      </c>
      <c r="D1315">
        <f t="shared" si="111"/>
        <v>25.898098667293318</v>
      </c>
      <c r="E1315">
        <f t="shared" si="112"/>
        <v>29.269853509999997</v>
      </c>
      <c r="F1315">
        <f t="shared" si="113"/>
        <v>3.3717548427066788</v>
      </c>
    </row>
    <row r="1316" spans="1:6" x14ac:dyDescent="0.25">
      <c r="A1316" s="9">
        <v>12.88</v>
      </c>
      <c r="B1316">
        <f t="shared" si="110"/>
        <v>1.5790137218339948</v>
      </c>
      <c r="C1316">
        <f t="shared" si="109"/>
        <v>0.28519703155836401</v>
      </c>
      <c r="D1316">
        <f t="shared" si="111"/>
        <v>25.869078575539223</v>
      </c>
      <c r="E1316">
        <f t="shared" si="112"/>
        <v>29.257693759999999</v>
      </c>
      <c r="F1316">
        <f t="shared" si="113"/>
        <v>3.3886151844607753</v>
      </c>
    </row>
    <row r="1317" spans="1:6" x14ac:dyDescent="0.25">
      <c r="A1317" s="9">
        <v>12.89</v>
      </c>
      <c r="B1317">
        <f t="shared" si="110"/>
        <v>1.5765646896754086</v>
      </c>
      <c r="C1317">
        <f t="shared" si="109"/>
        <v>0.28443618890784961</v>
      </c>
      <c r="D1317">
        <f t="shared" si="111"/>
        <v>25.840143356821695</v>
      </c>
      <c r="E1317">
        <f t="shared" si="112"/>
        <v>29.245535589999999</v>
      </c>
      <c r="F1317">
        <f t="shared" si="113"/>
        <v>3.4053922331783042</v>
      </c>
    </row>
    <row r="1318" spans="1:6" x14ac:dyDescent="0.25">
      <c r="A1318" s="9">
        <v>12.9</v>
      </c>
      <c r="B1318">
        <f t="shared" si="110"/>
        <v>1.5741213507326333</v>
      </c>
      <c r="C1318">
        <f t="shared" si="109"/>
        <v>0.28367829183211252</v>
      </c>
      <c r="D1318">
        <f t="shared" si="111"/>
        <v>25.81129276153705</v>
      </c>
      <c r="E1318">
        <f t="shared" si="112"/>
        <v>29.233378999999999</v>
      </c>
      <c r="F1318">
        <f t="shared" si="113"/>
        <v>3.4220862384629491</v>
      </c>
    </row>
    <row r="1319" spans="1:6" x14ac:dyDescent="0.25">
      <c r="A1319" s="9">
        <v>12.91</v>
      </c>
      <c r="B1319">
        <f t="shared" si="110"/>
        <v>1.5716836873727933</v>
      </c>
      <c r="C1319">
        <f t="shared" si="109"/>
        <v>0.28292332665731879</v>
      </c>
      <c r="D1319">
        <f t="shared" si="111"/>
        <v>25.78252654104794</v>
      </c>
      <c r="E1319">
        <f t="shared" si="112"/>
        <v>29.221223989999999</v>
      </c>
      <c r="F1319">
        <f t="shared" si="113"/>
        <v>3.438697448952059</v>
      </c>
    </row>
    <row r="1320" spans="1:6" x14ac:dyDescent="0.25">
      <c r="A1320" s="9">
        <v>12.92</v>
      </c>
      <c r="B1320">
        <f t="shared" si="110"/>
        <v>1.5692516820312274</v>
      </c>
      <c r="C1320">
        <f t="shared" si="109"/>
        <v>0.28217127978363321</v>
      </c>
      <c r="D1320">
        <f t="shared" si="111"/>
        <v>25.753844447678869</v>
      </c>
      <c r="E1320">
        <f t="shared" si="112"/>
        <v>29.209070560000001</v>
      </c>
      <c r="F1320">
        <f t="shared" si="113"/>
        <v>3.4552261123211316</v>
      </c>
    </row>
    <row r="1321" spans="1:6" x14ac:dyDescent="0.25">
      <c r="A1321" s="9">
        <v>12.93</v>
      </c>
      <c r="B1321">
        <f t="shared" si="110"/>
        <v>1.5668253172111684</v>
      </c>
      <c r="C1321">
        <f t="shared" si="109"/>
        <v>0.28142213768476099</v>
      </c>
      <c r="D1321">
        <f t="shared" si="111"/>
        <v>25.725246234711701</v>
      </c>
      <c r="E1321">
        <f t="shared" si="112"/>
        <v>29.196918709999998</v>
      </c>
      <c r="F1321">
        <f t="shared" si="113"/>
        <v>3.4716724752882975</v>
      </c>
    </row>
    <row r="1322" spans="1:6" x14ac:dyDescent="0.25">
      <c r="A1322" s="9">
        <v>12.94</v>
      </c>
      <c r="B1322">
        <f t="shared" si="110"/>
        <v>1.5644045754834315</v>
      </c>
      <c r="C1322">
        <f t="shared" si="109"/>
        <v>0.28067588690749457</v>
      </c>
      <c r="D1322">
        <f t="shared" si="111"/>
        <v>25.696731656381282</v>
      </c>
      <c r="E1322">
        <f t="shared" si="112"/>
        <v>29.184768439999999</v>
      </c>
      <c r="F1322">
        <f t="shared" si="113"/>
        <v>3.4880367836187176</v>
      </c>
    </row>
    <row r="1323" spans="1:6" x14ac:dyDescent="0.25">
      <c r="A1323" s="9">
        <v>12.95</v>
      </c>
      <c r="B1323">
        <f t="shared" si="110"/>
        <v>1.5619894394860989</v>
      </c>
      <c r="C1323">
        <f t="shared" si="109"/>
        <v>0.2799325140712618</v>
      </c>
      <c r="D1323">
        <f t="shared" si="111"/>
        <v>25.668300467870967</v>
      </c>
      <c r="E1323">
        <f t="shared" si="112"/>
        <v>29.172619749999999</v>
      </c>
      <c r="F1323">
        <f t="shared" si="113"/>
        <v>3.5043192821290319</v>
      </c>
    </row>
    <row r="1324" spans="1:6" x14ac:dyDescent="0.25">
      <c r="A1324" s="9">
        <v>12.96</v>
      </c>
      <c r="B1324">
        <f t="shared" si="110"/>
        <v>1.5595798919242101</v>
      </c>
      <c r="C1324">
        <f t="shared" si="109"/>
        <v>0.27919200586767856</v>
      </c>
      <c r="D1324">
        <f t="shared" si="111"/>
        <v>25.639952425308248</v>
      </c>
      <c r="E1324">
        <f t="shared" si="112"/>
        <v>29.160472639999998</v>
      </c>
      <c r="F1324">
        <f t="shared" si="113"/>
        <v>3.52052021469175</v>
      </c>
    </row>
    <row r="1325" spans="1:6" x14ac:dyDescent="0.25">
      <c r="A1325" s="9">
        <v>12.97</v>
      </c>
      <c r="B1325">
        <f t="shared" si="110"/>
        <v>1.5571759155694531</v>
      </c>
      <c r="C1325">
        <f t="shared" si="109"/>
        <v>0.27845434906010463</v>
      </c>
      <c r="D1325">
        <f t="shared" si="111"/>
        <v>25.611687285760446</v>
      </c>
      <c r="E1325">
        <f t="shared" si="112"/>
        <v>29.148327109999997</v>
      </c>
      <c r="F1325">
        <f t="shared" si="113"/>
        <v>3.5366398242395505</v>
      </c>
    </row>
    <row r="1326" spans="1:6" x14ac:dyDescent="0.25">
      <c r="A1326" s="9">
        <v>12.98</v>
      </c>
      <c r="B1326">
        <f t="shared" si="110"/>
        <v>1.5547774932598539</v>
      </c>
      <c r="C1326">
        <f t="shared" si="109"/>
        <v>0.27771953048320053</v>
      </c>
      <c r="D1326">
        <f t="shared" si="111"/>
        <v>25.583504807230256</v>
      </c>
      <c r="E1326">
        <f t="shared" si="112"/>
        <v>29.136183159999998</v>
      </c>
      <c r="F1326">
        <f t="shared" si="113"/>
        <v>3.5526783527697425</v>
      </c>
    </row>
    <row r="1327" spans="1:6" x14ac:dyDescent="0.25">
      <c r="A1327" s="9">
        <v>12.99</v>
      </c>
      <c r="B1327">
        <f t="shared" si="110"/>
        <v>1.5523846078994705</v>
      </c>
      <c r="C1327">
        <f t="shared" si="109"/>
        <v>0.27698753704248985</v>
      </c>
      <c r="D1327">
        <f t="shared" si="111"/>
        <v>25.555404748651515</v>
      </c>
      <c r="E1327">
        <f t="shared" si="112"/>
        <v>29.124040789999999</v>
      </c>
      <c r="F1327">
        <f t="shared" si="113"/>
        <v>3.5686360413484834</v>
      </c>
    </row>
    <row r="1328" spans="1:6" x14ac:dyDescent="0.25">
      <c r="A1328" s="9">
        <v>13</v>
      </c>
      <c r="B1328">
        <f t="shared" si="110"/>
        <v>1.5499972424580915</v>
      </c>
      <c r="C1328">
        <f t="shared" si="109"/>
        <v>0.27625835571392388</v>
      </c>
      <c r="D1328">
        <f t="shared" si="111"/>
        <v>25.527386869884882</v>
      </c>
      <c r="E1328">
        <f t="shared" si="112"/>
        <v>29.111899999999999</v>
      </c>
      <c r="F1328">
        <f t="shared" si="113"/>
        <v>3.5845131301151163</v>
      </c>
    </row>
    <row r="1329" spans="1:6" x14ac:dyDescent="0.25">
      <c r="A1329" s="9">
        <v>13.01</v>
      </c>
      <c r="B1329">
        <f t="shared" si="110"/>
        <v>1.5476153799709291</v>
      </c>
      <c r="C1329">
        <f t="shared" si="109"/>
        <v>0.27553197354344855</v>
      </c>
      <c r="D1329">
        <f t="shared" si="111"/>
        <v>25.499450931713568</v>
      </c>
      <c r="E1329">
        <f t="shared" si="112"/>
        <v>29.099760789999998</v>
      </c>
      <c r="F1329">
        <f t="shared" si="113"/>
        <v>3.6003098582864297</v>
      </c>
    </row>
    <row r="1330" spans="1:6" x14ac:dyDescent="0.25">
      <c r="A1330" s="9">
        <v>13.02</v>
      </c>
      <c r="B1330">
        <f t="shared" si="110"/>
        <v>1.5452390035383203</v>
      </c>
      <c r="C1330">
        <f t="shared" si="109"/>
        <v>0.27480837764657506</v>
      </c>
      <c r="D1330">
        <f t="shared" si="111"/>
        <v>25.471596695839082</v>
      </c>
      <c r="E1330">
        <f t="shared" si="112"/>
        <v>29.08762316</v>
      </c>
      <c r="F1330">
        <f t="shared" si="113"/>
        <v>3.6160264641609174</v>
      </c>
    </row>
    <row r="1331" spans="1:6" x14ac:dyDescent="0.25">
      <c r="A1331" s="9">
        <v>13.03</v>
      </c>
      <c r="B1331">
        <f t="shared" si="110"/>
        <v>1.542868096325426</v>
      </c>
      <c r="C1331">
        <f t="shared" si="109"/>
        <v>0.27408755520795308</v>
      </c>
      <c r="D1331">
        <f t="shared" si="111"/>
        <v>25.443823924876988</v>
      </c>
      <c r="E1331">
        <f t="shared" si="112"/>
        <v>29.075487109999997</v>
      </c>
      <c r="F1331">
        <f t="shared" si="113"/>
        <v>3.6316631851230099</v>
      </c>
    </row>
    <row r="1332" spans="1:6" x14ac:dyDescent="0.25">
      <c r="A1332" s="9">
        <v>13.04</v>
      </c>
      <c r="B1332">
        <f t="shared" si="110"/>
        <v>1.5405026415619325</v>
      </c>
      <c r="C1332">
        <f t="shared" si="109"/>
        <v>0.2733694934809473</v>
      </c>
      <c r="D1332">
        <f t="shared" si="111"/>
        <v>25.416132382352732</v>
      </c>
      <c r="E1332">
        <f t="shared" si="112"/>
        <v>29.063352640000002</v>
      </c>
      <c r="F1332">
        <f t="shared" si="113"/>
        <v>3.6472202576472696</v>
      </c>
    </row>
    <row r="1333" spans="1:6" x14ac:dyDescent="0.25">
      <c r="A1333" s="9">
        <v>13.05</v>
      </c>
      <c r="B1333">
        <f t="shared" si="110"/>
        <v>1.5381426225417563</v>
      </c>
      <c r="C1333">
        <f t="shared" si="109"/>
        <v>0.27265417978721651</v>
      </c>
      <c r="D1333">
        <f t="shared" si="111"/>
        <v>25.388521832697435</v>
      </c>
      <c r="E1333">
        <f t="shared" si="112"/>
        <v>29.051219749999998</v>
      </c>
      <c r="F1333">
        <f t="shared" si="113"/>
        <v>3.6626979173025624</v>
      </c>
    </row>
    <row r="1334" spans="1:6" x14ac:dyDescent="0.25">
      <c r="A1334" s="9">
        <v>13.06</v>
      </c>
      <c r="B1334">
        <f t="shared" si="110"/>
        <v>1.5357880226227487</v>
      </c>
      <c r="C1334">
        <f t="shared" si="109"/>
        <v>0.27194160151629621</v>
      </c>
      <c r="D1334">
        <f t="shared" si="111"/>
        <v>25.360992041243769</v>
      </c>
      <c r="E1334">
        <f t="shared" si="112"/>
        <v>29.03908844</v>
      </c>
      <c r="F1334">
        <f t="shared" si="113"/>
        <v>3.6780963987562316</v>
      </c>
    </row>
    <row r="1335" spans="1:6" x14ac:dyDescent="0.25">
      <c r="A1335" s="9">
        <v>13.07</v>
      </c>
      <c r="B1335">
        <f t="shared" si="110"/>
        <v>1.5334388252264013</v>
      </c>
      <c r="C1335">
        <f t="shared" si="109"/>
        <v>0.27123174612518275</v>
      </c>
      <c r="D1335">
        <f t="shared" si="111"/>
        <v>25.333542774221776</v>
      </c>
      <c r="E1335">
        <f t="shared" si="112"/>
        <v>29.026958709999999</v>
      </c>
      <c r="F1335">
        <f t="shared" si="113"/>
        <v>3.6934159357782228</v>
      </c>
    </row>
    <row r="1336" spans="1:6" x14ac:dyDescent="0.25">
      <c r="A1336" s="9">
        <v>13.08</v>
      </c>
      <c r="B1336">
        <f t="shared" si="110"/>
        <v>1.5310950138375552</v>
      </c>
      <c r="C1336">
        <f t="shared" si="109"/>
        <v>0.27052460113792187</v>
      </c>
      <c r="D1336">
        <f t="shared" si="111"/>
        <v>25.306173798754763</v>
      </c>
      <c r="E1336">
        <f t="shared" si="112"/>
        <v>29.01483056</v>
      </c>
      <c r="F1336">
        <f t="shared" si="113"/>
        <v>3.708656761245237</v>
      </c>
    </row>
    <row r="1337" spans="1:6" x14ac:dyDescent="0.25">
      <c r="A1337" s="9">
        <v>13.09</v>
      </c>
      <c r="B1337">
        <f t="shared" si="110"/>
        <v>1.5287565720041103</v>
      </c>
      <c r="C1337">
        <f t="shared" si="109"/>
        <v>0.26982015414519911</v>
      </c>
      <c r="D1337">
        <f t="shared" si="111"/>
        <v>25.27888488285523</v>
      </c>
      <c r="E1337">
        <f t="shared" si="112"/>
        <v>29.002703990000001</v>
      </c>
      <c r="F1337">
        <f t="shared" si="113"/>
        <v>3.7238191071447702</v>
      </c>
    </row>
    <row r="1338" spans="1:6" x14ac:dyDescent="0.25">
      <c r="A1338" s="9">
        <v>13.1</v>
      </c>
      <c r="B1338">
        <f t="shared" si="110"/>
        <v>1.5264234833367372</v>
      </c>
      <c r="C1338">
        <f t="shared" si="109"/>
        <v>0.26911839280393346</v>
      </c>
      <c r="D1338">
        <f t="shared" si="111"/>
        <v>25.251675795420784</v>
      </c>
      <c r="E1338">
        <f t="shared" si="112"/>
        <v>28.990579</v>
      </c>
      <c r="F1338">
        <f t="shared" si="113"/>
        <v>3.7389032045792163</v>
      </c>
    </row>
    <row r="1339" spans="1:6" x14ac:dyDescent="0.25">
      <c r="A1339" s="9">
        <v>13.11</v>
      </c>
      <c r="B1339">
        <f t="shared" si="110"/>
        <v>1.5240957315085897</v>
      </c>
      <c r="C1339">
        <f t="shared" si="109"/>
        <v>0.26841930483687376</v>
      </c>
      <c r="D1339">
        <f t="shared" si="111"/>
        <v>25.224546306230113</v>
      </c>
      <c r="E1339">
        <f t="shared" si="112"/>
        <v>28.978455589999999</v>
      </c>
      <c r="F1339">
        <f t="shared" si="113"/>
        <v>3.753909283769886</v>
      </c>
    </row>
    <row r="1340" spans="1:6" x14ac:dyDescent="0.25">
      <c r="A1340" s="9">
        <v>13.12</v>
      </c>
      <c r="B1340">
        <f t="shared" si="110"/>
        <v>1.5217733002550189</v>
      </c>
      <c r="C1340">
        <f t="shared" si="109"/>
        <v>0.26772287803219746</v>
      </c>
      <c r="D1340">
        <f t="shared" si="111"/>
        <v>25.197496185938917</v>
      </c>
      <c r="E1340">
        <f t="shared" si="112"/>
        <v>28.966333760000001</v>
      </c>
      <c r="F1340">
        <f t="shared" si="113"/>
        <v>3.7688375740610844</v>
      </c>
    </row>
    <row r="1341" spans="1:6" x14ac:dyDescent="0.25">
      <c r="A1341" s="9">
        <v>13.13</v>
      </c>
      <c r="B1341">
        <f t="shared" si="110"/>
        <v>1.5194561733732883</v>
      </c>
      <c r="C1341">
        <f t="shared" si="109"/>
        <v>0.26702910024311227</v>
      </c>
      <c r="D1341">
        <f t="shared" si="111"/>
        <v>25.170525206075908</v>
      </c>
      <c r="E1341">
        <f t="shared" si="112"/>
        <v>28.954213509999995</v>
      </c>
      <c r="F1341">
        <f t="shared" si="113"/>
        <v>3.7836883039240874</v>
      </c>
    </row>
    <row r="1342" spans="1:6" x14ac:dyDescent="0.25">
      <c r="A1342" s="9">
        <v>13.14</v>
      </c>
      <c r="B1342">
        <f t="shared" si="110"/>
        <v>1.5171443347222944</v>
      </c>
      <c r="C1342">
        <f t="shared" si="109"/>
        <v>0.26633795938746158</v>
      </c>
      <c r="D1342">
        <f t="shared" si="111"/>
        <v>25.143633139038876</v>
      </c>
      <c r="E1342">
        <f t="shared" si="112"/>
        <v>28.942094839999996</v>
      </c>
      <c r="F1342">
        <f t="shared" si="113"/>
        <v>3.7984617009611199</v>
      </c>
    </row>
    <row r="1343" spans="1:6" x14ac:dyDescent="0.25">
      <c r="A1343" s="9">
        <v>13.15</v>
      </c>
      <c r="B1343">
        <f t="shared" si="110"/>
        <v>1.5148377682222813</v>
      </c>
      <c r="C1343">
        <f t="shared" si="109"/>
        <v>0.26564944344733066</v>
      </c>
      <c r="D1343">
        <f t="shared" si="111"/>
        <v>25.116819758090674</v>
      </c>
      <c r="E1343">
        <f t="shared" si="112"/>
        <v>28.929977749999999</v>
      </c>
      <c r="F1343">
        <f t="shared" si="113"/>
        <v>3.8131579919093248</v>
      </c>
    </row>
    <row r="1344" spans="1:6" x14ac:dyDescent="0.25">
      <c r="A1344" s="9">
        <v>13.16</v>
      </c>
      <c r="B1344">
        <f t="shared" si="110"/>
        <v>1.5125364578545646</v>
      </c>
      <c r="C1344">
        <f t="shared" si="109"/>
        <v>0.26496354046865717</v>
      </c>
      <c r="D1344">
        <f t="shared" si="111"/>
        <v>25.090084837355292</v>
      </c>
      <c r="E1344">
        <f t="shared" si="112"/>
        <v>28.917862239999998</v>
      </c>
      <c r="F1344">
        <f t="shared" si="113"/>
        <v>3.8277774026447062</v>
      </c>
    </row>
    <row r="1345" spans="1:6" x14ac:dyDescent="0.25">
      <c r="A1345" s="9">
        <v>13.17</v>
      </c>
      <c r="B1345">
        <f t="shared" si="110"/>
        <v>1.5102403876612502</v>
      </c>
      <c r="C1345">
        <f t="shared" si="109"/>
        <v>0.26428023856084332</v>
      </c>
      <c r="D1345">
        <f t="shared" si="111"/>
        <v>25.063428151813913</v>
      </c>
      <c r="E1345">
        <f t="shared" si="112"/>
        <v>28.90574831</v>
      </c>
      <c r="F1345">
        <f t="shared" si="113"/>
        <v>3.8423201581860873</v>
      </c>
    </row>
    <row r="1346" spans="1:6" x14ac:dyDescent="0.25">
      <c r="A1346" s="9">
        <v>13.18</v>
      </c>
      <c r="B1346">
        <f t="shared" si="110"/>
        <v>1.5079495417449615</v>
      </c>
      <c r="C1346">
        <f t="shared" si="109"/>
        <v>0.26359952589637181</v>
      </c>
      <c r="D1346">
        <f t="shared" si="111"/>
        <v>25.036849477301082</v>
      </c>
      <c r="E1346">
        <f t="shared" si="112"/>
        <v>28.893635960000001</v>
      </c>
      <c r="F1346">
        <f t="shared" si="113"/>
        <v>3.8567864826989187</v>
      </c>
    </row>
    <row r="1347" spans="1:6" x14ac:dyDescent="0.25">
      <c r="A1347" s="9">
        <v>13.19</v>
      </c>
      <c r="B1347">
        <f t="shared" si="110"/>
        <v>1.5056639042685607</v>
      </c>
      <c r="C1347">
        <f t="shared" si="109"/>
        <v>0.26292139071042292</v>
      </c>
      <c r="D1347">
        <f t="shared" si="111"/>
        <v>25.01034859050074</v>
      </c>
      <c r="E1347">
        <f t="shared" si="112"/>
        <v>28.881525190000001</v>
      </c>
      <c r="F1347">
        <f t="shared" si="113"/>
        <v>3.8711765994992611</v>
      </c>
    </row>
    <row r="1348" spans="1:6" x14ac:dyDescent="0.25">
      <c r="A1348" s="9">
        <v>13.2</v>
      </c>
      <c r="B1348">
        <f t="shared" si="110"/>
        <v>1.5033834594548756</v>
      </c>
      <c r="C1348">
        <f t="shared" si="109"/>
        <v>0.2622458213004949</v>
      </c>
      <c r="D1348">
        <f t="shared" si="111"/>
        <v>24.983925268942382</v>
      </c>
      <c r="E1348">
        <f t="shared" si="112"/>
        <v>28.869416000000001</v>
      </c>
      <c r="F1348">
        <f t="shared" si="113"/>
        <v>3.8854907310576188</v>
      </c>
    </row>
    <row r="1349" spans="1:6" x14ac:dyDescent="0.25">
      <c r="A1349" s="9">
        <v>13.21</v>
      </c>
      <c r="B1349">
        <f t="shared" si="110"/>
        <v>1.5011081915864295</v>
      </c>
      <c r="C1349">
        <f t="shared" si="109"/>
        <v>0.26157280602602784</v>
      </c>
      <c r="D1349">
        <f t="shared" si="111"/>
        <v>24.957579290997288</v>
      </c>
      <c r="E1349">
        <f t="shared" si="112"/>
        <v>28.85730839</v>
      </c>
      <c r="F1349">
        <f t="shared" si="113"/>
        <v>3.8997290990027125</v>
      </c>
    </row>
    <row r="1350" spans="1:6" x14ac:dyDescent="0.25">
      <c r="A1350" s="9">
        <v>13.22</v>
      </c>
      <c r="B1350">
        <f t="shared" si="110"/>
        <v>1.4988380850051695</v>
      </c>
      <c r="C1350">
        <f t="shared" si="109"/>
        <v>0.26090233330802881</v>
      </c>
      <c r="D1350">
        <f t="shared" si="111"/>
        <v>24.931310435874636</v>
      </c>
      <c r="E1350">
        <f t="shared" si="112"/>
        <v>28.845202359999998</v>
      </c>
      <c r="F1350">
        <f t="shared" si="113"/>
        <v>3.9138919241253625</v>
      </c>
    </row>
    <row r="1351" spans="1:6" x14ac:dyDescent="0.25">
      <c r="A1351" s="9">
        <v>13.23</v>
      </c>
      <c r="B1351">
        <f t="shared" si="110"/>
        <v>1.4965731241121951</v>
      </c>
      <c r="C1351">
        <f t="shared" si="109"/>
        <v>0.26023439162869955</v>
      </c>
      <c r="D1351">
        <f t="shared" si="111"/>
        <v>24.905118483617699</v>
      </c>
      <c r="E1351">
        <f t="shared" si="112"/>
        <v>28.833097909999999</v>
      </c>
      <c r="F1351">
        <f t="shared" si="113"/>
        <v>3.9279794263823007</v>
      </c>
    </row>
    <row r="1352" spans="1:6" x14ac:dyDescent="0.25">
      <c r="A1352" s="9">
        <v>13.24</v>
      </c>
      <c r="B1352">
        <f t="shared" si="110"/>
        <v>1.494313293367493</v>
      </c>
      <c r="C1352">
        <f t="shared" si="109"/>
        <v>0.25956896953106773</v>
      </c>
      <c r="D1352">
        <f t="shared" si="111"/>
        <v>24.879003215100116</v>
      </c>
      <c r="E1352">
        <f t="shared" si="112"/>
        <v>28.82099504</v>
      </c>
      <c r="F1352">
        <f t="shared" si="113"/>
        <v>3.9419918248998833</v>
      </c>
    </row>
    <row r="1353" spans="1:6" x14ac:dyDescent="0.25">
      <c r="A1353" s="9">
        <v>13.25</v>
      </c>
      <c r="B1353">
        <f t="shared" si="110"/>
        <v>1.4920585772896688</v>
      </c>
      <c r="C1353">
        <f t="shared" si="109"/>
        <v>0.25890605561862007</v>
      </c>
      <c r="D1353">
        <f t="shared" si="111"/>
        <v>24.852964412022107</v>
      </c>
      <c r="E1353">
        <f t="shared" si="112"/>
        <v>28.808893749999999</v>
      </c>
      <c r="F1353">
        <f t="shared" si="113"/>
        <v>3.9559293379778921</v>
      </c>
    </row>
    <row r="1354" spans="1:6" x14ac:dyDescent="0.25">
      <c r="A1354" s="9">
        <v>13.26</v>
      </c>
      <c r="B1354">
        <f t="shared" si="110"/>
        <v>1.4898089604556821</v>
      </c>
      <c r="C1354">
        <f t="shared" si="109"/>
        <v>0.25824563855493737</v>
      </c>
      <c r="D1354">
        <f t="shared" si="111"/>
        <v>24.827001856906698</v>
      </c>
      <c r="E1354">
        <f t="shared" si="112"/>
        <v>28.796794039999998</v>
      </c>
      <c r="F1354">
        <f t="shared" si="113"/>
        <v>3.9697921830933005</v>
      </c>
    </row>
    <row r="1355" spans="1:6" x14ac:dyDescent="0.25">
      <c r="A1355" s="9">
        <v>13.27</v>
      </c>
      <c r="B1355">
        <f t="shared" si="110"/>
        <v>1.4875644275005835</v>
      </c>
      <c r="C1355">
        <f t="shared" si="109"/>
        <v>0.25758770706333345</v>
      </c>
      <c r="D1355">
        <f t="shared" si="111"/>
        <v>24.801115333096071</v>
      </c>
      <c r="E1355">
        <f t="shared" si="112"/>
        <v>28.78469591</v>
      </c>
      <c r="F1355">
        <f t="shared" si="113"/>
        <v>3.983580576903929</v>
      </c>
    </row>
    <row r="1356" spans="1:6" x14ac:dyDescent="0.25">
      <c r="A1356" s="9">
        <v>13.28</v>
      </c>
      <c r="B1356">
        <f t="shared" si="110"/>
        <v>1.4853249631172514</v>
      </c>
      <c r="C1356">
        <f t="shared" si="109"/>
        <v>0.25693224992649522</v>
      </c>
      <c r="D1356">
        <f t="shared" si="111"/>
        <v>24.7753046247478</v>
      </c>
      <c r="E1356">
        <f t="shared" si="112"/>
        <v>28.772599360000001</v>
      </c>
      <c r="F1356">
        <f t="shared" si="113"/>
        <v>3.9972947352522006</v>
      </c>
    </row>
    <row r="1357" spans="1:6" x14ac:dyDescent="0.25">
      <c r="A1357" s="9">
        <v>13.29</v>
      </c>
      <c r="B1357">
        <f t="shared" si="110"/>
        <v>1.4830905520561324</v>
      </c>
      <c r="C1357">
        <f t="shared" si="109"/>
        <v>0.25627925598612616</v>
      </c>
      <c r="D1357">
        <f t="shared" si="111"/>
        <v>24.749569516831265</v>
      </c>
      <c r="E1357">
        <f t="shared" si="112"/>
        <v>28.760504390000001</v>
      </c>
      <c r="F1357">
        <f t="shared" si="113"/>
        <v>4.0109348731687362</v>
      </c>
    </row>
    <row r="1358" spans="1:6" x14ac:dyDescent="0.25">
      <c r="A1358" s="9">
        <v>13.3</v>
      </c>
      <c r="B1358">
        <f t="shared" si="110"/>
        <v>1.4808611791249784</v>
      </c>
      <c r="C1358">
        <f t="shared" si="109"/>
        <v>0.25562871414259059</v>
      </c>
      <c r="D1358">
        <f t="shared" si="111"/>
        <v>24.723909795123827</v>
      </c>
      <c r="E1358">
        <f t="shared" si="112"/>
        <v>28.748411000000001</v>
      </c>
      <c r="F1358">
        <f t="shared" si="113"/>
        <v>4.0245012048761737</v>
      </c>
    </row>
    <row r="1359" spans="1:6" x14ac:dyDescent="0.25">
      <c r="A1359" s="9">
        <v>13.31</v>
      </c>
      <c r="B1359">
        <f t="shared" si="110"/>
        <v>1.4786368291885938</v>
      </c>
      <c r="C1359">
        <f t="shared" si="109"/>
        <v>0.2549806133545634</v>
      </c>
      <c r="D1359">
        <f t="shared" si="111"/>
        <v>24.698325246207389</v>
      </c>
      <c r="E1359">
        <f t="shared" si="112"/>
        <v>28.73631919</v>
      </c>
      <c r="F1359">
        <f t="shared" si="113"/>
        <v>4.0379939437926105</v>
      </c>
    </row>
    <row r="1360" spans="1:6" x14ac:dyDescent="0.25">
      <c r="A1360" s="9">
        <v>13.32</v>
      </c>
      <c r="B1360">
        <f t="shared" si="110"/>
        <v>1.4764174871685731</v>
      </c>
      <c r="C1360">
        <f t="shared" si="109"/>
        <v>0.25433494263867829</v>
      </c>
      <c r="D1360">
        <f t="shared" si="111"/>
        <v>24.672815657464618</v>
      </c>
      <c r="E1360">
        <f t="shared" si="112"/>
        <v>28.724228960000001</v>
      </c>
      <c r="F1360">
        <f t="shared" si="113"/>
        <v>4.0514133025353836</v>
      </c>
    </row>
    <row r="1361" spans="1:6" x14ac:dyDescent="0.25">
      <c r="A1361" s="9">
        <v>13.33</v>
      </c>
      <c r="B1361">
        <f t="shared" si="110"/>
        <v>1.4742031380430487</v>
      </c>
      <c r="C1361">
        <f t="shared" si="109"/>
        <v>0.25369169106918149</v>
      </c>
      <c r="D1361">
        <f t="shared" si="111"/>
        <v>24.647380817075394</v>
      </c>
      <c r="E1361">
        <f t="shared" si="112"/>
        <v>28.712140310000002</v>
      </c>
      <c r="F1361">
        <f t="shared" si="113"/>
        <v>4.0647594929246083</v>
      </c>
    </row>
    <row r="1362" spans="1:6" x14ac:dyDescent="0.25">
      <c r="A1362" s="9">
        <v>13.34</v>
      </c>
      <c r="B1362">
        <f t="shared" si="110"/>
        <v>1.4719937668464349</v>
      </c>
      <c r="C1362">
        <f t="shared" si="109"/>
        <v>0.25305084777758613</v>
      </c>
      <c r="D1362">
        <f t="shared" si="111"/>
        <v>24.62202051401324</v>
      </c>
      <c r="E1362">
        <f t="shared" si="112"/>
        <v>28.700053240000003</v>
      </c>
      <c r="F1362">
        <f t="shared" si="113"/>
        <v>4.0780327259867626</v>
      </c>
    </row>
    <row r="1363" spans="1:6" x14ac:dyDescent="0.25">
      <c r="A1363" s="9">
        <v>13.35</v>
      </c>
      <c r="B1363">
        <f t="shared" si="110"/>
        <v>1.4697893586691773</v>
      </c>
      <c r="C1363">
        <f t="shared" si="109"/>
        <v>0.25241240195233</v>
      </c>
      <c r="D1363">
        <f t="shared" si="111"/>
        <v>24.596734538041769</v>
      </c>
      <c r="E1363">
        <f t="shared" si="112"/>
        <v>28.687967750000002</v>
      </c>
      <c r="F1363">
        <f t="shared" si="113"/>
        <v>4.0912332119582331</v>
      </c>
    </row>
    <row r="1364" spans="1:6" x14ac:dyDescent="0.25">
      <c r="A1364" s="9">
        <v>13.36</v>
      </c>
      <c r="B1364">
        <f t="shared" si="110"/>
        <v>1.4675898986574987</v>
      </c>
      <c r="C1364">
        <f t="shared" si="109"/>
        <v>0.25177634283843425</v>
      </c>
      <c r="D1364">
        <f t="shared" si="111"/>
        <v>24.571522679711059</v>
      </c>
      <c r="E1364">
        <f t="shared" si="112"/>
        <v>28.675883840000001</v>
      </c>
      <c r="F1364">
        <f t="shared" si="113"/>
        <v>4.104361160288942</v>
      </c>
    </row>
    <row r="1365" spans="1:6" x14ac:dyDescent="0.25">
      <c r="A1365" s="9">
        <v>13.37</v>
      </c>
      <c r="B1365">
        <f t="shared" si="110"/>
        <v>1.4653953720131503</v>
      </c>
      <c r="C1365">
        <f t="shared" si="109"/>
        <v>0.25114265973716593</v>
      </c>
      <c r="D1365">
        <f t="shared" si="111"/>
        <v>24.546384730354216</v>
      </c>
      <c r="E1365">
        <f t="shared" si="112"/>
        <v>28.663801510000003</v>
      </c>
      <c r="F1365">
        <f t="shared" si="113"/>
        <v>4.1174167796457866</v>
      </c>
    </row>
    <row r="1366" spans="1:6" x14ac:dyDescent="0.25">
      <c r="A1366" s="9">
        <v>13.38</v>
      </c>
      <c r="B1366">
        <f t="shared" si="110"/>
        <v>1.4632057639931622</v>
      </c>
      <c r="C1366">
        <f t="shared" si="109"/>
        <v>0.25051134200570158</v>
      </c>
      <c r="D1366">
        <f t="shared" si="111"/>
        <v>24.521320482083809</v>
      </c>
      <c r="E1366">
        <f t="shared" si="112"/>
        <v>28.651720759999996</v>
      </c>
      <c r="F1366">
        <f t="shared" si="113"/>
        <v>4.1304002779161877</v>
      </c>
    </row>
    <row r="1367" spans="1:6" x14ac:dyDescent="0.25">
      <c r="A1367" s="9">
        <v>13.39</v>
      </c>
      <c r="B1367">
        <f t="shared" si="110"/>
        <v>1.4610210599095972</v>
      </c>
      <c r="C1367">
        <f t="shared" si="109"/>
        <v>0.24988237905679422</v>
      </c>
      <c r="D1367">
        <f t="shared" si="111"/>
        <v>24.496329727788421</v>
      </c>
      <c r="E1367">
        <f t="shared" si="112"/>
        <v>28.639641589999997</v>
      </c>
      <c r="F1367">
        <f t="shared" si="113"/>
        <v>4.1433118622115757</v>
      </c>
    </row>
    <row r="1368" spans="1:6" x14ac:dyDescent="0.25">
      <c r="A1368" s="9">
        <v>13.4</v>
      </c>
      <c r="B1368">
        <f t="shared" si="110"/>
        <v>1.458841245129302</v>
      </c>
      <c r="C1368">
        <f t="shared" si="109"/>
        <v>0.24925576035844096</v>
      </c>
      <c r="D1368">
        <f t="shared" si="111"/>
        <v>24.471412261129114</v>
      </c>
      <c r="E1368">
        <f t="shared" si="112"/>
        <v>28.627564</v>
      </c>
      <c r="F1368">
        <f t="shared" si="113"/>
        <v>4.1561517388708857</v>
      </c>
    </row>
    <row r="1369" spans="1:6" x14ac:dyDescent="0.25">
      <c r="A1369" s="9">
        <v>13.41</v>
      </c>
      <c r="B1369">
        <f t="shared" si="110"/>
        <v>1.4566663050736648</v>
      </c>
      <c r="C1369">
        <f t="shared" si="109"/>
        <v>0.24863147543355466</v>
      </c>
      <c r="D1369">
        <f t="shared" si="111"/>
        <v>24.44656787653604</v>
      </c>
      <c r="E1369">
        <f t="shared" si="112"/>
        <v>28.615487989999998</v>
      </c>
      <c r="F1369">
        <f t="shared" si="113"/>
        <v>4.1689201134639582</v>
      </c>
    </row>
    <row r="1370" spans="1:6" x14ac:dyDescent="0.25">
      <c r="A1370" s="9">
        <v>13.42</v>
      </c>
      <c r="B1370">
        <f t="shared" si="110"/>
        <v>1.4544962252183691</v>
      </c>
      <c r="C1370">
        <f t="shared" si="109"/>
        <v>0.24800951385963635</v>
      </c>
      <c r="D1370">
        <f t="shared" si="111"/>
        <v>24.421796369204952</v>
      </c>
      <c r="E1370">
        <f t="shared" si="112"/>
        <v>28.60341356</v>
      </c>
      <c r="F1370">
        <f t="shared" si="113"/>
        <v>4.1816171907950483</v>
      </c>
    </row>
    <row r="1371" spans="1:6" x14ac:dyDescent="0.25">
      <c r="A1371" s="9">
        <v>13.43</v>
      </c>
      <c r="B1371">
        <f t="shared" si="110"/>
        <v>1.452330991093153</v>
      </c>
      <c r="C1371">
        <f t="shared" si="109"/>
        <v>0.24738986526845083</v>
      </c>
      <c r="D1371">
        <f t="shared" si="111"/>
        <v>24.397097535093824</v>
      </c>
      <c r="E1371">
        <f t="shared" si="112"/>
        <v>28.591340709999997</v>
      </c>
      <c r="F1371">
        <f t="shared" si="113"/>
        <v>4.1942431749061733</v>
      </c>
    </row>
    <row r="1372" spans="1:6" x14ac:dyDescent="0.25">
      <c r="A1372" s="9">
        <v>13.44</v>
      </c>
      <c r="B1372">
        <f t="shared" si="110"/>
        <v>1.4501705882815685</v>
      </c>
      <c r="C1372">
        <f t="shared" si="109"/>
        <v>0.2467725193457041</v>
      </c>
      <c r="D1372">
        <f t="shared" si="111"/>
        <v>24.372471170919443</v>
      </c>
      <c r="E1372">
        <f t="shared" si="112"/>
        <v>28.579269439999997</v>
      </c>
      <c r="F1372">
        <f t="shared" si="113"/>
        <v>4.2067982690805543</v>
      </c>
    </row>
    <row r="1373" spans="1:6" x14ac:dyDescent="0.25">
      <c r="A1373" s="9">
        <v>13.45</v>
      </c>
      <c r="B1373">
        <f t="shared" si="110"/>
        <v>1.4480150024207377</v>
      </c>
      <c r="C1373">
        <f t="shared" ref="C1373:C1436" si="114">$B$4+$D$2*B1373^2</f>
        <v>0.24615746583072187</v>
      </c>
      <c r="D1373">
        <f t="shared" si="111"/>
        <v>24.347917074153962</v>
      </c>
      <c r="E1373">
        <f t="shared" si="112"/>
        <v>28.56719975</v>
      </c>
      <c r="F1373">
        <f t="shared" si="113"/>
        <v>4.2192826758460384</v>
      </c>
    </row>
    <row r="1374" spans="1:6" x14ac:dyDescent="0.25">
      <c r="A1374" s="9">
        <v>13.46</v>
      </c>
      <c r="B1374">
        <f t="shared" ref="B1374:B1437" si="115">(2*$B$3)/($B$7*$B$6*A1374^2)</f>
        <v>1.4458642192011191</v>
      </c>
      <c r="C1374">
        <f t="shared" si="114"/>
        <v>0.24554469451613281</v>
      </c>
      <c r="D1374">
        <f t="shared" ref="D1374:D1437" si="116">0.5*$B$7*(A1374^2)*$B$6*C1374</f>
        <v>24.323435043021654</v>
      </c>
      <c r="E1374">
        <f t="shared" ref="E1374:E1437" si="117">0.0079*(A1374)^2 - 1.4194*A1374 + 46.229</f>
        <v>28.555131639999999</v>
      </c>
      <c r="F1374">
        <f t="shared" ref="F1374:F1437" si="118">ABS(D1374-E1374)</f>
        <v>4.2316965969783453</v>
      </c>
    </row>
    <row r="1375" spans="1:6" x14ac:dyDescent="0.25">
      <c r="A1375" s="9">
        <v>13.47</v>
      </c>
      <c r="B1375">
        <f t="shared" si="115"/>
        <v>1.4437182243662672</v>
      </c>
      <c r="C1375">
        <f t="shared" si="114"/>
        <v>0.24493419524755111</v>
      </c>
      <c r="D1375">
        <f t="shared" si="116"/>
        <v>24.299024876495444</v>
      </c>
      <c r="E1375">
        <f t="shared" si="117"/>
        <v>28.543065110000001</v>
      </c>
      <c r="F1375">
        <f t="shared" si="118"/>
        <v>4.2440402335045562</v>
      </c>
    </row>
    <row r="1376" spans="1:6" x14ac:dyDescent="0.25">
      <c r="A1376" s="9">
        <v>13.48</v>
      </c>
      <c r="B1376">
        <f t="shared" si="115"/>
        <v>1.4415770037125968</v>
      </c>
      <c r="C1376">
        <f t="shared" si="114"/>
        <v>0.24432595792326292</v>
      </c>
      <c r="D1376">
        <f t="shared" si="116"/>
        <v>24.274686374293658</v>
      </c>
      <c r="E1376">
        <f t="shared" si="117"/>
        <v>28.531000160000001</v>
      </c>
      <c r="F1376">
        <f t="shared" si="118"/>
        <v>4.2563137857063431</v>
      </c>
    </row>
    <row r="1377" spans="1:6" x14ac:dyDescent="0.25">
      <c r="A1377" s="9">
        <v>13.49</v>
      </c>
      <c r="B1377">
        <f t="shared" si="115"/>
        <v>1.4394405430891482</v>
      </c>
      <c r="C1377">
        <f t="shared" si="114"/>
        <v>0.24371997249391419</v>
      </c>
      <c r="D1377">
        <f t="shared" si="116"/>
        <v>24.250419336876686</v>
      </c>
      <c r="E1377">
        <f t="shared" si="117"/>
        <v>28.518936790000001</v>
      </c>
      <c r="F1377">
        <f t="shared" si="118"/>
        <v>4.2685174531233159</v>
      </c>
    </row>
    <row r="1378" spans="1:6" x14ac:dyDescent="0.25">
      <c r="A1378" s="9">
        <v>13.5</v>
      </c>
      <c r="B1378">
        <f t="shared" si="115"/>
        <v>1.4373088283973523</v>
      </c>
      <c r="C1378">
        <f t="shared" si="114"/>
        <v>0.24311622896220048</v>
      </c>
      <c r="D1378">
        <f t="shared" si="116"/>
        <v>24.226223565443636</v>
      </c>
      <c r="E1378">
        <f t="shared" si="117"/>
        <v>28.506875000000001</v>
      </c>
      <c r="F1378">
        <f t="shared" si="118"/>
        <v>4.2806514345563649</v>
      </c>
    </row>
    <row r="1379" spans="1:6" x14ac:dyDescent="0.25">
      <c r="A1379" s="9">
        <v>13.51</v>
      </c>
      <c r="B1379">
        <f t="shared" si="115"/>
        <v>1.4351818455908005</v>
      </c>
      <c r="C1379">
        <f t="shared" si="114"/>
        <v>0.24251471738255975</v>
      </c>
      <c r="D1379">
        <f t="shared" si="116"/>
        <v>24.202098861929155</v>
      </c>
      <c r="E1379">
        <f t="shared" si="117"/>
        <v>28.49481479</v>
      </c>
      <c r="F1379">
        <f t="shared" si="118"/>
        <v>4.2927159280708445</v>
      </c>
    </row>
    <row r="1380" spans="1:6" x14ac:dyDescent="0.25">
      <c r="A1380" s="9">
        <v>13.52</v>
      </c>
      <c r="B1380">
        <f t="shared" si="115"/>
        <v>1.433059580675011</v>
      </c>
      <c r="C1380">
        <f t="shared" si="114"/>
        <v>0.24191542786086595</v>
      </c>
      <c r="D1380">
        <f t="shared" si="116"/>
        <v>24.178045029000078</v>
      </c>
      <c r="E1380">
        <f t="shared" si="117"/>
        <v>28.482756160000001</v>
      </c>
      <c r="F1380">
        <f t="shared" si="118"/>
        <v>4.3047111309999231</v>
      </c>
    </row>
    <row r="1381" spans="1:6" x14ac:dyDescent="0.25">
      <c r="A1381" s="9">
        <v>13.53</v>
      </c>
      <c r="B1381">
        <f t="shared" si="115"/>
        <v>1.4309420197071985</v>
      </c>
      <c r="C1381">
        <f t="shared" si="114"/>
        <v>0.24131835055412518</v>
      </c>
      <c r="D1381">
        <f t="shared" si="116"/>
        <v>24.1540618700522</v>
      </c>
      <c r="E1381">
        <f t="shared" si="117"/>
        <v>28.470699110000002</v>
      </c>
      <c r="F1381">
        <f t="shared" si="118"/>
        <v>4.3166372399478021</v>
      </c>
    </row>
    <row r="1382" spans="1:6" x14ac:dyDescent="0.25">
      <c r="A1382" s="9">
        <v>13.54</v>
      </c>
      <c r="B1382">
        <f t="shared" si="115"/>
        <v>1.4288291487960476</v>
      </c>
      <c r="C1382">
        <f t="shared" si="114"/>
        <v>0.24072347567017457</v>
      </c>
      <c r="D1382">
        <f t="shared" si="116"/>
        <v>24.130149189207103</v>
      </c>
      <c r="E1382">
        <f t="shared" si="117"/>
        <v>28.458643640000002</v>
      </c>
      <c r="F1382">
        <f t="shared" si="118"/>
        <v>4.3284944507928991</v>
      </c>
    </row>
    <row r="1383" spans="1:6" x14ac:dyDescent="0.25">
      <c r="A1383" s="9">
        <v>13.55</v>
      </c>
      <c r="B1383">
        <f t="shared" si="115"/>
        <v>1.4267209541014825</v>
      </c>
      <c r="C1383">
        <f t="shared" si="114"/>
        <v>0.24013079346738175</v>
      </c>
      <c r="D1383">
        <f t="shared" si="116"/>
        <v>24.106306791308857</v>
      </c>
      <c r="E1383">
        <f t="shared" si="117"/>
        <v>28.446589749999998</v>
      </c>
      <c r="F1383">
        <f t="shared" si="118"/>
        <v>4.3402829586911409</v>
      </c>
    </row>
    <row r="1384" spans="1:6" x14ac:dyDescent="0.25">
      <c r="A1384" s="9">
        <v>13.56</v>
      </c>
      <c r="B1384">
        <f t="shared" si="115"/>
        <v>1.4246174218344421</v>
      </c>
      <c r="C1384">
        <f t="shared" si="114"/>
        <v>0.23954029425434772</v>
      </c>
      <c r="D1384">
        <f t="shared" si="116"/>
        <v>24.082534481920902</v>
      </c>
      <c r="E1384">
        <f t="shared" si="117"/>
        <v>28.434537439999996</v>
      </c>
      <c r="F1384">
        <f t="shared" si="118"/>
        <v>4.352002958079094</v>
      </c>
    </row>
    <row r="1385" spans="1:6" x14ac:dyDescent="0.25">
      <c r="A1385" s="9">
        <v>13.57</v>
      </c>
      <c r="B1385">
        <f t="shared" si="115"/>
        <v>1.4225185382566525</v>
      </c>
      <c r="C1385">
        <f t="shared" si="114"/>
        <v>0.2389519683896103</v>
      </c>
      <c r="D1385">
        <f t="shared" si="116"/>
        <v>24.058832067322811</v>
      </c>
      <c r="E1385">
        <f t="shared" si="117"/>
        <v>28.422486709999998</v>
      </c>
      <c r="F1385">
        <f t="shared" si="118"/>
        <v>4.3636546426771865</v>
      </c>
    </row>
    <row r="1386" spans="1:6" x14ac:dyDescent="0.25">
      <c r="A1386" s="9">
        <v>13.58</v>
      </c>
      <c r="B1386">
        <f t="shared" si="115"/>
        <v>1.4204242896804051</v>
      </c>
      <c r="C1386">
        <f t="shared" si="114"/>
        <v>0.23836580628135098</v>
      </c>
      <c r="D1386">
        <f t="shared" si="116"/>
        <v>24.035199354507171</v>
      </c>
      <c r="E1386">
        <f t="shared" si="117"/>
        <v>28.410437559999998</v>
      </c>
      <c r="F1386">
        <f t="shared" si="118"/>
        <v>4.3752382054928276</v>
      </c>
    </row>
    <row r="1387" spans="1:6" x14ac:dyDescent="0.25">
      <c r="A1387" s="9">
        <v>13.59</v>
      </c>
      <c r="B1387">
        <f t="shared" si="115"/>
        <v>1.4183346624683317</v>
      </c>
      <c r="C1387">
        <f t="shared" si="114"/>
        <v>0.23778179838710253</v>
      </c>
      <c r="D1387">
        <f t="shared" si="116"/>
        <v>24.011636151176383</v>
      </c>
      <c r="E1387">
        <f t="shared" si="117"/>
        <v>28.398389989999998</v>
      </c>
      <c r="F1387">
        <f t="shared" si="118"/>
        <v>4.3867538388236156</v>
      </c>
    </row>
    <row r="1388" spans="1:6" x14ac:dyDescent="0.25">
      <c r="A1388" s="9">
        <v>13.6</v>
      </c>
      <c r="B1388">
        <f t="shared" si="115"/>
        <v>1.4162496430331828</v>
      </c>
      <c r="C1388">
        <f t="shared" si="114"/>
        <v>0.23719993521345928</v>
      </c>
      <c r="D1388">
        <f t="shared" si="116"/>
        <v>23.988142265739601</v>
      </c>
      <c r="E1388">
        <f t="shared" si="117"/>
        <v>28.386343999999998</v>
      </c>
      <c r="F1388">
        <f t="shared" si="118"/>
        <v>4.3982017342603967</v>
      </c>
    </row>
    <row r="1389" spans="1:6" x14ac:dyDescent="0.25">
      <c r="A1389" s="9">
        <v>13.61</v>
      </c>
      <c r="B1389">
        <f t="shared" si="115"/>
        <v>1.4141692178376075</v>
      </c>
      <c r="C1389">
        <f t="shared" si="114"/>
        <v>0.23662020731578898</v>
      </c>
      <c r="D1389">
        <f t="shared" si="116"/>
        <v>23.964717507309565</v>
      </c>
      <c r="E1389">
        <f t="shared" si="117"/>
        <v>28.37429959</v>
      </c>
      <c r="F1389">
        <f t="shared" si="118"/>
        <v>4.4095820826904344</v>
      </c>
    </row>
    <row r="1390" spans="1:6" x14ac:dyDescent="0.25">
      <c r="A1390" s="9">
        <v>13.62</v>
      </c>
      <c r="B1390">
        <f t="shared" si="115"/>
        <v>1.4120933733939331</v>
      </c>
      <c r="C1390">
        <f t="shared" si="114"/>
        <v>0.23604260529794663</v>
      </c>
      <c r="D1390">
        <f t="shared" si="116"/>
        <v>23.941361685699526</v>
      </c>
      <c r="E1390">
        <f t="shared" si="117"/>
        <v>28.362256760000001</v>
      </c>
      <c r="F1390">
        <f t="shared" si="118"/>
        <v>4.4208950743004749</v>
      </c>
    </row>
    <row r="1391" spans="1:6" x14ac:dyDescent="0.25">
      <c r="A1391" s="9">
        <v>13.63</v>
      </c>
      <c r="B1391">
        <f t="shared" si="115"/>
        <v>1.410022096263946</v>
      </c>
      <c r="C1391">
        <f t="shared" si="114"/>
        <v>0.23546711981199001</v>
      </c>
      <c r="D1391">
        <f t="shared" si="116"/>
        <v>23.918074611420135</v>
      </c>
      <c r="E1391">
        <f t="shared" si="117"/>
        <v>28.350215509999998</v>
      </c>
      <c r="F1391">
        <f t="shared" si="118"/>
        <v>4.4321408985798634</v>
      </c>
    </row>
    <row r="1392" spans="1:6" x14ac:dyDescent="0.25">
      <c r="A1392" s="9">
        <v>13.64</v>
      </c>
      <c r="B1392">
        <f t="shared" si="115"/>
        <v>1.4079553730586758</v>
      </c>
      <c r="C1392">
        <f t="shared" si="114"/>
        <v>0.23489374155789769</v>
      </c>
      <c r="D1392">
        <f t="shared" si="116"/>
        <v>23.894856095676406</v>
      </c>
      <c r="E1392">
        <f t="shared" si="117"/>
        <v>28.338175839999998</v>
      </c>
      <c r="F1392">
        <f t="shared" si="118"/>
        <v>4.4433197443235919</v>
      </c>
    </row>
    <row r="1393" spans="1:6" x14ac:dyDescent="0.25">
      <c r="A1393" s="9">
        <v>13.65</v>
      </c>
      <c r="B1393">
        <f t="shared" si="115"/>
        <v>1.4058931904381782</v>
      </c>
      <c r="C1393">
        <f t="shared" si="114"/>
        <v>0.23432246128328837</v>
      </c>
      <c r="D1393">
        <f t="shared" si="116"/>
        <v>23.871705950364696</v>
      </c>
      <c r="E1393">
        <f t="shared" si="117"/>
        <v>28.326137750000001</v>
      </c>
      <c r="F1393">
        <f t="shared" si="118"/>
        <v>4.4544317996353051</v>
      </c>
    </row>
    <row r="1394" spans="1:6" x14ac:dyDescent="0.25">
      <c r="A1394" s="9">
        <v>13.66</v>
      </c>
      <c r="B1394">
        <f t="shared" si="115"/>
        <v>1.4038355351113181</v>
      </c>
      <c r="C1394">
        <f t="shared" si="114"/>
        <v>0.23375326978314165</v>
      </c>
      <c r="D1394">
        <f t="shared" si="116"/>
        <v>23.848623988069555</v>
      </c>
      <c r="E1394">
        <f t="shared" si="117"/>
        <v>28.314101239999999</v>
      </c>
      <c r="F1394">
        <f t="shared" si="118"/>
        <v>4.4654772519304444</v>
      </c>
    </row>
    <row r="1395" spans="1:6" x14ac:dyDescent="0.25">
      <c r="A1395" s="9">
        <v>13.67</v>
      </c>
      <c r="B1395">
        <f t="shared" si="115"/>
        <v>1.401782393835558</v>
      </c>
      <c r="C1395">
        <f t="shared" si="114"/>
        <v>0.23318615789952193</v>
      </c>
      <c r="D1395">
        <f t="shared" si="116"/>
        <v>23.825610022060857</v>
      </c>
      <c r="E1395">
        <f t="shared" si="117"/>
        <v>28.302066310000001</v>
      </c>
      <c r="F1395">
        <f t="shared" si="118"/>
        <v>4.4764562879391434</v>
      </c>
    </row>
    <row r="1396" spans="1:6" x14ac:dyDescent="0.25">
      <c r="A1396" s="9">
        <v>13.68</v>
      </c>
      <c r="B1396">
        <f t="shared" si="115"/>
        <v>1.3997337534167431</v>
      </c>
      <c r="C1396">
        <f t="shared" si="114"/>
        <v>0.23262111652130274</v>
      </c>
      <c r="D1396">
        <f t="shared" si="116"/>
        <v>23.802663866290654</v>
      </c>
      <c r="E1396">
        <f t="shared" si="117"/>
        <v>28.290032959999998</v>
      </c>
      <c r="F1396">
        <f t="shared" si="118"/>
        <v>4.4873690937093436</v>
      </c>
    </row>
    <row r="1397" spans="1:6" x14ac:dyDescent="0.25">
      <c r="A1397" s="9">
        <v>13.69</v>
      </c>
      <c r="B1397">
        <f t="shared" si="115"/>
        <v>1.3976896007088904</v>
      </c>
      <c r="C1397">
        <f t="shared" si="114"/>
        <v>0.23205813658389399</v>
      </c>
      <c r="D1397">
        <f t="shared" si="116"/>
        <v>23.779785335390304</v>
      </c>
      <c r="E1397">
        <f t="shared" si="117"/>
        <v>28.278001190000001</v>
      </c>
      <c r="F1397">
        <f t="shared" si="118"/>
        <v>4.4982158546096969</v>
      </c>
    </row>
    <row r="1398" spans="1:6" x14ac:dyDescent="0.25">
      <c r="A1398" s="9">
        <v>13.7</v>
      </c>
      <c r="B1398">
        <f t="shared" si="115"/>
        <v>1.3956499226139778</v>
      </c>
      <c r="C1398">
        <f t="shared" si="114"/>
        <v>0.23149720906897037</v>
      </c>
      <c r="D1398">
        <f t="shared" si="116"/>
        <v>23.756974244667418</v>
      </c>
      <c r="E1398">
        <f t="shared" si="117"/>
        <v>28.265971</v>
      </c>
      <c r="F1398">
        <f t="shared" si="118"/>
        <v>4.508996755332582</v>
      </c>
    </row>
    <row r="1399" spans="1:6" x14ac:dyDescent="0.25">
      <c r="A1399" s="9">
        <v>13.71</v>
      </c>
      <c r="B1399">
        <f t="shared" si="115"/>
        <v>1.3936147060817328</v>
      </c>
      <c r="C1399">
        <f t="shared" si="114"/>
        <v>0.23093832500420125</v>
      </c>
      <c r="D1399">
        <f t="shared" si="116"/>
        <v>23.734230410102938</v>
      </c>
      <c r="E1399">
        <f t="shared" si="117"/>
        <v>28.253942389999999</v>
      </c>
      <c r="F1399">
        <f t="shared" si="118"/>
        <v>4.5197119798970604</v>
      </c>
    </row>
    <row r="1400" spans="1:6" x14ac:dyDescent="0.25">
      <c r="A1400" s="9">
        <v>13.72</v>
      </c>
      <c r="B1400">
        <f t="shared" si="115"/>
        <v>1.3915839381094264</v>
      </c>
      <c r="C1400">
        <f t="shared" si="114"/>
        <v>0.23038147546298368</v>
      </c>
      <c r="D1400">
        <f t="shared" si="116"/>
        <v>23.711553648348179</v>
      </c>
      <c r="E1400">
        <f t="shared" si="117"/>
        <v>28.241915359999997</v>
      </c>
      <c r="F1400">
        <f t="shared" si="118"/>
        <v>4.5303617116518176</v>
      </c>
    </row>
    <row r="1401" spans="1:6" x14ac:dyDescent="0.25">
      <c r="A1401" s="9">
        <v>13.73</v>
      </c>
      <c r="B1401">
        <f t="shared" si="115"/>
        <v>1.3895576057416625</v>
      </c>
      <c r="C1401">
        <f t="shared" si="114"/>
        <v>0.22982665156417534</v>
      </c>
      <c r="D1401">
        <f t="shared" si="116"/>
        <v>23.688943776721924</v>
      </c>
      <c r="E1401">
        <f t="shared" si="117"/>
        <v>28.229889909999997</v>
      </c>
      <c r="F1401">
        <f t="shared" si="118"/>
        <v>4.5409461332780729</v>
      </c>
    </row>
    <row r="1402" spans="1:6" x14ac:dyDescent="0.25">
      <c r="A1402" s="9">
        <v>13.74</v>
      </c>
      <c r="B1402">
        <f t="shared" si="115"/>
        <v>1.3875356960701735</v>
      </c>
      <c r="C1402">
        <f t="shared" si="114"/>
        <v>0.22927384447183061</v>
      </c>
      <c r="D1402">
        <f t="shared" si="116"/>
        <v>23.666400613207468</v>
      </c>
      <c r="E1402">
        <f t="shared" si="117"/>
        <v>28.217866039999997</v>
      </c>
      <c r="F1402">
        <f t="shared" si="118"/>
        <v>4.5514654267925287</v>
      </c>
    </row>
    <row r="1403" spans="1:6" x14ac:dyDescent="0.25">
      <c r="A1403" s="9">
        <v>13.75</v>
      </c>
      <c r="B1403">
        <f t="shared" si="115"/>
        <v>1.3855181962336132</v>
      </c>
      <c r="C1403">
        <f t="shared" si="114"/>
        <v>0.22872304539493776</v>
      </c>
      <c r="D1403">
        <f t="shared" si="116"/>
        <v>23.643923976449766</v>
      </c>
      <c r="E1403">
        <f t="shared" si="117"/>
        <v>28.20584375</v>
      </c>
      <c r="F1403">
        <f t="shared" si="118"/>
        <v>4.5619197735502333</v>
      </c>
    </row>
    <row r="1404" spans="1:6" x14ac:dyDescent="0.25">
      <c r="A1404" s="9">
        <v>13.76</v>
      </c>
      <c r="B1404">
        <f t="shared" si="115"/>
        <v>1.3835050934173534</v>
      </c>
      <c r="C1404">
        <f t="shared" si="114"/>
        <v>0.22817424558715813</v>
      </c>
      <c r="D1404">
        <f t="shared" si="116"/>
        <v>23.6215136857525</v>
      </c>
      <c r="E1404">
        <f t="shared" si="117"/>
        <v>28.193823040000002</v>
      </c>
      <c r="F1404">
        <f t="shared" si="118"/>
        <v>4.5723093542475013</v>
      </c>
    </row>
    <row r="1405" spans="1:6" x14ac:dyDescent="0.25">
      <c r="A1405" s="9">
        <v>13.77</v>
      </c>
      <c r="B1405">
        <f t="shared" si="115"/>
        <v>1.3814963748532798</v>
      </c>
      <c r="C1405">
        <f t="shared" si="114"/>
        <v>0.22762743634656665</v>
      </c>
      <c r="D1405">
        <f t="shared" si="116"/>
        <v>23.599169561075271</v>
      </c>
      <c r="E1405">
        <f t="shared" si="117"/>
        <v>28.181803910000003</v>
      </c>
      <c r="F1405">
        <f t="shared" si="118"/>
        <v>4.5826343489247314</v>
      </c>
    </row>
    <row r="1406" spans="1:6" x14ac:dyDescent="0.25">
      <c r="A1406" s="9">
        <v>13.78</v>
      </c>
      <c r="B1406">
        <f t="shared" si="115"/>
        <v>1.3794920278195901</v>
      </c>
      <c r="C1406">
        <f t="shared" si="114"/>
        <v>0.22708260901539459</v>
      </c>
      <c r="D1406">
        <f t="shared" si="116"/>
        <v>23.576891423030688</v>
      </c>
      <c r="E1406">
        <f t="shared" si="117"/>
        <v>28.169786360000003</v>
      </c>
      <c r="F1406">
        <f t="shared" si="118"/>
        <v>4.5928949369693157</v>
      </c>
    </row>
    <row r="1407" spans="1:6" x14ac:dyDescent="0.25">
      <c r="A1407" s="9">
        <v>13.79</v>
      </c>
      <c r="B1407">
        <f t="shared" si="115"/>
        <v>1.3774920396405919</v>
      </c>
      <c r="C1407">
        <f t="shared" si="114"/>
        <v>0.22653975497977333</v>
      </c>
      <c r="D1407">
        <f t="shared" si="116"/>
        <v>23.55467909288155</v>
      </c>
      <c r="E1407">
        <f t="shared" si="117"/>
        <v>28.157770390000003</v>
      </c>
      <c r="F1407">
        <f t="shared" si="118"/>
        <v>4.6030912971184534</v>
      </c>
    </row>
    <row r="1408" spans="1:6" x14ac:dyDescent="0.25">
      <c r="A1408" s="9">
        <v>13.8</v>
      </c>
      <c r="B1408">
        <f t="shared" si="115"/>
        <v>1.375496397686502</v>
      </c>
      <c r="C1408">
        <f t="shared" si="114"/>
        <v>0.22599886566948024</v>
      </c>
      <c r="D1408">
        <f t="shared" si="116"/>
        <v>23.532532392538027</v>
      </c>
      <c r="E1408">
        <f t="shared" si="117"/>
        <v>28.145755999999999</v>
      </c>
      <c r="F1408">
        <f t="shared" si="118"/>
        <v>4.6132236074619719</v>
      </c>
    </row>
    <row r="1409" spans="1:6" x14ac:dyDescent="0.25">
      <c r="A1409" s="9">
        <v>13.81</v>
      </c>
      <c r="B1409">
        <f t="shared" si="115"/>
        <v>1.3735050893732488</v>
      </c>
      <c r="C1409">
        <f t="shared" si="114"/>
        <v>0.22545993255768645</v>
      </c>
      <c r="D1409">
        <f t="shared" si="116"/>
        <v>23.510451144554846</v>
      </c>
      <c r="E1409">
        <f t="shared" si="117"/>
        <v>28.133743189999997</v>
      </c>
      <c r="F1409">
        <f t="shared" si="118"/>
        <v>4.6232920454451509</v>
      </c>
    </row>
    <row r="1410" spans="1:6" x14ac:dyDescent="0.25">
      <c r="A1410" s="9">
        <v>13.82</v>
      </c>
      <c r="B1410">
        <f t="shared" si="115"/>
        <v>1.3715181021622718</v>
      </c>
      <c r="C1410">
        <f t="shared" si="114"/>
        <v>0.22492294716070541</v>
      </c>
      <c r="D1410">
        <f t="shared" si="116"/>
        <v>23.488435172128469</v>
      </c>
      <c r="E1410">
        <f t="shared" si="117"/>
        <v>28.121731959999998</v>
      </c>
      <c r="F1410">
        <f t="shared" si="118"/>
        <v>4.6332967878715294</v>
      </c>
    </row>
    <row r="1411" spans="1:6" x14ac:dyDescent="0.25">
      <c r="A1411" s="9">
        <v>13.83</v>
      </c>
      <c r="B1411">
        <f t="shared" si="115"/>
        <v>1.3695354235603252</v>
      </c>
      <c r="C1411">
        <f t="shared" si="114"/>
        <v>0.22438790103774389</v>
      </c>
      <c r="D1411">
        <f t="shared" si="116"/>
        <v>23.466484299094354</v>
      </c>
      <c r="E1411">
        <f t="shared" si="117"/>
        <v>28.109722309999999</v>
      </c>
      <c r="F1411">
        <f t="shared" si="118"/>
        <v>4.6432380109056446</v>
      </c>
    </row>
    <row r="1412" spans="1:6" x14ac:dyDescent="0.25">
      <c r="A1412" s="9">
        <v>13.84</v>
      </c>
      <c r="B1412">
        <f t="shared" si="115"/>
        <v>1.3675570411192817</v>
      </c>
      <c r="C1412">
        <f t="shared" si="114"/>
        <v>0.22385478579065429</v>
      </c>
      <c r="D1412">
        <f t="shared" si="116"/>
        <v>23.444598349924142</v>
      </c>
      <c r="E1412">
        <f t="shared" si="117"/>
        <v>28.097714239999998</v>
      </c>
      <c r="F1412">
        <f t="shared" si="118"/>
        <v>4.6531158900758562</v>
      </c>
    </row>
    <row r="1413" spans="1:6" x14ac:dyDescent="0.25">
      <c r="A1413" s="9">
        <v>13.85</v>
      </c>
      <c r="B1413">
        <f t="shared" si="115"/>
        <v>1.3655829424359367</v>
      </c>
      <c r="C1413">
        <f t="shared" si="114"/>
        <v>0.2233235930636886</v>
      </c>
      <c r="D1413">
        <f t="shared" si="116"/>
        <v>23.422777149722929</v>
      </c>
      <c r="E1413">
        <f t="shared" si="117"/>
        <v>28.085707749999997</v>
      </c>
      <c r="F1413">
        <f t="shared" si="118"/>
        <v>4.6629306002770683</v>
      </c>
    </row>
    <row r="1414" spans="1:6" x14ac:dyDescent="0.25">
      <c r="A1414" s="9">
        <v>13.86</v>
      </c>
      <c r="B1414">
        <f t="shared" si="115"/>
        <v>1.3636131151518145</v>
      </c>
      <c r="C1414">
        <f t="shared" si="114"/>
        <v>0.22279431454325388</v>
      </c>
      <c r="D1414">
        <f t="shared" si="116"/>
        <v>23.401020524226524</v>
      </c>
      <c r="E1414">
        <f t="shared" si="117"/>
        <v>28.073702839999999</v>
      </c>
      <c r="F1414">
        <f t="shared" si="118"/>
        <v>4.6726823157734749</v>
      </c>
    </row>
    <row r="1415" spans="1:6" x14ac:dyDescent="0.25">
      <c r="A1415" s="9">
        <v>13.87</v>
      </c>
      <c r="B1415">
        <f t="shared" si="115"/>
        <v>1.3616475469529736</v>
      </c>
      <c r="C1415">
        <f t="shared" si="114"/>
        <v>0.22226694195766933</v>
      </c>
      <c r="D1415">
        <f t="shared" si="116"/>
        <v>23.379328299798708</v>
      </c>
      <c r="E1415">
        <f t="shared" si="117"/>
        <v>28.06169951</v>
      </c>
      <c r="F1415">
        <f t="shared" si="118"/>
        <v>4.6823712102012927</v>
      </c>
    </row>
    <row r="1416" spans="1:6" x14ac:dyDescent="0.25">
      <c r="A1416" s="9">
        <v>13.88</v>
      </c>
      <c r="B1416">
        <f t="shared" si="115"/>
        <v>1.3596862255698157</v>
      </c>
      <c r="C1416">
        <f t="shared" si="114"/>
        <v>0.22174146707692505</v>
      </c>
      <c r="D1416">
        <f t="shared" si="116"/>
        <v>23.357700303428526</v>
      </c>
      <c r="E1416">
        <f t="shared" si="117"/>
        <v>28.049697760000001</v>
      </c>
      <c r="F1416">
        <f t="shared" si="118"/>
        <v>4.6919974565714746</v>
      </c>
    </row>
    <row r="1417" spans="1:6" x14ac:dyDescent="0.25">
      <c r="A1417" s="9">
        <v>13.89</v>
      </c>
      <c r="B1417">
        <f t="shared" si="115"/>
        <v>1.3577291387768933</v>
      </c>
      <c r="C1417">
        <f t="shared" si="114"/>
        <v>0.22121788171244233</v>
      </c>
      <c r="D1417">
        <f t="shared" si="116"/>
        <v>23.336136362727583</v>
      </c>
      <c r="E1417">
        <f t="shared" si="117"/>
        <v>28.037697590000001</v>
      </c>
      <c r="F1417">
        <f t="shared" si="118"/>
        <v>4.7015612272724177</v>
      </c>
    </row>
    <row r="1418" spans="1:6" x14ac:dyDescent="0.25">
      <c r="A1418" s="9">
        <v>13.9</v>
      </c>
      <c r="B1418">
        <f t="shared" si="115"/>
        <v>1.3557762743927202</v>
      </c>
      <c r="C1418">
        <f t="shared" si="114"/>
        <v>0.2206961777168355</v>
      </c>
      <c r="D1418">
        <f t="shared" si="116"/>
        <v>23.314636305927383</v>
      </c>
      <c r="E1418">
        <f t="shared" si="117"/>
        <v>28.025698999999999</v>
      </c>
      <c r="F1418">
        <f t="shared" si="118"/>
        <v>4.7110626940726164</v>
      </c>
    </row>
    <row r="1419" spans="1:6" x14ac:dyDescent="0.25">
      <c r="A1419" s="9">
        <v>13.91</v>
      </c>
      <c r="B1419">
        <f t="shared" si="115"/>
        <v>1.3538276202795805</v>
      </c>
      <c r="C1419">
        <f t="shared" si="114"/>
        <v>0.22017634698367503</v>
      </c>
      <c r="D1419">
        <f t="shared" si="116"/>
        <v>23.293199961876621</v>
      </c>
      <c r="E1419">
        <f t="shared" si="117"/>
        <v>28.013701990000001</v>
      </c>
      <c r="F1419">
        <f t="shared" si="118"/>
        <v>4.7205020281233807</v>
      </c>
    </row>
    <row r="1420" spans="1:6" x14ac:dyDescent="0.25">
      <c r="A1420" s="9">
        <v>13.92</v>
      </c>
      <c r="B1420">
        <f t="shared" si="115"/>
        <v>1.3518831643433404</v>
      </c>
      <c r="C1420">
        <f t="shared" si="114"/>
        <v>0.21965838144725244</v>
      </c>
      <c r="D1420">
        <f t="shared" si="116"/>
        <v>23.271827160038526</v>
      </c>
      <c r="E1420">
        <f t="shared" si="117"/>
        <v>28.001706560000002</v>
      </c>
      <c r="F1420">
        <f t="shared" si="118"/>
        <v>4.7298793999614759</v>
      </c>
    </row>
    <row r="1421" spans="1:6" x14ac:dyDescent="0.25">
      <c r="A1421" s="9">
        <v>13.93</v>
      </c>
      <c r="B1421">
        <f t="shared" si="115"/>
        <v>1.3499428945332628</v>
      </c>
      <c r="C1421">
        <f t="shared" si="114"/>
        <v>0.21914227308234735</v>
      </c>
      <c r="D1421">
        <f t="shared" si="116"/>
        <v>23.250517730488269</v>
      </c>
      <c r="E1421">
        <f t="shared" si="117"/>
        <v>27.989712709999999</v>
      </c>
      <c r="F1421">
        <f t="shared" si="118"/>
        <v>4.7391949795117299</v>
      </c>
    </row>
    <row r="1422" spans="1:6" x14ac:dyDescent="0.25">
      <c r="A1422" s="9">
        <v>13.94</v>
      </c>
      <c r="B1422">
        <f t="shared" si="115"/>
        <v>1.3480067988418158</v>
      </c>
      <c r="C1422">
        <f t="shared" si="114"/>
        <v>0.21862801390399408</v>
      </c>
      <c r="D1422">
        <f t="shared" si="116"/>
        <v>23.22927150391024</v>
      </c>
      <c r="E1422">
        <f t="shared" si="117"/>
        <v>27.977720440000002</v>
      </c>
      <c r="F1422">
        <f t="shared" si="118"/>
        <v>4.7484489360897619</v>
      </c>
    </row>
    <row r="1423" spans="1:6" x14ac:dyDescent="0.25">
      <c r="A1423" s="9">
        <v>13.95</v>
      </c>
      <c r="B1423">
        <f t="shared" si="115"/>
        <v>1.3460748653044925</v>
      </c>
      <c r="C1423">
        <f t="shared" si="114"/>
        <v>0.21811559596725244</v>
      </c>
      <c r="D1423">
        <f t="shared" si="116"/>
        <v>23.208088311595514</v>
      </c>
      <c r="E1423">
        <f t="shared" si="117"/>
        <v>27.965729750000001</v>
      </c>
      <c r="F1423">
        <f t="shared" si="118"/>
        <v>4.7576414384044874</v>
      </c>
    </row>
    <row r="1424" spans="1:6" x14ac:dyDescent="0.25">
      <c r="A1424" s="9">
        <v>13.96</v>
      </c>
      <c r="B1424">
        <f t="shared" si="115"/>
        <v>1.3441470819996215</v>
      </c>
      <c r="C1424">
        <f t="shared" si="114"/>
        <v>0.21760501136697752</v>
      </c>
      <c r="D1424">
        <f t="shared" si="116"/>
        <v>23.186967985439182</v>
      </c>
      <c r="E1424">
        <f t="shared" si="117"/>
        <v>27.953740639999999</v>
      </c>
      <c r="F1424">
        <f t="shared" si="118"/>
        <v>4.7667726545608176</v>
      </c>
    </row>
    <row r="1425" spans="1:6" x14ac:dyDescent="0.25">
      <c r="A1425" s="9">
        <v>13.97</v>
      </c>
      <c r="B1425">
        <f t="shared" si="115"/>
        <v>1.3422234370481865</v>
      </c>
      <c r="C1425">
        <f t="shared" si="114"/>
        <v>0.21709625223759277</v>
      </c>
      <c r="D1425">
        <f t="shared" si="116"/>
        <v>23.165910357937801</v>
      </c>
      <c r="E1425">
        <f t="shared" si="117"/>
        <v>27.941753109999997</v>
      </c>
      <c r="F1425">
        <f t="shared" si="118"/>
        <v>4.7758427520621964</v>
      </c>
    </row>
    <row r="1426" spans="1:6" x14ac:dyDescent="0.25">
      <c r="A1426" s="9">
        <v>13.98</v>
      </c>
      <c r="B1426">
        <f t="shared" si="115"/>
        <v>1.3403039186136412</v>
      </c>
      <c r="C1426">
        <f t="shared" si="114"/>
        <v>0.21658931075286361</v>
      </c>
      <c r="D1426">
        <f t="shared" si="116"/>
        <v>23.144915262186803</v>
      </c>
      <c r="E1426">
        <f t="shared" si="117"/>
        <v>27.929767159999997</v>
      </c>
      <c r="F1426">
        <f t="shared" si="118"/>
        <v>4.7848518978131942</v>
      </c>
    </row>
    <row r="1427" spans="1:6" x14ac:dyDescent="0.25">
      <c r="A1427" s="9">
        <v>13.99</v>
      </c>
      <c r="B1427">
        <f t="shared" si="115"/>
        <v>1.3383885149017269</v>
      </c>
      <c r="C1427">
        <f t="shared" si="114"/>
        <v>0.21608417912567221</v>
      </c>
      <c r="D1427">
        <f t="shared" si="116"/>
        <v>23.123982531877893</v>
      </c>
      <c r="E1427">
        <f t="shared" si="117"/>
        <v>27.917782789999997</v>
      </c>
      <c r="F1427">
        <f t="shared" si="118"/>
        <v>4.7938002581221042</v>
      </c>
    </row>
    <row r="1428" spans="1:6" x14ac:dyDescent="0.25">
      <c r="A1428" s="9">
        <v>14</v>
      </c>
      <c r="B1428">
        <f t="shared" si="115"/>
        <v>1.3364772141602934</v>
      </c>
      <c r="C1428">
        <f t="shared" si="114"/>
        <v>0.21558084960779492</v>
      </c>
      <c r="D1428">
        <f t="shared" si="116"/>
        <v>23.103112001296537</v>
      </c>
      <c r="E1428">
        <f t="shared" si="117"/>
        <v>27.905799999999999</v>
      </c>
      <c r="F1428">
        <f t="shared" si="118"/>
        <v>4.8026879987034619</v>
      </c>
    </row>
    <row r="1429" spans="1:6" x14ac:dyDescent="0.25">
      <c r="A1429" s="9">
        <v>14.01</v>
      </c>
      <c r="B1429">
        <f t="shared" si="115"/>
        <v>1.3345700046791167</v>
      </c>
      <c r="C1429">
        <f t="shared" si="114"/>
        <v>0.21507931448968004</v>
      </c>
      <c r="D1429">
        <f t="shared" si="116"/>
        <v>23.082303505319409</v>
      </c>
      <c r="E1429">
        <f t="shared" si="117"/>
        <v>27.893818789999997</v>
      </c>
      <c r="F1429">
        <f t="shared" si="118"/>
        <v>4.8115152846805884</v>
      </c>
    </row>
    <row r="1430" spans="1:6" x14ac:dyDescent="0.25">
      <c r="A1430" s="9">
        <v>14.02</v>
      </c>
      <c r="B1430">
        <f t="shared" si="115"/>
        <v>1.332666874789721</v>
      </c>
      <c r="C1430">
        <f t="shared" si="114"/>
        <v>0.21457956610022749</v>
      </c>
      <c r="D1430">
        <f t="shared" si="116"/>
        <v>23.06155687941185</v>
      </c>
      <c r="E1430">
        <f t="shared" si="117"/>
        <v>27.881839159999998</v>
      </c>
      <c r="F1430">
        <f t="shared" si="118"/>
        <v>4.8202822805881489</v>
      </c>
    </row>
    <row r="1431" spans="1:6" x14ac:dyDescent="0.25">
      <c r="A1431" s="9">
        <v>14.03</v>
      </c>
      <c r="B1431">
        <f t="shared" si="115"/>
        <v>1.3307678128651999</v>
      </c>
      <c r="C1431">
        <f t="shared" si="114"/>
        <v>0.21408159680656982</v>
      </c>
      <c r="D1431">
        <f t="shared" si="116"/>
        <v>23.040871959625374</v>
      </c>
      <c r="E1431">
        <f t="shared" si="117"/>
        <v>27.869861109999999</v>
      </c>
      <c r="F1431">
        <f t="shared" si="118"/>
        <v>4.8289891503746247</v>
      </c>
    </row>
    <row r="1432" spans="1:6" x14ac:dyDescent="0.25">
      <c r="A1432" s="9">
        <v>14.04</v>
      </c>
      <c r="B1432">
        <f t="shared" si="115"/>
        <v>1.3288728073200375</v>
      </c>
      <c r="C1432">
        <f t="shared" si="114"/>
        <v>0.21358539901385432</v>
      </c>
      <c r="D1432">
        <f t="shared" si="116"/>
        <v>23.020248582595123</v>
      </c>
      <c r="E1432">
        <f t="shared" si="117"/>
        <v>27.857884639999998</v>
      </c>
      <c r="F1432">
        <f t="shared" si="118"/>
        <v>4.8376360574048753</v>
      </c>
    </row>
    <row r="1433" spans="1:6" x14ac:dyDescent="0.25">
      <c r="A1433" s="9">
        <v>14.05</v>
      </c>
      <c r="B1433">
        <f t="shared" si="115"/>
        <v>1.3269818466099337</v>
      </c>
      <c r="C1433">
        <f t="shared" si="114"/>
        <v>0.21309096516502712</v>
      </c>
      <c r="D1433">
        <f t="shared" si="116"/>
        <v>22.999686585537425</v>
      </c>
      <c r="E1433">
        <f t="shared" si="117"/>
        <v>27.845909750000001</v>
      </c>
      <c r="F1433">
        <f t="shared" si="118"/>
        <v>4.8462231644625753</v>
      </c>
    </row>
    <row r="1434" spans="1:6" x14ac:dyDescent="0.25">
      <c r="A1434" s="9">
        <v>14.06</v>
      </c>
      <c r="B1434">
        <f t="shared" si="115"/>
        <v>1.3250949192316281</v>
      </c>
      <c r="C1434">
        <f t="shared" si="114"/>
        <v>0.21259828774061851</v>
      </c>
      <c r="D1434">
        <f t="shared" si="116"/>
        <v>22.97918580624729</v>
      </c>
      <c r="E1434">
        <f t="shared" si="117"/>
        <v>27.833936439999999</v>
      </c>
      <c r="F1434">
        <f t="shared" si="118"/>
        <v>4.8547506337527082</v>
      </c>
    </row>
    <row r="1435" spans="1:6" x14ac:dyDescent="0.25">
      <c r="A1435" s="9">
        <v>14.07</v>
      </c>
      <c r="B1435">
        <f t="shared" si="115"/>
        <v>1.3232120137227228</v>
      </c>
      <c r="C1435">
        <f t="shared" si="114"/>
        <v>0.21210735925852872</v>
      </c>
      <c r="D1435">
        <f t="shared" si="116"/>
        <v>22.958746083095921</v>
      </c>
      <c r="E1435">
        <f t="shared" si="117"/>
        <v>27.82196471</v>
      </c>
      <c r="F1435">
        <f t="shared" si="118"/>
        <v>4.8632186269040787</v>
      </c>
    </row>
    <row r="1436" spans="1:6" x14ac:dyDescent="0.25">
      <c r="A1436" s="9">
        <v>14.08</v>
      </c>
      <c r="B1436">
        <f t="shared" si="115"/>
        <v>1.3213331186615116</v>
      </c>
      <c r="C1436">
        <f t="shared" si="114"/>
        <v>0.21161817227381671</v>
      </c>
      <c r="D1436">
        <f t="shared" si="116"/>
        <v>22.938367255028325</v>
      </c>
      <c r="E1436">
        <f t="shared" si="117"/>
        <v>27.80999456</v>
      </c>
      <c r="F1436">
        <f t="shared" si="118"/>
        <v>4.8716273049716747</v>
      </c>
    </row>
    <row r="1437" spans="1:6" x14ac:dyDescent="0.25">
      <c r="A1437" s="9">
        <v>14.09</v>
      </c>
      <c r="B1437">
        <f t="shared" si="115"/>
        <v>1.3194582226668037</v>
      </c>
      <c r="C1437">
        <f t="shared" ref="C1437:C1500" si="119">$B$4+$D$2*B1437^2</f>
        <v>0.21113071937848862</v>
      </c>
      <c r="D1437">
        <f t="shared" si="116"/>
        <v>22.918049161560774</v>
      </c>
      <c r="E1437">
        <f t="shared" si="117"/>
        <v>27.798025989999999</v>
      </c>
      <c r="F1437">
        <f t="shared" si="118"/>
        <v>4.8799768284392258</v>
      </c>
    </row>
    <row r="1438" spans="1:6" x14ac:dyDescent="0.25">
      <c r="A1438" s="9">
        <v>14.1</v>
      </c>
      <c r="B1438">
        <f t="shared" ref="B1438:B1501" si="120">(2*$B$3)/($B$7*$B$6*A1438^2)</f>
        <v>1.3175873143977539</v>
      </c>
      <c r="C1438">
        <f t="shared" si="119"/>
        <v>0.21064499320128907</v>
      </c>
      <c r="D1438">
        <f t="shared" ref="D1438:D1501" si="121">0.5*$B$7*(A1438^2)*$B$6*C1438</f>
        <v>22.897791642778476</v>
      </c>
      <c r="E1438">
        <f t="shared" ref="E1438:E1501" si="122">0.0079*(A1438)^2 - 1.4194*A1438 + 46.229</f>
        <v>27.786059000000002</v>
      </c>
      <c r="F1438">
        <f t="shared" ref="F1438:F1501" si="123">ABS(D1438-E1438)</f>
        <v>4.8882673572215261</v>
      </c>
    </row>
    <row r="1439" spans="1:6" x14ac:dyDescent="0.25">
      <c r="A1439" s="9">
        <v>14.11</v>
      </c>
      <c r="B1439">
        <f t="shared" si="120"/>
        <v>1.3157203825536898</v>
      </c>
      <c r="C1439">
        <f t="shared" si="119"/>
        <v>0.21016098640749264</v>
      </c>
      <c r="D1439">
        <f t="shared" si="121"/>
        <v>22.877594539333092</v>
      </c>
      <c r="E1439">
        <f t="shared" si="122"/>
        <v>27.77409359</v>
      </c>
      <c r="F1439">
        <f t="shared" si="123"/>
        <v>4.8964990506669075</v>
      </c>
    </row>
    <row r="1440" spans="1:6" x14ac:dyDescent="0.25">
      <c r="A1440" s="9">
        <v>14.12</v>
      </c>
      <c r="B1440">
        <f t="shared" si="120"/>
        <v>1.3138574158739411</v>
      </c>
      <c r="C1440">
        <f t="shared" si="119"/>
        <v>0.20967869169869721</v>
      </c>
      <c r="D1440">
        <f t="shared" si="121"/>
        <v>22.857457692440342</v>
      </c>
      <c r="E1440">
        <f t="shared" si="122"/>
        <v>27.762129760000001</v>
      </c>
      <c r="F1440">
        <f t="shared" si="123"/>
        <v>4.9046720675596589</v>
      </c>
    </row>
    <row r="1441" spans="1:6" x14ac:dyDescent="0.25">
      <c r="A1441" s="9">
        <v>14.13</v>
      </c>
      <c r="B1441">
        <f t="shared" si="120"/>
        <v>1.3119984031376697</v>
      </c>
      <c r="C1441">
        <f t="shared" si="119"/>
        <v>0.20919810181261844</v>
      </c>
      <c r="D1441">
        <f t="shared" si="121"/>
        <v>22.837380943877623</v>
      </c>
      <c r="E1441">
        <f t="shared" si="122"/>
        <v>27.750167509999997</v>
      </c>
      <c r="F1441">
        <f t="shared" si="123"/>
        <v>4.9127865661223744</v>
      </c>
    </row>
    <row r="1442" spans="1:6" x14ac:dyDescent="0.25">
      <c r="A1442" s="9">
        <v>14.14</v>
      </c>
      <c r="B1442">
        <f t="shared" si="120"/>
        <v>1.3101433331637027</v>
      </c>
      <c r="C1442">
        <f t="shared" si="119"/>
        <v>0.20871920952288622</v>
      </c>
      <c r="D1442">
        <f t="shared" si="121"/>
        <v>22.817364135981627</v>
      </c>
      <c r="E1442">
        <f t="shared" si="122"/>
        <v>27.738206839999997</v>
      </c>
      <c r="F1442">
        <f t="shared" si="123"/>
        <v>4.9208427040183693</v>
      </c>
    </row>
    <row r="1443" spans="1:6" x14ac:dyDescent="0.25">
      <c r="A1443" s="9">
        <v>14.15</v>
      </c>
      <c r="B1443">
        <f t="shared" si="120"/>
        <v>1.308292194810361</v>
      </c>
      <c r="C1443">
        <f t="shared" si="119"/>
        <v>0.20824200763884082</v>
      </c>
      <c r="D1443">
        <f t="shared" si="121"/>
        <v>22.797407111645956</v>
      </c>
      <c r="E1443">
        <f t="shared" si="122"/>
        <v>27.726247749999999</v>
      </c>
      <c r="F1443">
        <f t="shared" si="123"/>
        <v>4.9288406383540426</v>
      </c>
    </row>
    <row r="1444" spans="1:6" x14ac:dyDescent="0.25">
      <c r="A1444" s="9">
        <v>14.16</v>
      </c>
      <c r="B1444">
        <f t="shared" si="120"/>
        <v>1.3064449769752937</v>
      </c>
      <c r="C1444">
        <f t="shared" si="119"/>
        <v>0.20776648900533212</v>
      </c>
      <c r="D1444">
        <f t="shared" si="121"/>
        <v>22.777509714318757</v>
      </c>
      <c r="E1444">
        <f t="shared" si="122"/>
        <v>27.714290239999997</v>
      </c>
      <c r="F1444">
        <f t="shared" si="123"/>
        <v>4.9367805256812396</v>
      </c>
    </row>
    <row r="1445" spans="1:6" x14ac:dyDescent="0.25">
      <c r="A1445" s="9">
        <v>14.17</v>
      </c>
      <c r="B1445">
        <f t="shared" si="120"/>
        <v>1.3046016685953132</v>
      </c>
      <c r="C1445">
        <f t="shared" si="119"/>
        <v>0.20729264650251927</v>
      </c>
      <c r="D1445">
        <f t="shared" si="121"/>
        <v>22.757671788000412</v>
      </c>
      <c r="E1445">
        <f t="shared" si="122"/>
        <v>27.702334309999998</v>
      </c>
      <c r="F1445">
        <f t="shared" si="123"/>
        <v>4.9446625219995859</v>
      </c>
    </row>
    <row r="1446" spans="1:6" x14ac:dyDescent="0.25">
      <c r="A1446" s="9">
        <v>14.18</v>
      </c>
      <c r="B1446">
        <f t="shared" si="120"/>
        <v>1.3027622586462264</v>
      </c>
      <c r="C1446">
        <f t="shared" si="119"/>
        <v>0.20682047304567136</v>
      </c>
      <c r="D1446">
        <f t="shared" si="121"/>
        <v>22.737893177241165</v>
      </c>
      <c r="E1446">
        <f t="shared" si="122"/>
        <v>27.690379959999998</v>
      </c>
      <c r="F1446">
        <f t="shared" si="123"/>
        <v>4.9524867827588324</v>
      </c>
    </row>
    <row r="1447" spans="1:6" x14ac:dyDescent="0.25">
      <c r="A1447" s="9">
        <v>14.19</v>
      </c>
      <c r="B1447">
        <f t="shared" si="120"/>
        <v>1.300926736142672</v>
      </c>
      <c r="C1447">
        <f t="shared" si="119"/>
        <v>0.20634996158496993</v>
      </c>
      <c r="D1447">
        <f t="shared" si="121"/>
        <v>22.718173727138819</v>
      </c>
      <c r="E1447">
        <f t="shared" si="122"/>
        <v>27.678427189999997</v>
      </c>
      <c r="F1447">
        <f t="shared" si="123"/>
        <v>4.9602534628611785</v>
      </c>
    </row>
    <row r="1448" spans="1:6" x14ac:dyDescent="0.25">
      <c r="A1448" s="9">
        <v>14.2</v>
      </c>
      <c r="B1448">
        <f t="shared" si="120"/>
        <v>1.2990950901379561</v>
      </c>
      <c r="C1448">
        <f t="shared" si="119"/>
        <v>0.20588110510531255</v>
      </c>
      <c r="D1448">
        <f t="shared" si="121"/>
        <v>22.698513283336396</v>
      </c>
      <c r="E1448">
        <f t="shared" si="122"/>
        <v>27.666476000000003</v>
      </c>
      <c r="F1448">
        <f t="shared" si="123"/>
        <v>4.9679627166636067</v>
      </c>
    </row>
    <row r="1449" spans="1:6" x14ac:dyDescent="0.25">
      <c r="A1449" s="9">
        <v>14.21</v>
      </c>
      <c r="B1449">
        <f t="shared" si="120"/>
        <v>1.2972673097238885</v>
      </c>
      <c r="C1449">
        <f t="shared" si="119"/>
        <v>0.20541389662611725</v>
      </c>
      <c r="D1449">
        <f t="shared" si="121"/>
        <v>22.678911692019881</v>
      </c>
      <c r="E1449">
        <f t="shared" si="122"/>
        <v>27.654526390000001</v>
      </c>
      <c r="F1449">
        <f t="shared" si="123"/>
        <v>4.9756146979801201</v>
      </c>
    </row>
    <row r="1450" spans="1:6" x14ac:dyDescent="0.25">
      <c r="A1450" s="9">
        <v>14.22</v>
      </c>
      <c r="B1450">
        <f t="shared" si="120"/>
        <v>1.2954433840306212</v>
      </c>
      <c r="C1450">
        <f t="shared" si="119"/>
        <v>0.2049483292011291</v>
      </c>
      <c r="D1450">
        <f t="shared" si="121"/>
        <v>22.659368799915889</v>
      </c>
      <c r="E1450">
        <f t="shared" si="122"/>
        <v>27.642578359999998</v>
      </c>
      <c r="F1450">
        <f t="shared" si="123"/>
        <v>4.9832095600841093</v>
      </c>
    </row>
    <row r="1451" spans="1:6" x14ac:dyDescent="0.25">
      <c r="A1451" s="9">
        <v>14.23</v>
      </c>
      <c r="B1451">
        <f t="shared" si="120"/>
        <v>1.2936233022264851</v>
      </c>
      <c r="C1451">
        <f t="shared" si="119"/>
        <v>0.20448439591822662</v>
      </c>
      <c r="D1451">
        <f t="shared" si="121"/>
        <v>22.639884454289405</v>
      </c>
      <c r="E1451">
        <f t="shared" si="122"/>
        <v>27.630631909999998</v>
      </c>
      <c r="F1451">
        <f t="shared" si="123"/>
        <v>4.9907474557105935</v>
      </c>
    </row>
    <row r="1452" spans="1:6" x14ac:dyDescent="0.25">
      <c r="A1452" s="9">
        <v>14.24</v>
      </c>
      <c r="B1452">
        <f t="shared" si="120"/>
        <v>1.2918070535178316</v>
      </c>
      <c r="C1452">
        <f t="shared" si="119"/>
        <v>0.20402208989923104</v>
      </c>
      <c r="D1452">
        <f t="shared" si="121"/>
        <v>22.620458502941517</v>
      </c>
      <c r="E1452">
        <f t="shared" si="122"/>
        <v>27.618687040000001</v>
      </c>
      <c r="F1452">
        <f t="shared" si="123"/>
        <v>4.998228537058484</v>
      </c>
    </row>
    <row r="1453" spans="1:6" x14ac:dyDescent="0.25">
      <c r="A1453" s="9">
        <v>14.25</v>
      </c>
      <c r="B1453">
        <f t="shared" si="120"/>
        <v>1.2899946271488703</v>
      </c>
      <c r="C1453">
        <f t="shared" si="119"/>
        <v>0.20356140429971536</v>
      </c>
      <c r="D1453">
        <f t="shared" si="121"/>
        <v>22.601090794207163</v>
      </c>
      <c r="E1453">
        <f t="shared" si="122"/>
        <v>27.60674375</v>
      </c>
      <c r="F1453">
        <f t="shared" si="123"/>
        <v>5.0056529557928364</v>
      </c>
    </row>
    <row r="1454" spans="1:6" x14ac:dyDescent="0.25">
      <c r="A1454" s="9">
        <v>14.26</v>
      </c>
      <c r="B1454">
        <f t="shared" si="120"/>
        <v>1.288186012401511</v>
      </c>
      <c r="C1454">
        <f t="shared" si="119"/>
        <v>0.20310233230881547</v>
      </c>
      <c r="D1454">
        <f t="shared" si="121"/>
        <v>22.581781176952862</v>
      </c>
      <c r="E1454">
        <f t="shared" si="122"/>
        <v>27.594802040000001</v>
      </c>
      <c r="F1454">
        <f t="shared" si="123"/>
        <v>5.0130208630471387</v>
      </c>
    </row>
    <row r="1455" spans="1:6" x14ac:dyDescent="0.25">
      <c r="A1455" s="9">
        <v>14.27</v>
      </c>
      <c r="B1455">
        <f t="shared" si="120"/>
        <v>1.2863811985952049</v>
      </c>
      <c r="C1455">
        <f t="shared" si="119"/>
        <v>0.20264486714904212</v>
      </c>
      <c r="D1455">
        <f t="shared" si="121"/>
        <v>22.562529500574509</v>
      </c>
      <c r="E1455">
        <f t="shared" si="122"/>
        <v>27.582861909999998</v>
      </c>
      <c r="F1455">
        <f t="shared" si="123"/>
        <v>5.0203324094254889</v>
      </c>
    </row>
    <row r="1456" spans="1:6" x14ac:dyDescent="0.25">
      <c r="A1456" s="9">
        <v>14.28</v>
      </c>
      <c r="B1456">
        <f t="shared" si="120"/>
        <v>1.2845801750867871</v>
      </c>
      <c r="C1456">
        <f t="shared" si="119"/>
        <v>0.20218900207609417</v>
      </c>
      <c r="D1456">
        <f t="shared" si="121"/>
        <v>22.543335614995144</v>
      </c>
      <c r="E1456">
        <f t="shared" si="122"/>
        <v>27.570923360000002</v>
      </c>
      <c r="F1456">
        <f t="shared" si="123"/>
        <v>5.0275877450048583</v>
      </c>
    </row>
    <row r="1457" spans="1:6" x14ac:dyDescent="0.25">
      <c r="A1457" s="9">
        <v>14.29</v>
      </c>
      <c r="B1457">
        <f t="shared" si="120"/>
        <v>1.2827829312703198</v>
      </c>
      <c r="C1457">
        <f t="shared" si="119"/>
        <v>0.20173473037867298</v>
      </c>
      <c r="D1457">
        <f t="shared" si="121"/>
        <v>22.524199370662721</v>
      </c>
      <c r="E1457">
        <f t="shared" si="122"/>
        <v>27.558986390000001</v>
      </c>
      <c r="F1457">
        <f t="shared" si="123"/>
        <v>5.0347870193372799</v>
      </c>
    </row>
    <row r="1458" spans="1:6" x14ac:dyDescent="0.25">
      <c r="A1458" s="9">
        <v>14.3</v>
      </c>
      <c r="B1458">
        <f t="shared" si="120"/>
        <v>1.2809894565769351</v>
      </c>
      <c r="C1458">
        <f t="shared" si="119"/>
        <v>0.20128204537829786</v>
      </c>
      <c r="D1458">
        <f t="shared" si="121"/>
        <v>22.505120618547931</v>
      </c>
      <c r="E1458">
        <f t="shared" si="122"/>
        <v>27.547050999999996</v>
      </c>
      <c r="F1458">
        <f t="shared" si="123"/>
        <v>5.0419303814520653</v>
      </c>
    </row>
    <row r="1459" spans="1:6" x14ac:dyDescent="0.25">
      <c r="A1459" s="9">
        <v>14.31</v>
      </c>
      <c r="B1459">
        <f t="shared" si="120"/>
        <v>1.2791997404746815</v>
      </c>
      <c r="C1459">
        <f t="shared" si="119"/>
        <v>0.20083094042912314</v>
      </c>
      <c r="D1459">
        <f t="shared" si="121"/>
        <v>22.486099210141997</v>
      </c>
      <c r="E1459">
        <f t="shared" si="122"/>
        <v>27.535117189999998</v>
      </c>
      <c r="F1459">
        <f t="shared" si="123"/>
        <v>5.0490179798580002</v>
      </c>
    </row>
    <row r="1460" spans="1:6" x14ac:dyDescent="0.25">
      <c r="A1460" s="9">
        <v>14.32</v>
      </c>
      <c r="B1460">
        <f t="shared" si="120"/>
        <v>1.2774137724683681</v>
      </c>
      <c r="C1460">
        <f t="shared" si="119"/>
        <v>0.20038140891775566</v>
      </c>
      <c r="D1460">
        <f t="shared" si="121"/>
        <v>22.467134997454515</v>
      </c>
      <c r="E1460">
        <f t="shared" si="122"/>
        <v>27.523184959999998</v>
      </c>
      <c r="F1460">
        <f t="shared" si="123"/>
        <v>5.0560499625454831</v>
      </c>
    </row>
    <row r="1461" spans="1:6" x14ac:dyDescent="0.25">
      <c r="A1461" s="9">
        <v>14.33</v>
      </c>
      <c r="B1461">
        <f t="shared" si="120"/>
        <v>1.2756315420994095</v>
      </c>
      <c r="C1461">
        <f t="shared" si="119"/>
        <v>0.19993344426307372</v>
      </c>
      <c r="D1461">
        <f t="shared" si="121"/>
        <v>22.44822783301122</v>
      </c>
      <c r="E1461">
        <f t="shared" si="122"/>
        <v>27.511254310000002</v>
      </c>
      <c r="F1461">
        <f t="shared" si="123"/>
        <v>5.0630264769887816</v>
      </c>
    </row>
    <row r="1462" spans="1:6" x14ac:dyDescent="0.25">
      <c r="A1462" s="9">
        <v>14.34</v>
      </c>
      <c r="B1462">
        <f t="shared" si="120"/>
        <v>1.2738530389456761</v>
      </c>
      <c r="C1462">
        <f t="shared" si="119"/>
        <v>0.19948703991604785</v>
      </c>
      <c r="D1462">
        <f t="shared" si="121"/>
        <v>22.42937756985193</v>
      </c>
      <c r="E1462">
        <f t="shared" si="122"/>
        <v>27.499325240000001</v>
      </c>
      <c r="F1462">
        <f t="shared" si="123"/>
        <v>5.0699476701480712</v>
      </c>
    </row>
    <row r="1463" spans="1:6" x14ac:dyDescent="0.25">
      <c r="A1463" s="9">
        <v>14.35</v>
      </c>
      <c r="B1463">
        <f t="shared" si="120"/>
        <v>1.2720782526213381</v>
      </c>
      <c r="C1463">
        <f t="shared" si="119"/>
        <v>0.19904218935956136</v>
      </c>
      <c r="D1463">
        <f t="shared" si="121"/>
        <v>22.410584061528304</v>
      </c>
      <c r="E1463">
        <f t="shared" si="122"/>
        <v>27.48739775</v>
      </c>
      <c r="F1463">
        <f t="shared" si="123"/>
        <v>5.0768136884716952</v>
      </c>
    </row>
    <row r="1464" spans="1:6" x14ac:dyDescent="0.25">
      <c r="A1464" s="9">
        <v>14.36</v>
      </c>
      <c r="B1464">
        <f t="shared" si="120"/>
        <v>1.2703071727767159</v>
      </c>
      <c r="C1464">
        <f t="shared" si="119"/>
        <v>0.19859888610823309</v>
      </c>
      <c r="D1464">
        <f t="shared" si="121"/>
        <v>22.391847162101744</v>
      </c>
      <c r="E1464">
        <f t="shared" si="122"/>
        <v>27.475471840000001</v>
      </c>
      <c r="F1464">
        <f t="shared" si="123"/>
        <v>5.083624677898257</v>
      </c>
    </row>
    <row r="1465" spans="1:6" x14ac:dyDescent="0.25">
      <c r="A1465" s="9">
        <v>14.37</v>
      </c>
      <c r="B1465">
        <f t="shared" si="120"/>
        <v>1.2685397890981294</v>
      </c>
      <c r="C1465">
        <f t="shared" si="119"/>
        <v>0.1981571237082411</v>
      </c>
      <c r="D1465">
        <f t="shared" si="121"/>
        <v>22.373166726141275</v>
      </c>
      <c r="E1465">
        <f t="shared" si="122"/>
        <v>27.463547510000001</v>
      </c>
      <c r="F1465">
        <f t="shared" si="123"/>
        <v>5.0903807838587269</v>
      </c>
    </row>
    <row r="1466" spans="1:6" x14ac:dyDescent="0.25">
      <c r="A1466" s="9">
        <v>14.38</v>
      </c>
      <c r="B1466">
        <f t="shared" si="120"/>
        <v>1.2667760913077459</v>
      </c>
      <c r="C1466">
        <f t="shared" si="119"/>
        <v>0.19771689573714671</v>
      </c>
      <c r="D1466">
        <f t="shared" si="121"/>
        <v>22.354542608721417</v>
      </c>
      <c r="E1466">
        <f t="shared" si="122"/>
        <v>27.451624759999998</v>
      </c>
      <c r="F1466">
        <f t="shared" si="123"/>
        <v>5.0970821512785811</v>
      </c>
    </row>
    <row r="1467" spans="1:6" x14ac:dyDescent="0.25">
      <c r="A1467" s="9">
        <v>14.39</v>
      </c>
      <c r="B1467">
        <f t="shared" si="120"/>
        <v>1.2650160691634338</v>
      </c>
      <c r="C1467">
        <f t="shared" si="119"/>
        <v>0.19727819580372094</v>
      </c>
      <c r="D1467">
        <f t="shared" si="121"/>
        <v>22.335974665420068</v>
      </c>
      <c r="E1467">
        <f t="shared" si="122"/>
        <v>27.439703589999997</v>
      </c>
      <c r="F1467">
        <f t="shared" si="123"/>
        <v>5.1037289245799293</v>
      </c>
    </row>
    <row r="1468" spans="1:6" x14ac:dyDescent="0.25">
      <c r="A1468" s="9">
        <v>14.4</v>
      </c>
      <c r="B1468">
        <f t="shared" si="120"/>
        <v>1.2632597124586102</v>
      </c>
      <c r="C1468">
        <f t="shared" si="119"/>
        <v>0.19684101754777064</v>
      </c>
      <c r="D1468">
        <f t="shared" si="121"/>
        <v>22.317462752316427</v>
      </c>
      <c r="E1468">
        <f t="shared" si="122"/>
        <v>27.427783999999999</v>
      </c>
      <c r="F1468">
        <f t="shared" si="123"/>
        <v>5.1103212476835722</v>
      </c>
    </row>
    <row r="1469" spans="1:6" x14ac:dyDescent="0.25">
      <c r="A1469" s="9">
        <v>14.41</v>
      </c>
      <c r="B1469">
        <f t="shared" si="120"/>
        <v>1.2615070110220969</v>
      </c>
      <c r="C1469">
        <f t="shared" si="119"/>
        <v>0.19640535463996689</v>
      </c>
      <c r="D1469">
        <f t="shared" si="121"/>
        <v>22.299006725988907</v>
      </c>
      <c r="E1469">
        <f t="shared" si="122"/>
        <v>27.41586599</v>
      </c>
      <c r="F1469">
        <f t="shared" si="123"/>
        <v>5.1168592640110937</v>
      </c>
    </row>
    <row r="1470" spans="1:6" x14ac:dyDescent="0.25">
      <c r="A1470" s="9">
        <v>14.42</v>
      </c>
      <c r="B1470">
        <f t="shared" si="120"/>
        <v>1.2597579547179689</v>
      </c>
      <c r="C1470">
        <f t="shared" si="119"/>
        <v>0.1959712007816734</v>
      </c>
      <c r="D1470">
        <f t="shared" si="121"/>
        <v>22.280606443513012</v>
      </c>
      <c r="E1470">
        <f t="shared" si="122"/>
        <v>27.403949559999997</v>
      </c>
      <c r="F1470">
        <f t="shared" si="123"/>
        <v>5.1233431164869856</v>
      </c>
    </row>
    <row r="1471" spans="1:6" x14ac:dyDescent="0.25">
      <c r="A1471" s="9">
        <v>14.43</v>
      </c>
      <c r="B1471">
        <f t="shared" si="120"/>
        <v>1.2580125334454115</v>
      </c>
      <c r="C1471">
        <f t="shared" si="119"/>
        <v>0.19553854970477716</v>
      </c>
      <c r="D1471">
        <f t="shared" si="121"/>
        <v>22.262261762459357</v>
      </c>
      <c r="E1471">
        <f t="shared" si="122"/>
        <v>27.392034710000001</v>
      </c>
      <c r="F1471">
        <f t="shared" si="123"/>
        <v>5.1297729475406442</v>
      </c>
    </row>
    <row r="1472" spans="1:6" x14ac:dyDescent="0.25">
      <c r="A1472" s="9">
        <v>14.44</v>
      </c>
      <c r="B1472">
        <f t="shared" si="120"/>
        <v>1.2562707371385726</v>
      </c>
      <c r="C1472">
        <f t="shared" si="119"/>
        <v>0.19510739517151895</v>
      </c>
      <c r="D1472">
        <f t="shared" si="121"/>
        <v>22.243972540891534</v>
      </c>
      <c r="E1472">
        <f t="shared" si="122"/>
        <v>27.38012144</v>
      </c>
      <c r="F1472">
        <f t="shared" si="123"/>
        <v>5.1361488991084663</v>
      </c>
    </row>
    <row r="1473" spans="1:6" x14ac:dyDescent="0.25">
      <c r="A1473" s="9">
        <v>14.45</v>
      </c>
      <c r="B1473">
        <f t="shared" si="120"/>
        <v>1.254532555766418</v>
      </c>
      <c r="C1473">
        <f t="shared" si="119"/>
        <v>0.19467773097432584</v>
      </c>
      <c r="D1473">
        <f t="shared" si="121"/>
        <v>22.225738637364085</v>
      </c>
      <c r="E1473">
        <f t="shared" si="122"/>
        <v>27.368209749999998</v>
      </c>
      <c r="F1473">
        <f t="shared" si="123"/>
        <v>5.1424711126359135</v>
      </c>
    </row>
    <row r="1474" spans="1:6" x14ac:dyDescent="0.25">
      <c r="A1474" s="9">
        <v>14.46</v>
      </c>
      <c r="B1474">
        <f t="shared" si="120"/>
        <v>1.2527979793325865</v>
      </c>
      <c r="C1474">
        <f t="shared" si="119"/>
        <v>0.19424955093564411</v>
      </c>
      <c r="D1474">
        <f t="shared" si="121"/>
        <v>22.207559910920505</v>
      </c>
      <c r="E1474">
        <f t="shared" si="122"/>
        <v>27.35629964</v>
      </c>
      <c r="F1474">
        <f t="shared" si="123"/>
        <v>5.1487397290794945</v>
      </c>
    </row>
    <row r="1475" spans="1:6" x14ac:dyDescent="0.25">
      <c r="A1475" s="9">
        <v>14.47</v>
      </c>
      <c r="B1475">
        <f t="shared" si="120"/>
        <v>1.2510669978752478</v>
      </c>
      <c r="C1475">
        <f t="shared" si="119"/>
        <v>0.19382284890777379</v>
      </c>
      <c r="D1475">
        <f t="shared" si="121"/>
        <v>22.189436221091167</v>
      </c>
      <c r="E1475">
        <f t="shared" si="122"/>
        <v>27.34439111</v>
      </c>
      <c r="F1475">
        <f t="shared" si="123"/>
        <v>5.1549548889088328</v>
      </c>
    </row>
    <row r="1476" spans="1:6" x14ac:dyDescent="0.25">
      <c r="A1476" s="9">
        <v>14.48</v>
      </c>
      <c r="B1476">
        <f t="shared" si="120"/>
        <v>1.2493396014669571</v>
      </c>
      <c r="C1476">
        <f t="shared" si="119"/>
        <v>0.19339761877270342</v>
      </c>
      <c r="D1476">
        <f t="shared" si="121"/>
        <v>22.171367427891326</v>
      </c>
      <c r="E1476">
        <f t="shared" si="122"/>
        <v>27.33248416</v>
      </c>
      <c r="F1476">
        <f t="shared" si="123"/>
        <v>5.1611167321086739</v>
      </c>
    </row>
    <row r="1477" spans="1:6" x14ac:dyDescent="0.25">
      <c r="A1477" s="9">
        <v>14.49</v>
      </c>
      <c r="B1477">
        <f t="shared" si="120"/>
        <v>1.2476157802145145</v>
      </c>
      <c r="C1477">
        <f t="shared" si="119"/>
        <v>0.19297385444194667</v>
      </c>
      <c r="D1477">
        <f t="shared" si="121"/>
        <v>22.153353391819106</v>
      </c>
      <c r="E1477">
        <f t="shared" si="122"/>
        <v>27.320578789999999</v>
      </c>
      <c r="F1477">
        <f t="shared" si="123"/>
        <v>5.1672253981808929</v>
      </c>
    </row>
    <row r="1478" spans="1:6" x14ac:dyDescent="0.25">
      <c r="A1478" s="9">
        <v>14.5</v>
      </c>
      <c r="B1478">
        <f t="shared" si="120"/>
        <v>1.2458955242588228</v>
      </c>
      <c r="C1478">
        <f t="shared" si="119"/>
        <v>0.19255154985637948</v>
      </c>
      <c r="D1478">
        <f t="shared" si="121"/>
        <v>22.135393973853514</v>
      </c>
      <c r="E1478">
        <f t="shared" si="122"/>
        <v>27.308675000000001</v>
      </c>
      <c r="F1478">
        <f t="shared" si="123"/>
        <v>5.173281026146487</v>
      </c>
    </row>
    <row r="1479" spans="1:6" x14ac:dyDescent="0.25">
      <c r="A1479" s="9">
        <v>14.51</v>
      </c>
      <c r="B1479">
        <f t="shared" si="120"/>
        <v>1.2441788237747464</v>
      </c>
      <c r="C1479">
        <f t="shared" si="119"/>
        <v>0.19213069898607837</v>
      </c>
      <c r="D1479">
        <f t="shared" si="121"/>
        <v>22.117489035452436</v>
      </c>
      <c r="E1479">
        <f t="shared" si="122"/>
        <v>27.296772790000002</v>
      </c>
      <c r="F1479">
        <f t="shared" si="123"/>
        <v>5.1792837545475656</v>
      </c>
    </row>
    <row r="1480" spans="1:6" x14ac:dyDescent="0.25">
      <c r="A1480" s="9">
        <v>14.52</v>
      </c>
      <c r="B1480">
        <f t="shared" si="120"/>
        <v>1.2424656689709714</v>
      </c>
      <c r="C1480">
        <f t="shared" si="119"/>
        <v>0.19171129583015975</v>
      </c>
      <c r="D1480">
        <f t="shared" si="121"/>
        <v>22.099638438550677</v>
      </c>
      <c r="E1480">
        <f t="shared" si="122"/>
        <v>27.284872159999999</v>
      </c>
      <c r="F1480">
        <f t="shared" si="123"/>
        <v>5.1852337214493218</v>
      </c>
    </row>
    <row r="1481" spans="1:6" x14ac:dyDescent="0.25">
      <c r="A1481" s="9">
        <v>14.53</v>
      </c>
      <c r="B1481">
        <f t="shared" si="120"/>
        <v>1.2407560500898656</v>
      </c>
      <c r="C1481">
        <f t="shared" si="119"/>
        <v>0.19129333441662005</v>
      </c>
      <c r="D1481">
        <f t="shared" si="121"/>
        <v>22.08184204555797</v>
      </c>
      <c r="E1481">
        <f t="shared" si="122"/>
        <v>27.272973110000002</v>
      </c>
      <c r="F1481">
        <f t="shared" si="123"/>
        <v>5.1911310644420325</v>
      </c>
    </row>
    <row r="1482" spans="1:6" x14ac:dyDescent="0.25">
      <c r="A1482" s="9">
        <v>14.54</v>
      </c>
      <c r="B1482">
        <f t="shared" si="120"/>
        <v>1.2390499574073397</v>
      </c>
      <c r="C1482">
        <f t="shared" si="119"/>
        <v>0.19087680880217725</v>
      </c>
      <c r="D1482">
        <f t="shared" si="121"/>
        <v>22.064099719357042</v>
      </c>
      <c r="E1482">
        <f t="shared" si="122"/>
        <v>27.261075640000001</v>
      </c>
      <c r="F1482">
        <f t="shared" si="123"/>
        <v>5.1969759206429593</v>
      </c>
    </row>
    <row r="1483" spans="1:6" x14ac:dyDescent="0.25">
      <c r="A1483" s="9">
        <v>14.55</v>
      </c>
      <c r="B1483">
        <f t="shared" si="120"/>
        <v>1.2373473812327085</v>
      </c>
      <c r="C1483">
        <f t="shared" si="119"/>
        <v>0.19046171307211271</v>
      </c>
      <c r="D1483">
        <f t="shared" si="121"/>
        <v>22.046411323301641</v>
      </c>
      <c r="E1483">
        <f t="shared" si="122"/>
        <v>27.249179749999996</v>
      </c>
      <c r="F1483">
        <f t="shared" si="123"/>
        <v>5.2027684266983556</v>
      </c>
    </row>
    <row r="1484" spans="1:6" x14ac:dyDescent="0.25">
      <c r="A1484" s="9">
        <v>14.56</v>
      </c>
      <c r="B1484">
        <f t="shared" si="120"/>
        <v>1.2356483119085551</v>
      </c>
      <c r="C1484">
        <f t="shared" si="119"/>
        <v>0.19004804134011494</v>
      </c>
      <c r="D1484">
        <f t="shared" si="121"/>
        <v>22.028776721214609</v>
      </c>
      <c r="E1484">
        <f t="shared" si="122"/>
        <v>27.237285439999997</v>
      </c>
      <c r="F1484">
        <f t="shared" si="123"/>
        <v>5.2085087187853887</v>
      </c>
    </row>
    <row r="1485" spans="1:6" x14ac:dyDescent="0.25">
      <c r="A1485" s="9">
        <v>14.57</v>
      </c>
      <c r="B1485">
        <f t="shared" si="120"/>
        <v>1.2339527398105916</v>
      </c>
      <c r="C1485">
        <f t="shared" si="119"/>
        <v>0.18963578774812337</v>
      </c>
      <c r="D1485">
        <f t="shared" si="121"/>
        <v>22.01119577738595</v>
      </c>
      <c r="E1485">
        <f t="shared" si="122"/>
        <v>27.225392709999998</v>
      </c>
      <c r="F1485">
        <f t="shared" si="123"/>
        <v>5.2141969326140476</v>
      </c>
    </row>
    <row r="1486" spans="1:6" x14ac:dyDescent="0.25">
      <c r="A1486" s="9">
        <v>14.58</v>
      </c>
      <c r="B1486">
        <f t="shared" si="120"/>
        <v>1.2322606553475242</v>
      </c>
      <c r="C1486">
        <f t="shared" si="119"/>
        <v>0.18922494646617355</v>
      </c>
      <c r="D1486">
        <f t="shared" si="121"/>
        <v>21.993668356570904</v>
      </c>
      <c r="E1486">
        <f t="shared" si="122"/>
        <v>27.213501559999997</v>
      </c>
      <c r="F1486">
        <f t="shared" si="123"/>
        <v>5.2198332034290935</v>
      </c>
    </row>
    <row r="1487" spans="1:6" x14ac:dyDescent="0.25">
      <c r="A1487" s="9">
        <v>14.59</v>
      </c>
      <c r="B1487">
        <f t="shared" si="120"/>
        <v>1.2305720489609175</v>
      </c>
      <c r="C1487">
        <f t="shared" si="119"/>
        <v>0.1888155116922435</v>
      </c>
      <c r="D1487">
        <f t="shared" si="121"/>
        <v>21.976194323988057</v>
      </c>
      <c r="E1487">
        <f t="shared" si="122"/>
        <v>27.20161199</v>
      </c>
      <c r="F1487">
        <f t="shared" si="123"/>
        <v>5.2254176660119427</v>
      </c>
    </row>
    <row r="1488" spans="1:6" x14ac:dyDescent="0.25">
      <c r="A1488" s="9">
        <v>14.6</v>
      </c>
      <c r="B1488">
        <f t="shared" si="120"/>
        <v>1.2288869111250584</v>
      </c>
      <c r="C1488">
        <f t="shared" si="119"/>
        <v>0.18840747765210022</v>
      </c>
      <c r="D1488">
        <f t="shared" si="121"/>
        <v>21.958773545317364</v>
      </c>
      <c r="E1488">
        <f t="shared" si="122"/>
        <v>27.189723999999998</v>
      </c>
      <c r="F1488">
        <f t="shared" si="123"/>
        <v>5.2309504546826346</v>
      </c>
    </row>
    <row r="1489" spans="1:6" x14ac:dyDescent="0.25">
      <c r="A1489" s="9">
        <v>14.61</v>
      </c>
      <c r="B1489">
        <f t="shared" si="120"/>
        <v>1.2272052323468239</v>
      </c>
      <c r="C1489">
        <f t="shared" si="119"/>
        <v>0.18800083859914848</v>
      </c>
      <c r="D1489">
        <f t="shared" si="121"/>
        <v>21.941405886698366</v>
      </c>
      <c r="E1489">
        <f t="shared" si="122"/>
        <v>27.177837589999999</v>
      </c>
      <c r="F1489">
        <f t="shared" si="123"/>
        <v>5.2364317033016334</v>
      </c>
    </row>
    <row r="1490" spans="1:6" x14ac:dyDescent="0.25">
      <c r="A1490" s="9">
        <v>14.62</v>
      </c>
      <c r="B1490">
        <f t="shared" si="120"/>
        <v>1.2255270031655447</v>
      </c>
      <c r="C1490">
        <f t="shared" si="119"/>
        <v>0.18759558881427896</v>
      </c>
      <c r="D1490">
        <f t="shared" si="121"/>
        <v>21.924091214728215</v>
      </c>
      <c r="E1490">
        <f t="shared" si="122"/>
        <v>27.16595276</v>
      </c>
      <c r="F1490">
        <f t="shared" si="123"/>
        <v>5.2418615452717852</v>
      </c>
    </row>
    <row r="1491" spans="1:6" x14ac:dyDescent="0.25">
      <c r="A1491" s="9">
        <v>14.63</v>
      </c>
      <c r="B1491">
        <f t="shared" si="120"/>
        <v>1.2238522141528747</v>
      </c>
      <c r="C1491">
        <f t="shared" si="119"/>
        <v>0.18719172260571862</v>
      </c>
      <c r="D1491">
        <f t="shared" si="121"/>
        <v>21.906829396459834</v>
      </c>
      <c r="E1491">
        <f t="shared" si="122"/>
        <v>27.154069509999999</v>
      </c>
      <c r="F1491">
        <f t="shared" si="123"/>
        <v>5.2472401135401654</v>
      </c>
    </row>
    <row r="1492" spans="1:6" x14ac:dyDescent="0.25">
      <c r="A1492" s="9">
        <v>14.64</v>
      </c>
      <c r="B1492">
        <f t="shared" si="120"/>
        <v>1.222180855912657</v>
      </c>
      <c r="C1492">
        <f t="shared" si="119"/>
        <v>0.18678923430888128</v>
      </c>
      <c r="D1492">
        <f t="shared" si="121"/>
        <v>21.88962029940005</v>
      </c>
      <c r="E1492">
        <f t="shared" si="122"/>
        <v>27.142187839999998</v>
      </c>
      <c r="F1492">
        <f t="shared" si="123"/>
        <v>5.2525675405999479</v>
      </c>
    </row>
    <row r="1493" spans="1:6" x14ac:dyDescent="0.25">
      <c r="A1493" s="9">
        <v>14.65</v>
      </c>
      <c r="B1493">
        <f t="shared" si="120"/>
        <v>1.2205129190807928</v>
      </c>
      <c r="C1493">
        <f t="shared" si="119"/>
        <v>0.18638811828621937</v>
      </c>
      <c r="D1493">
        <f t="shared" si="121"/>
        <v>21.872463791507737</v>
      </c>
      <c r="E1493">
        <f t="shared" si="122"/>
        <v>27.13030775</v>
      </c>
      <c r="F1493">
        <f t="shared" si="123"/>
        <v>5.2578439584922627</v>
      </c>
    </row>
    <row r="1494" spans="1:6" x14ac:dyDescent="0.25">
      <c r="A1494" s="9">
        <v>14.66</v>
      </c>
      <c r="B1494">
        <f t="shared" si="120"/>
        <v>1.2188483943251094</v>
      </c>
      <c r="C1494">
        <f t="shared" si="119"/>
        <v>0.18598836892707635</v>
      </c>
      <c r="D1494">
        <f t="shared" si="121"/>
        <v>21.855359741191947</v>
      </c>
      <c r="E1494">
        <f t="shared" si="122"/>
        <v>27.118429240000001</v>
      </c>
      <c r="F1494">
        <f t="shared" si="123"/>
        <v>5.2630694988080542</v>
      </c>
    </row>
    <row r="1495" spans="1:6" x14ac:dyDescent="0.25">
      <c r="A1495" s="9">
        <v>14.67</v>
      </c>
      <c r="B1495">
        <f t="shared" si="120"/>
        <v>1.2171872723452304</v>
      </c>
      <c r="C1495">
        <f t="shared" si="119"/>
        <v>0.1855899806475404</v>
      </c>
      <c r="D1495">
        <f t="shared" si="121"/>
        <v>21.838308017310069</v>
      </c>
      <c r="E1495">
        <f t="shared" si="122"/>
        <v>27.106552310000001</v>
      </c>
      <c r="F1495">
        <f t="shared" si="123"/>
        <v>5.268244292689932</v>
      </c>
    </row>
    <row r="1496" spans="1:6" x14ac:dyDescent="0.25">
      <c r="A1496" s="9">
        <v>14.68</v>
      </c>
      <c r="B1496">
        <f t="shared" si="120"/>
        <v>1.2155295438724463</v>
      </c>
      <c r="C1496">
        <f t="shared" si="119"/>
        <v>0.18519294789029894</v>
      </c>
      <c r="D1496">
        <f t="shared" si="121"/>
        <v>21.821308489166054</v>
      </c>
      <c r="E1496">
        <f t="shared" si="122"/>
        <v>27.094676960000001</v>
      </c>
      <c r="F1496">
        <f t="shared" si="123"/>
        <v>5.2733684708339474</v>
      </c>
    </row>
    <row r="1497" spans="1:6" x14ac:dyDescent="0.25">
      <c r="A1497" s="9">
        <v>14.69</v>
      </c>
      <c r="B1497">
        <f t="shared" si="120"/>
        <v>1.2138751996695838</v>
      </c>
      <c r="C1497">
        <f t="shared" si="119"/>
        <v>0.18479726512449354</v>
      </c>
      <c r="D1497">
        <f t="shared" si="121"/>
        <v>21.804361026508513</v>
      </c>
      <c r="E1497">
        <f t="shared" si="122"/>
        <v>27.08280319</v>
      </c>
      <c r="F1497">
        <f t="shared" si="123"/>
        <v>5.2784421634914871</v>
      </c>
    </row>
    <row r="1498" spans="1:6" x14ac:dyDescent="0.25">
      <c r="A1498" s="9">
        <v>14.7</v>
      </c>
      <c r="B1498">
        <f t="shared" si="120"/>
        <v>1.2122242305308784</v>
      </c>
      <c r="C1498">
        <f t="shared" si="119"/>
        <v>0.18440292684557652</v>
      </c>
      <c r="D1498">
        <f t="shared" si="121"/>
        <v>21.787465499528949</v>
      </c>
      <c r="E1498">
        <f t="shared" si="122"/>
        <v>27.070931000000002</v>
      </c>
      <c r="F1498">
        <f t="shared" si="123"/>
        <v>5.2834655004710527</v>
      </c>
    </row>
    <row r="1499" spans="1:6" x14ac:dyDescent="0.25">
      <c r="A1499" s="9">
        <v>14.71</v>
      </c>
      <c r="B1499">
        <f t="shared" si="120"/>
        <v>1.2105766272818448</v>
      </c>
      <c r="C1499">
        <f t="shared" si="119"/>
        <v>0.18400992757516751</v>
      </c>
      <c r="D1499">
        <f t="shared" si="121"/>
        <v>21.77062177885994</v>
      </c>
      <c r="E1499">
        <f t="shared" si="122"/>
        <v>27.059060389999999</v>
      </c>
      <c r="F1499">
        <f t="shared" si="123"/>
        <v>5.2884386111400588</v>
      </c>
    </row>
    <row r="1500" spans="1:6" x14ac:dyDescent="0.25">
      <c r="A1500" s="9">
        <v>14.72</v>
      </c>
      <c r="B1500">
        <f t="shared" si="120"/>
        <v>1.2089323807791521</v>
      </c>
      <c r="C1500">
        <f t="shared" si="119"/>
        <v>0.18361826186091212</v>
      </c>
      <c r="D1500">
        <f t="shared" si="121"/>
        <v>21.753829735573344</v>
      </c>
      <c r="E1500">
        <f t="shared" si="122"/>
        <v>27.047191359999999</v>
      </c>
      <c r="F1500">
        <f t="shared" si="123"/>
        <v>5.2933616244266553</v>
      </c>
    </row>
    <row r="1501" spans="1:6" x14ac:dyDescent="0.25">
      <c r="A1501" s="9">
        <v>14.73</v>
      </c>
      <c r="B1501">
        <f t="shared" si="120"/>
        <v>1.2072914819104941</v>
      </c>
      <c r="C1501">
        <f t="shared" ref="C1501:C1564" si="124">$B$4+$D$2*B1501^2</f>
        <v>0.18322792427633994</v>
      </c>
      <c r="D1501">
        <f t="shared" si="121"/>
        <v>21.737089241178509</v>
      </c>
      <c r="E1501">
        <f t="shared" si="122"/>
        <v>27.035323909999999</v>
      </c>
      <c r="F1501">
        <f t="shared" si="123"/>
        <v>5.2982346688214896</v>
      </c>
    </row>
    <row r="1502" spans="1:6" x14ac:dyDescent="0.25">
      <c r="A1502" s="9">
        <v>14.74</v>
      </c>
      <c r="B1502">
        <f t="shared" ref="B1502:B1565" si="125">(2*$B$3)/($B$7*$B$6*A1502^2)</f>
        <v>1.2056539215944644</v>
      </c>
      <c r="C1502">
        <f t="shared" si="124"/>
        <v>0.18283890942072462</v>
      </c>
      <c r="D1502">
        <f t="shared" ref="D1502:D1565" si="126">0.5*$B$7*(A1502^2)*$B$6*C1502</f>
        <v>21.720400167620486</v>
      </c>
      <c r="E1502">
        <f t="shared" ref="E1502:E1565" si="127">0.0079*(A1502)^2 - 1.4194*A1502 + 46.229</f>
        <v>27.023458039999998</v>
      </c>
      <c r="F1502">
        <f t="shared" ref="F1502:F1565" si="128">ABS(D1502-E1502)</f>
        <v>5.3030578723795117</v>
      </c>
    </row>
    <row r="1503" spans="1:6" x14ac:dyDescent="0.25">
      <c r="A1503" s="9">
        <v>14.75</v>
      </c>
      <c r="B1503">
        <f t="shared" si="125"/>
        <v>1.2040196907804308</v>
      </c>
      <c r="C1503">
        <f t="shared" si="124"/>
        <v>0.18245121191894442</v>
      </c>
      <c r="D1503">
        <f t="shared" si="126"/>
        <v>21.703762387278275</v>
      </c>
      <c r="E1503">
        <f t="shared" si="127"/>
        <v>27.011593749999999</v>
      </c>
      <c r="F1503">
        <f t="shared" si="128"/>
        <v>5.3078313627217248</v>
      </c>
    </row>
    <row r="1504" spans="1:6" x14ac:dyDescent="0.25">
      <c r="A1504" s="9">
        <v>14.76</v>
      </c>
      <c r="B1504">
        <f t="shared" si="125"/>
        <v>1.2023887804484099</v>
      </c>
      <c r="C1504">
        <f t="shared" si="124"/>
        <v>0.18206482642134333</v>
      </c>
      <c r="D1504">
        <f t="shared" si="126"/>
        <v>21.687175772963034</v>
      </c>
      <c r="E1504">
        <f t="shared" si="127"/>
        <v>26.999731039999997</v>
      </c>
      <c r="F1504">
        <f t="shared" si="128"/>
        <v>5.3125552670369629</v>
      </c>
    </row>
    <row r="1505" spans="1:6" x14ac:dyDescent="0.25">
      <c r="A1505" s="9">
        <v>14.77</v>
      </c>
      <c r="B1505">
        <f t="shared" si="125"/>
        <v>1.2007611816089425</v>
      </c>
      <c r="C1505">
        <f t="shared" si="124"/>
        <v>0.18167974760359346</v>
      </c>
      <c r="D1505">
        <f t="shared" si="126"/>
        <v>21.670640197916338</v>
      </c>
      <c r="E1505">
        <f t="shared" si="127"/>
        <v>26.987869909999997</v>
      </c>
      <c r="F1505">
        <f t="shared" si="128"/>
        <v>5.3172297120836589</v>
      </c>
    </row>
    <row r="1506" spans="1:6" x14ac:dyDescent="0.25">
      <c r="A1506" s="9">
        <v>14.78</v>
      </c>
      <c r="B1506">
        <f t="shared" si="125"/>
        <v>1.1991368853029707</v>
      </c>
      <c r="C1506">
        <f t="shared" si="124"/>
        <v>0.18129597016655807</v>
      </c>
      <c r="D1506">
        <f t="shared" si="126"/>
        <v>21.654155535808467</v>
      </c>
      <c r="E1506">
        <f t="shared" si="127"/>
        <v>26.976010360000004</v>
      </c>
      <c r="F1506">
        <f t="shared" si="128"/>
        <v>5.3218548241915364</v>
      </c>
    </row>
    <row r="1507" spans="1:6" x14ac:dyDescent="0.25">
      <c r="A1507" s="9">
        <v>14.79</v>
      </c>
      <c r="B1507">
        <f t="shared" si="125"/>
        <v>1.1975158826017136</v>
      </c>
      <c r="C1507">
        <f t="shared" si="124"/>
        <v>0.18091348883615549</v>
      </c>
      <c r="D1507">
        <f t="shared" si="126"/>
        <v>21.637721660736599</v>
      </c>
      <c r="E1507">
        <f t="shared" si="127"/>
        <v>26.964152390000002</v>
      </c>
      <c r="F1507">
        <f t="shared" si="128"/>
        <v>5.3264307292634037</v>
      </c>
    </row>
    <row r="1508" spans="1:6" x14ac:dyDescent="0.25">
      <c r="A1508" s="9">
        <v>14.8</v>
      </c>
      <c r="B1508">
        <f t="shared" si="125"/>
        <v>1.1958981646065443</v>
      </c>
      <c r="C1508">
        <f t="shared" si="124"/>
        <v>0.18053229836322351</v>
      </c>
      <c r="D1508">
        <f t="shared" si="126"/>
        <v>21.621338447223131</v>
      </c>
      <c r="E1508">
        <f t="shared" si="127"/>
        <v>26.952296</v>
      </c>
      <c r="F1508">
        <f t="shared" si="128"/>
        <v>5.3309575527768693</v>
      </c>
    </row>
    <row r="1509" spans="1:6" x14ac:dyDescent="0.25">
      <c r="A1509" s="9">
        <v>14.81</v>
      </c>
      <c r="B1509">
        <f t="shared" si="125"/>
        <v>1.1942837224488694</v>
      </c>
      <c r="C1509">
        <f t="shared" si="124"/>
        <v>0.18015239352338544</v>
      </c>
      <c r="D1509">
        <f t="shared" si="126"/>
        <v>21.605005770213936</v>
      </c>
      <c r="E1509">
        <f t="shared" si="127"/>
        <v>26.940441189999998</v>
      </c>
      <c r="F1509">
        <f t="shared" si="128"/>
        <v>5.3354354197860623</v>
      </c>
    </row>
    <row r="1510" spans="1:6" x14ac:dyDescent="0.25">
      <c r="A1510" s="9">
        <v>14.82</v>
      </c>
      <c r="B1510">
        <f t="shared" si="125"/>
        <v>1.1926725472900057</v>
      </c>
      <c r="C1510">
        <f t="shared" si="124"/>
        <v>0.179773769116916</v>
      </c>
      <c r="D1510">
        <f t="shared" si="126"/>
        <v>21.588723505076668</v>
      </c>
      <c r="E1510">
        <f t="shared" si="127"/>
        <v>26.928587959999998</v>
      </c>
      <c r="F1510">
        <f t="shared" si="128"/>
        <v>5.3398644549233296</v>
      </c>
    </row>
    <row r="1511" spans="1:6" x14ac:dyDescent="0.25">
      <c r="A1511" s="9">
        <v>14.83</v>
      </c>
      <c r="B1511">
        <f t="shared" si="125"/>
        <v>1.1910646303210604</v>
      </c>
      <c r="C1511">
        <f t="shared" si="124"/>
        <v>0.17939641996860861</v>
      </c>
      <c r="D1511">
        <f t="shared" si="126"/>
        <v>21.57249152759902</v>
      </c>
      <c r="E1511">
        <f t="shared" si="127"/>
        <v>26.916736310000001</v>
      </c>
      <c r="F1511">
        <f t="shared" si="128"/>
        <v>5.3442447824009811</v>
      </c>
    </row>
    <row r="1512" spans="1:6" x14ac:dyDescent="0.25">
      <c r="A1512" s="9">
        <v>14.84</v>
      </c>
      <c r="B1512">
        <f t="shared" si="125"/>
        <v>1.18945996276281</v>
      </c>
      <c r="C1512">
        <f t="shared" si="124"/>
        <v>0.17902034092764349</v>
      </c>
      <c r="D1512">
        <f t="shared" si="126"/>
        <v>21.556309713987073</v>
      </c>
      <c r="E1512">
        <f t="shared" si="127"/>
        <v>26.90488624</v>
      </c>
      <c r="F1512">
        <f t="shared" si="128"/>
        <v>5.348576526012927</v>
      </c>
    </row>
    <row r="1513" spans="1:6" x14ac:dyDescent="0.25">
      <c r="A1513" s="9">
        <v>14.85</v>
      </c>
      <c r="B1513">
        <f t="shared" si="125"/>
        <v>1.1878585358655807</v>
      </c>
      <c r="C1513">
        <f t="shared" si="124"/>
        <v>0.17864552686745616</v>
      </c>
      <c r="D1513">
        <f t="shared" si="126"/>
        <v>21.540177940863568</v>
      </c>
      <c r="E1513">
        <f t="shared" si="127"/>
        <v>26.893037750000001</v>
      </c>
      <c r="F1513">
        <f t="shared" si="128"/>
        <v>5.352859809136433</v>
      </c>
    </row>
    <row r="1514" spans="1:6" x14ac:dyDescent="0.25">
      <c r="A1514" s="9">
        <v>14.86</v>
      </c>
      <c r="B1514">
        <f t="shared" si="125"/>
        <v>1.186260340909129</v>
      </c>
      <c r="C1514">
        <f t="shared" si="124"/>
        <v>0.17827197268560718</v>
      </c>
      <c r="D1514">
        <f t="shared" si="126"/>
        <v>21.524096085266237</v>
      </c>
      <c r="E1514">
        <f t="shared" si="127"/>
        <v>26.881190839999999</v>
      </c>
      <c r="F1514">
        <f t="shared" si="128"/>
        <v>5.3570947547337617</v>
      </c>
    </row>
    <row r="1515" spans="1:6" x14ac:dyDescent="0.25">
      <c r="A1515" s="9">
        <v>14.87</v>
      </c>
      <c r="B1515">
        <f t="shared" si="125"/>
        <v>1.1846653692025235</v>
      </c>
      <c r="C1515">
        <f t="shared" si="124"/>
        <v>0.17789967330365244</v>
      </c>
      <c r="D1515">
        <f t="shared" si="126"/>
        <v>21.508064024646128</v>
      </c>
      <c r="E1515">
        <f t="shared" si="127"/>
        <v>26.869345509999999</v>
      </c>
      <c r="F1515">
        <f t="shared" si="128"/>
        <v>5.3612814853538708</v>
      </c>
    </row>
    <row r="1516" spans="1:6" x14ac:dyDescent="0.25">
      <c r="A1516" s="9">
        <v>14.88</v>
      </c>
      <c r="B1516">
        <f t="shared" si="125"/>
        <v>1.1830736120840264</v>
      </c>
      <c r="C1516">
        <f t="shared" si="124"/>
        <v>0.17752862366701433</v>
      </c>
      <c r="D1516">
        <f t="shared" si="126"/>
        <v>21.492081636865969</v>
      </c>
      <c r="E1516">
        <f t="shared" si="127"/>
        <v>26.857501759999998</v>
      </c>
      <c r="F1516">
        <f t="shared" si="128"/>
        <v>5.3654201231340295</v>
      </c>
    </row>
    <row r="1517" spans="1:6" x14ac:dyDescent="0.25">
      <c r="A1517" s="9">
        <v>14.89</v>
      </c>
      <c r="B1517">
        <f t="shared" si="125"/>
        <v>1.1814850609209757</v>
      </c>
      <c r="C1517">
        <f t="shared" si="124"/>
        <v>0.17715881874485356</v>
      </c>
      <c r="D1517">
        <f t="shared" si="126"/>
        <v>21.476148800198441</v>
      </c>
      <c r="E1517">
        <f t="shared" si="127"/>
        <v>26.845659589999997</v>
      </c>
      <c r="F1517">
        <f t="shared" si="128"/>
        <v>5.3695107898015557</v>
      </c>
    </row>
    <row r="1518" spans="1:6" x14ac:dyDescent="0.25">
      <c r="A1518" s="9">
        <v>14.9</v>
      </c>
      <c r="B1518">
        <f t="shared" si="125"/>
        <v>1.1798997071096684</v>
      </c>
      <c r="C1518">
        <f t="shared" si="124"/>
        <v>0.17679025352994185</v>
      </c>
      <c r="D1518">
        <f t="shared" si="126"/>
        <v>21.460265393324605</v>
      </c>
      <c r="E1518">
        <f t="shared" si="127"/>
        <v>26.833818999999998</v>
      </c>
      <c r="F1518">
        <f t="shared" si="128"/>
        <v>5.3735536066753937</v>
      </c>
    </row>
    <row r="1519" spans="1:6" x14ac:dyDescent="0.25">
      <c r="A1519" s="9">
        <v>14.91</v>
      </c>
      <c r="B1519">
        <f t="shared" si="125"/>
        <v>1.1783175420752436</v>
      </c>
      <c r="C1519">
        <f t="shared" si="124"/>
        <v>0.17642292303853532</v>
      </c>
      <c r="D1519">
        <f t="shared" si="126"/>
        <v>21.444431295332191</v>
      </c>
      <c r="E1519">
        <f t="shared" si="127"/>
        <v>26.821979990000003</v>
      </c>
      <c r="F1519">
        <f t="shared" si="128"/>
        <v>5.3775486946678122</v>
      </c>
    </row>
    <row r="1520" spans="1:6" x14ac:dyDescent="0.25">
      <c r="A1520" s="9">
        <v>14.92</v>
      </c>
      <c r="B1520">
        <f t="shared" si="125"/>
        <v>1.1767385572715674</v>
      </c>
      <c r="C1520">
        <f t="shared" si="124"/>
        <v>0.17605682231024886</v>
      </c>
      <c r="D1520">
        <f t="shared" si="126"/>
        <v>21.428646385714018</v>
      </c>
      <c r="E1520">
        <f t="shared" si="127"/>
        <v>26.810142560000003</v>
      </c>
      <c r="F1520">
        <f t="shared" si="128"/>
        <v>5.381496174285985</v>
      </c>
    </row>
    <row r="1521" spans="1:6" x14ac:dyDescent="0.25">
      <c r="A1521" s="9">
        <v>14.93</v>
      </c>
      <c r="B1521">
        <f t="shared" si="125"/>
        <v>1.175162744181117</v>
      </c>
      <c r="C1521">
        <f t="shared" si="124"/>
        <v>0.17569194640793101</v>
      </c>
      <c r="D1521">
        <f t="shared" si="126"/>
        <v>21.412910544366341</v>
      </c>
      <c r="E1521">
        <f t="shared" si="127"/>
        <v>26.798306710000002</v>
      </c>
      <c r="F1521">
        <f t="shared" si="128"/>
        <v>5.3853961656336615</v>
      </c>
    </row>
    <row r="1522" spans="1:6" x14ac:dyDescent="0.25">
      <c r="A1522" s="9">
        <v>14.94</v>
      </c>
      <c r="B1522">
        <f t="shared" si="125"/>
        <v>1.1735900943148654</v>
      </c>
      <c r="C1522">
        <f t="shared" si="124"/>
        <v>0.17532829041753964</v>
      </c>
      <c r="D1522">
        <f t="shared" si="126"/>
        <v>21.397223651587236</v>
      </c>
      <c r="E1522">
        <f t="shared" si="127"/>
        <v>26.786472440000001</v>
      </c>
      <c r="F1522">
        <f t="shared" si="128"/>
        <v>5.3892487884127647</v>
      </c>
    </row>
    <row r="1523" spans="1:6" x14ac:dyDescent="0.25">
      <c r="A1523" s="9">
        <v>14.95</v>
      </c>
      <c r="B1523">
        <f t="shared" si="125"/>
        <v>1.1720205992121677</v>
      </c>
      <c r="C1523">
        <f t="shared" si="124"/>
        <v>0.1749658494480183</v>
      </c>
      <c r="D1523">
        <f t="shared" si="126"/>
        <v>21.381585588074966</v>
      </c>
      <c r="E1523">
        <f t="shared" si="127"/>
        <v>26.774639750000002</v>
      </c>
      <c r="F1523">
        <f t="shared" si="128"/>
        <v>5.3930541619250363</v>
      </c>
    </row>
    <row r="1524" spans="1:6" x14ac:dyDescent="0.25">
      <c r="A1524" s="9">
        <v>14.96</v>
      </c>
      <c r="B1524">
        <f t="shared" si="125"/>
        <v>1.1704542504406468</v>
      </c>
      <c r="C1524">
        <f t="shared" si="124"/>
        <v>0.1746046186311736</v>
      </c>
      <c r="D1524">
        <f t="shared" si="126"/>
        <v>21.36599623492641</v>
      </c>
      <c r="E1524">
        <f t="shared" si="127"/>
        <v>26.762808639999999</v>
      </c>
      <c r="F1524">
        <f t="shared" si="128"/>
        <v>5.3968124050735895</v>
      </c>
    </row>
    <row r="1525" spans="1:6" x14ac:dyDescent="0.25">
      <c r="A1525" s="9">
        <v>14.97</v>
      </c>
      <c r="B1525">
        <f t="shared" si="125"/>
        <v>1.1688910395960812</v>
      </c>
      <c r="C1525">
        <f t="shared" si="124"/>
        <v>0.1742445931215533</v>
      </c>
      <c r="D1525">
        <f t="shared" si="126"/>
        <v>21.350455473635456</v>
      </c>
      <c r="E1525">
        <f t="shared" si="127"/>
        <v>26.750979109999999</v>
      </c>
      <c r="F1525">
        <f t="shared" si="128"/>
        <v>5.400523636364543</v>
      </c>
    </row>
    <row r="1526" spans="1:6" x14ac:dyDescent="0.25">
      <c r="A1526" s="9">
        <v>14.98</v>
      </c>
      <c r="B1526">
        <f t="shared" si="125"/>
        <v>1.1673309583022911</v>
      </c>
      <c r="C1526">
        <f t="shared" si="124"/>
        <v>0.17388576809632461</v>
      </c>
      <c r="D1526">
        <f t="shared" si="126"/>
        <v>21.334963186091411</v>
      </c>
      <c r="E1526">
        <f t="shared" si="127"/>
        <v>26.739151159999999</v>
      </c>
      <c r="F1526">
        <f t="shared" si="128"/>
        <v>5.4041879739085878</v>
      </c>
    </row>
    <row r="1527" spans="1:6" x14ac:dyDescent="0.25">
      <c r="A1527" s="9">
        <v>14.99</v>
      </c>
      <c r="B1527">
        <f t="shared" si="125"/>
        <v>1.1657739982110265</v>
      </c>
      <c r="C1527">
        <f t="shared" si="124"/>
        <v>0.17352813875515385</v>
      </c>
      <c r="D1527">
        <f t="shared" si="126"/>
        <v>21.319519254577408</v>
      </c>
      <c r="E1527">
        <f t="shared" si="127"/>
        <v>26.727324789999997</v>
      </c>
      <c r="F1527">
        <f t="shared" si="128"/>
        <v>5.4078055354225896</v>
      </c>
    </row>
    <row r="1528" spans="1:6" x14ac:dyDescent="0.25">
      <c r="A1528" s="9">
        <v>15</v>
      </c>
      <c r="B1528">
        <f t="shared" si="125"/>
        <v>1.1642201510018555</v>
      </c>
      <c r="C1528">
        <f t="shared" si="124"/>
        <v>0.17317170032008644</v>
      </c>
      <c r="D1528">
        <f t="shared" si="126"/>
        <v>21.304123561768836</v>
      </c>
      <c r="E1528">
        <f t="shared" si="127"/>
        <v>26.715499999999999</v>
      </c>
      <c r="F1528">
        <f t="shared" si="128"/>
        <v>5.4113764382311622</v>
      </c>
    </row>
    <row r="1529" spans="1:6" x14ac:dyDescent="0.25">
      <c r="A1529" s="9">
        <v>15.01</v>
      </c>
      <c r="B1529">
        <f t="shared" si="125"/>
        <v>1.1626694083820535</v>
      </c>
      <c r="C1529">
        <f t="shared" si="124"/>
        <v>0.17281644803542773</v>
      </c>
      <c r="D1529">
        <f t="shared" si="126"/>
        <v>21.288775990731768</v>
      </c>
      <c r="E1529">
        <f t="shared" si="127"/>
        <v>26.703676789999999</v>
      </c>
      <c r="F1529">
        <f t="shared" si="128"/>
        <v>5.4149007992682314</v>
      </c>
    </row>
    <row r="1530" spans="1:6" x14ac:dyDescent="0.25">
      <c r="A1530" s="9">
        <v>15.02</v>
      </c>
      <c r="B1530">
        <f t="shared" si="125"/>
        <v>1.1611217620864922</v>
      </c>
      <c r="C1530">
        <f t="shared" si="124"/>
        <v>0.17246237716762483</v>
      </c>
      <c r="D1530">
        <f t="shared" si="126"/>
        <v>21.273476424921437</v>
      </c>
      <c r="E1530">
        <f t="shared" si="127"/>
        <v>26.691855159999999</v>
      </c>
      <c r="F1530">
        <f t="shared" si="128"/>
        <v>5.4183787350785622</v>
      </c>
    </row>
    <row r="1531" spans="1:6" x14ac:dyDescent="0.25">
      <c r="A1531" s="9">
        <v>15.03</v>
      </c>
      <c r="B1531">
        <f t="shared" si="125"/>
        <v>1.15957720387753</v>
      </c>
      <c r="C1531">
        <f t="shared" si="124"/>
        <v>0.17210948300514858</v>
      </c>
      <c r="D1531">
        <f t="shared" si="126"/>
        <v>21.258224748180638</v>
      </c>
      <c r="E1531">
        <f t="shared" si="127"/>
        <v>26.680035109999999</v>
      </c>
      <c r="F1531">
        <f t="shared" si="128"/>
        <v>5.4218103618193609</v>
      </c>
    </row>
    <row r="1532" spans="1:6" x14ac:dyDescent="0.25">
      <c r="A1532" s="9">
        <v>15.04</v>
      </c>
      <c r="B1532">
        <f t="shared" si="125"/>
        <v>1.158035725544901</v>
      </c>
      <c r="C1532">
        <f t="shared" si="124"/>
        <v>0.17175776085837646</v>
      </c>
      <c r="D1532">
        <f t="shared" si="126"/>
        <v>21.243020844738172</v>
      </c>
      <c r="E1532">
        <f t="shared" si="127"/>
        <v>26.668216640000001</v>
      </c>
      <c r="F1532">
        <f t="shared" si="128"/>
        <v>5.4251957952618284</v>
      </c>
    </row>
    <row r="1533" spans="1:6" x14ac:dyDescent="0.25">
      <c r="A1533" s="9">
        <v>15.05</v>
      </c>
      <c r="B1533">
        <f t="shared" si="125"/>
        <v>1.1564973189056078</v>
      </c>
      <c r="C1533">
        <f t="shared" si="124"/>
        <v>0.17140720605947662</v>
      </c>
      <c r="D1533">
        <f t="shared" si="126"/>
        <v>21.227864599207376</v>
      </c>
      <c r="E1533">
        <f t="shared" si="127"/>
        <v>26.656399749999999</v>
      </c>
      <c r="F1533">
        <f t="shared" si="128"/>
        <v>5.4285351507926229</v>
      </c>
    </row>
    <row r="1534" spans="1:6" x14ac:dyDescent="0.25">
      <c r="A1534" s="9">
        <v>15.06</v>
      </c>
      <c r="B1534">
        <f t="shared" si="125"/>
        <v>1.1549619758038121</v>
      </c>
      <c r="C1534">
        <f t="shared" si="124"/>
        <v>0.17105781396229211</v>
      </c>
      <c r="D1534">
        <f t="shared" si="126"/>
        <v>21.212755896584543</v>
      </c>
      <c r="E1534">
        <f t="shared" si="127"/>
        <v>26.644584439999999</v>
      </c>
      <c r="F1534">
        <f t="shared" si="128"/>
        <v>5.4318285434154561</v>
      </c>
    </row>
    <row r="1535" spans="1:6" x14ac:dyDescent="0.25">
      <c r="A1535" s="9">
        <v>15.07</v>
      </c>
      <c r="B1535">
        <f t="shared" si="125"/>
        <v>1.1534296881107253</v>
      </c>
      <c r="C1535">
        <f t="shared" si="124"/>
        <v>0.17070957994222549</v>
      </c>
      <c r="D1535">
        <f t="shared" si="126"/>
        <v>21.197694622247376</v>
      </c>
      <c r="E1535">
        <f t="shared" si="127"/>
        <v>26.632770709999999</v>
      </c>
      <c r="F1535">
        <f t="shared" si="128"/>
        <v>5.4350760877526234</v>
      </c>
    </row>
    <row r="1536" spans="1:6" x14ac:dyDescent="0.25">
      <c r="A1536" s="9">
        <v>15.08</v>
      </c>
      <c r="B1536">
        <f t="shared" si="125"/>
        <v>1.1519004477245032</v>
      </c>
      <c r="C1536">
        <f t="shared" si="124"/>
        <v>0.17036249939612524</v>
      </c>
      <c r="D1536">
        <f t="shared" si="126"/>
        <v>21.182680661953516</v>
      </c>
      <c r="E1536">
        <f t="shared" si="127"/>
        <v>26.620958560000002</v>
      </c>
      <c r="F1536">
        <f t="shared" si="128"/>
        <v>5.4382778980464863</v>
      </c>
    </row>
    <row r="1537" spans="1:6" x14ac:dyDescent="0.25">
      <c r="A1537" s="9">
        <v>15.09</v>
      </c>
      <c r="B1537">
        <f t="shared" si="125"/>
        <v>1.1503742465701372</v>
      </c>
      <c r="C1537">
        <f t="shared" si="124"/>
        <v>0.17001656774217178</v>
      </c>
      <c r="D1537">
        <f t="shared" si="126"/>
        <v>21.167713901839029</v>
      </c>
      <c r="E1537">
        <f t="shared" si="127"/>
        <v>26.60914799</v>
      </c>
      <c r="F1537">
        <f t="shared" si="128"/>
        <v>5.4414340881609711</v>
      </c>
    </row>
    <row r="1538" spans="1:6" x14ac:dyDescent="0.25">
      <c r="A1538" s="9">
        <v>15.1</v>
      </c>
      <c r="B1538">
        <f t="shared" si="125"/>
        <v>1.1488510765993487</v>
      </c>
      <c r="C1538">
        <f t="shared" si="124"/>
        <v>0.16967178041976466</v>
      </c>
      <c r="D1538">
        <f t="shared" si="126"/>
        <v>21.152794228416873</v>
      </c>
      <c r="E1538">
        <f t="shared" si="127"/>
        <v>26.597339000000002</v>
      </c>
      <c r="F1538">
        <f t="shared" si="128"/>
        <v>5.4445447715831286</v>
      </c>
    </row>
    <row r="1539" spans="1:6" x14ac:dyDescent="0.25">
      <c r="A1539" s="9">
        <v>15.11</v>
      </c>
      <c r="B1539">
        <f t="shared" si="125"/>
        <v>1.1473309297904819</v>
      </c>
      <c r="C1539">
        <f t="shared" si="124"/>
        <v>0.16932813288941023</v>
      </c>
      <c r="D1539">
        <f t="shared" si="126"/>
        <v>21.137921528575411</v>
      </c>
      <c r="E1539">
        <f t="shared" si="127"/>
        <v>26.585531590000002</v>
      </c>
      <c r="F1539">
        <f t="shared" si="128"/>
        <v>5.4476100614245908</v>
      </c>
    </row>
    <row r="1540" spans="1:6" x14ac:dyDescent="0.25">
      <c r="A1540" s="9">
        <v>15.12</v>
      </c>
      <c r="B1540">
        <f t="shared" si="125"/>
        <v>1.1458137981483996</v>
      </c>
      <c r="C1540">
        <f t="shared" si="124"/>
        <v>0.16898562063261033</v>
      </c>
      <c r="D1540">
        <f t="shared" si="126"/>
        <v>21.123095689576946</v>
      </c>
      <c r="E1540">
        <f t="shared" si="127"/>
        <v>26.573725760000002</v>
      </c>
      <c r="F1540">
        <f t="shared" si="128"/>
        <v>5.4506300704230561</v>
      </c>
    </row>
    <row r="1541" spans="1:6" x14ac:dyDescent="0.25">
      <c r="A1541" s="9">
        <v>15.13</v>
      </c>
      <c r="B1541">
        <f t="shared" si="125"/>
        <v>1.1442996737043767</v>
      </c>
      <c r="C1541">
        <f t="shared" si="124"/>
        <v>0.16864423915175111</v>
      </c>
      <c r="D1541">
        <f t="shared" si="126"/>
        <v>21.108316599056213</v>
      </c>
      <c r="E1541">
        <f t="shared" si="127"/>
        <v>26.561921509999998</v>
      </c>
      <c r="F1541">
        <f t="shared" si="128"/>
        <v>5.4536049109437847</v>
      </c>
    </row>
    <row r="1542" spans="1:6" x14ac:dyDescent="0.25">
      <c r="A1542" s="9">
        <v>15.14</v>
      </c>
      <c r="B1542">
        <f t="shared" si="125"/>
        <v>1.1427885485159972</v>
      </c>
      <c r="C1542">
        <f t="shared" si="124"/>
        <v>0.16830398396999305</v>
      </c>
      <c r="D1542">
        <f t="shared" si="126"/>
        <v>21.093584145018919</v>
      </c>
      <c r="E1542">
        <f t="shared" si="127"/>
        <v>26.55011884</v>
      </c>
      <c r="F1542">
        <f t="shared" si="128"/>
        <v>5.4565346949810802</v>
      </c>
    </row>
    <row r="1543" spans="1:6" x14ac:dyDescent="0.25">
      <c r="A1543" s="9">
        <v>15.15</v>
      </c>
      <c r="B1543">
        <f t="shared" si="125"/>
        <v>1.1412804146670479</v>
      </c>
      <c r="C1543">
        <f t="shared" si="124"/>
        <v>0.16796485063116098</v>
      </c>
      <c r="D1543">
        <f t="shared" si="126"/>
        <v>21.078898215840258</v>
      </c>
      <c r="E1543">
        <f t="shared" si="127"/>
        <v>26.538317749999997</v>
      </c>
      <c r="F1543">
        <f t="shared" si="128"/>
        <v>5.4594195341597391</v>
      </c>
    </row>
    <row r="1544" spans="1:6" x14ac:dyDescent="0.25">
      <c r="A1544" s="9">
        <v>15.16</v>
      </c>
      <c r="B1544">
        <f t="shared" si="125"/>
        <v>1.1397752642674162</v>
      </c>
      <c r="C1544">
        <f t="shared" si="124"/>
        <v>0.16762683469963555</v>
      </c>
      <c r="D1544">
        <f t="shared" si="126"/>
        <v>21.064258700263458</v>
      </c>
      <c r="E1544">
        <f t="shared" si="127"/>
        <v>26.526518239999998</v>
      </c>
      <c r="F1544">
        <f t="shared" si="128"/>
        <v>5.4622595397365394</v>
      </c>
    </row>
    <row r="1545" spans="1:6" x14ac:dyDescent="0.25">
      <c r="A1545" s="9">
        <v>15.17</v>
      </c>
      <c r="B1545">
        <f t="shared" si="125"/>
        <v>1.1382730894529869</v>
      </c>
      <c r="C1545">
        <f t="shared" si="124"/>
        <v>0.16728993176024468</v>
      </c>
      <c r="D1545">
        <f t="shared" si="126"/>
        <v>21.049665487398322</v>
      </c>
      <c r="E1545">
        <f t="shared" si="127"/>
        <v>26.514720309999998</v>
      </c>
      <c r="F1545">
        <f t="shared" si="128"/>
        <v>5.465054822601676</v>
      </c>
    </row>
    <row r="1546" spans="1:6" x14ac:dyDescent="0.25">
      <c r="A1546" s="9">
        <v>15.18</v>
      </c>
      <c r="B1546">
        <f t="shared" si="125"/>
        <v>1.1367738823855389</v>
      </c>
      <c r="C1546">
        <f t="shared" si="124"/>
        <v>0.16695413741815607</v>
      </c>
      <c r="D1546">
        <f t="shared" si="126"/>
        <v>21.035118466719805</v>
      </c>
      <c r="E1546">
        <f t="shared" si="127"/>
        <v>26.50292396</v>
      </c>
      <c r="F1546">
        <f t="shared" si="128"/>
        <v>5.4678054932801956</v>
      </c>
    </row>
    <row r="1547" spans="1:6" x14ac:dyDescent="0.25">
      <c r="A1547" s="9">
        <v>15.19</v>
      </c>
      <c r="B1547">
        <f t="shared" si="125"/>
        <v>1.1352776352526435</v>
      </c>
      <c r="C1547">
        <f t="shared" si="124"/>
        <v>0.1666194472987701</v>
      </c>
      <c r="D1547">
        <f t="shared" si="126"/>
        <v>21.020617528066534</v>
      </c>
      <c r="E1547">
        <f t="shared" si="127"/>
        <v>26.491129189999999</v>
      </c>
      <c r="F1547">
        <f t="shared" si="128"/>
        <v>5.4705116619334646</v>
      </c>
    </row>
    <row r="1548" spans="1:6" x14ac:dyDescent="0.25">
      <c r="A1548" s="9">
        <v>15.2</v>
      </c>
      <c r="B1548">
        <f t="shared" si="125"/>
        <v>1.1337843402675618</v>
      </c>
      <c r="C1548">
        <f t="shared" si="124"/>
        <v>0.16628585704761337</v>
      </c>
      <c r="D1548">
        <f t="shared" si="126"/>
        <v>21.006162561639389</v>
      </c>
      <c r="E1548">
        <f t="shared" si="127"/>
        <v>26.479336</v>
      </c>
      <c r="F1548">
        <f t="shared" si="128"/>
        <v>5.473173438360611</v>
      </c>
    </row>
    <row r="1549" spans="1:6" x14ac:dyDescent="0.25">
      <c r="A1549" s="9">
        <v>15.21</v>
      </c>
      <c r="B1549">
        <f t="shared" si="125"/>
        <v>1.1322939896691442</v>
      </c>
      <c r="C1549">
        <f t="shared" si="124"/>
        <v>0.16595336233023308</v>
      </c>
      <c r="D1549">
        <f t="shared" si="126"/>
        <v>20.99175345800008</v>
      </c>
      <c r="E1549">
        <f t="shared" si="127"/>
        <v>26.46754439</v>
      </c>
      <c r="F1549">
        <f t="shared" si="128"/>
        <v>5.4757909319999207</v>
      </c>
    </row>
    <row r="1550" spans="1:6" x14ac:dyDescent="0.25">
      <c r="A1550" s="9">
        <v>15.22</v>
      </c>
      <c r="B1550">
        <f t="shared" si="125"/>
        <v>1.1308065757217294</v>
      </c>
      <c r="C1550">
        <f t="shared" si="124"/>
        <v>0.16562195883209191</v>
      </c>
      <c r="D1550">
        <f t="shared" si="126"/>
        <v>20.977390108069716</v>
      </c>
      <c r="E1550">
        <f t="shared" si="127"/>
        <v>26.45575436</v>
      </c>
      <c r="F1550">
        <f t="shared" si="128"/>
        <v>5.4783642519302838</v>
      </c>
    </row>
    <row r="1551" spans="1:6" x14ac:dyDescent="0.25">
      <c r="A1551" s="9">
        <v>15.23</v>
      </c>
      <c r="B1551">
        <f t="shared" si="125"/>
        <v>1.1293220907150439</v>
      </c>
      <c r="C1551">
        <f t="shared" si="124"/>
        <v>0.16529164225846341</v>
      </c>
      <c r="D1551">
        <f t="shared" si="126"/>
        <v>20.963072403127406</v>
      </c>
      <c r="E1551">
        <f t="shared" si="127"/>
        <v>26.443965909999999</v>
      </c>
      <c r="F1551">
        <f t="shared" si="128"/>
        <v>5.4808935068725937</v>
      </c>
    </row>
    <row r="1552" spans="1:6" x14ac:dyDescent="0.25">
      <c r="A1552" s="9">
        <v>15.24</v>
      </c>
      <c r="B1552">
        <f t="shared" si="125"/>
        <v>1.1278405269641014</v>
      </c>
      <c r="C1552">
        <f t="shared" si="124"/>
        <v>0.16496240833432801</v>
      </c>
      <c r="D1552">
        <f t="shared" si="126"/>
        <v>20.948800234808814</v>
      </c>
      <c r="E1552">
        <f t="shared" si="127"/>
        <v>26.432179040000001</v>
      </c>
      <c r="F1552">
        <f t="shared" si="128"/>
        <v>5.4833788051911867</v>
      </c>
    </row>
    <row r="1553" spans="1:6" x14ac:dyDescent="0.25">
      <c r="A1553" s="9">
        <v>15.25</v>
      </c>
      <c r="B1553">
        <f t="shared" si="125"/>
        <v>1.126361876809105</v>
      </c>
      <c r="C1553">
        <f t="shared" si="124"/>
        <v>0.1646342528042701</v>
      </c>
      <c r="D1553">
        <f t="shared" si="126"/>
        <v>20.934573495104804</v>
      </c>
      <c r="E1553">
        <f t="shared" si="127"/>
        <v>26.420393749999999</v>
      </c>
      <c r="F1553">
        <f t="shared" si="128"/>
        <v>5.4858202548951951</v>
      </c>
    </row>
    <row r="1554" spans="1:6" x14ac:dyDescent="0.25">
      <c r="A1554" s="9">
        <v>15.26</v>
      </c>
      <c r="B1554">
        <f t="shared" si="125"/>
        <v>1.1248861326153465</v>
      </c>
      <c r="C1554">
        <f t="shared" si="124"/>
        <v>0.16430717143237503</v>
      </c>
      <c r="D1554">
        <f t="shared" si="126"/>
        <v>20.920392076360002</v>
      </c>
      <c r="E1554">
        <f t="shared" si="127"/>
        <v>26.408610039999999</v>
      </c>
      <c r="F1554">
        <f t="shared" si="128"/>
        <v>5.4882179636399968</v>
      </c>
    </row>
    <row r="1555" spans="1:6" x14ac:dyDescent="0.25">
      <c r="A1555" s="9">
        <v>15.27</v>
      </c>
      <c r="B1555">
        <f t="shared" si="125"/>
        <v>1.123413286773109</v>
      </c>
      <c r="C1555">
        <f t="shared" si="124"/>
        <v>0.16398116000212717</v>
      </c>
      <c r="D1555">
        <f t="shared" si="126"/>
        <v>20.906255871271448</v>
      </c>
      <c r="E1555">
        <f t="shared" si="127"/>
        <v>26.396827909999999</v>
      </c>
      <c r="F1555">
        <f t="shared" si="128"/>
        <v>5.4905720387285513</v>
      </c>
    </row>
    <row r="1556" spans="1:6" x14ac:dyDescent="0.25">
      <c r="A1556" s="9">
        <v>15.28</v>
      </c>
      <c r="B1556">
        <f t="shared" si="125"/>
        <v>1.121943331697568</v>
      </c>
      <c r="C1556">
        <f t="shared" si="124"/>
        <v>0.16365621431630842</v>
      </c>
      <c r="D1556">
        <f t="shared" si="126"/>
        <v>20.892164772887163</v>
      </c>
      <c r="E1556">
        <f t="shared" si="127"/>
        <v>26.385047360000002</v>
      </c>
      <c r="F1556">
        <f t="shared" si="128"/>
        <v>5.4928825871128382</v>
      </c>
    </row>
    <row r="1557" spans="1:6" x14ac:dyDescent="0.25">
      <c r="A1557" s="9">
        <v>15.29</v>
      </c>
      <c r="B1557">
        <f t="shared" si="125"/>
        <v>1.1204762598286946</v>
      </c>
      <c r="C1557">
        <f t="shared" si="124"/>
        <v>0.16333233019689747</v>
      </c>
      <c r="D1557">
        <f t="shared" si="126"/>
        <v>20.878118674604824</v>
      </c>
      <c r="E1557">
        <f t="shared" si="127"/>
        <v>26.37326839</v>
      </c>
      <c r="F1557">
        <f t="shared" si="128"/>
        <v>5.4951497153951756</v>
      </c>
    </row>
    <row r="1558" spans="1:6" x14ac:dyDescent="0.25">
      <c r="A1558" s="9">
        <v>15.3</v>
      </c>
      <c r="B1558">
        <f t="shared" si="125"/>
        <v>1.1190120636311565</v>
      </c>
      <c r="C1558">
        <f t="shared" si="124"/>
        <v>0.16300950348496901</v>
      </c>
      <c r="D1558">
        <f t="shared" si="126"/>
        <v>20.864117470170331</v>
      </c>
      <c r="E1558">
        <f t="shared" si="127"/>
        <v>26.361490999999997</v>
      </c>
      <c r="F1558">
        <f t="shared" si="128"/>
        <v>5.497373529829666</v>
      </c>
    </row>
    <row r="1559" spans="1:6" x14ac:dyDescent="0.25">
      <c r="A1559" s="9">
        <v>15.31</v>
      </c>
      <c r="B1559">
        <f t="shared" si="125"/>
        <v>1.1175507355942247</v>
      </c>
      <c r="C1559">
        <f t="shared" si="124"/>
        <v>0.162687730040595</v>
      </c>
      <c r="D1559">
        <f t="shared" si="126"/>
        <v>20.85016105367653</v>
      </c>
      <c r="E1559">
        <f t="shared" si="127"/>
        <v>26.349715189999998</v>
      </c>
      <c r="F1559">
        <f t="shared" si="128"/>
        <v>5.4995541363234679</v>
      </c>
    </row>
    <row r="1560" spans="1:6" x14ac:dyDescent="0.25">
      <c r="A1560" s="9">
        <v>15.32</v>
      </c>
      <c r="B1560">
        <f t="shared" si="125"/>
        <v>1.1160922682316732</v>
      </c>
      <c r="C1560">
        <f t="shared" si="124"/>
        <v>0.16236700574274457</v>
      </c>
      <c r="D1560">
        <f t="shared" si="126"/>
        <v>20.836249319561752</v>
      </c>
      <c r="E1560">
        <f t="shared" si="127"/>
        <v>26.337940959999997</v>
      </c>
      <c r="F1560">
        <f t="shared" si="128"/>
        <v>5.5016916404382457</v>
      </c>
    </row>
    <row r="1561" spans="1:6" x14ac:dyDescent="0.25">
      <c r="A1561" s="9">
        <v>15.33</v>
      </c>
      <c r="B1561">
        <f t="shared" si="125"/>
        <v>1.1146366540816857</v>
      </c>
      <c r="C1561">
        <f t="shared" si="124"/>
        <v>0.16204732648918616</v>
      </c>
      <c r="D1561">
        <f t="shared" si="126"/>
        <v>20.822382162608555</v>
      </c>
      <c r="E1561">
        <f t="shared" si="127"/>
        <v>26.326168309999996</v>
      </c>
      <c r="F1561">
        <f t="shared" si="128"/>
        <v>5.5037861473914411</v>
      </c>
    </row>
    <row r="1562" spans="1:6" x14ac:dyDescent="0.25">
      <c r="A1562" s="9">
        <v>15.34</v>
      </c>
      <c r="B1562">
        <f t="shared" si="125"/>
        <v>1.1131838857067593</v>
      </c>
      <c r="C1562">
        <f t="shared" si="124"/>
        <v>0.16172868819638922</v>
      </c>
      <c r="D1562">
        <f t="shared" si="126"/>
        <v>20.808559477942318</v>
      </c>
      <c r="E1562">
        <f t="shared" si="127"/>
        <v>26.314397239999998</v>
      </c>
      <c r="F1562">
        <f t="shared" si="128"/>
        <v>5.5058377620576806</v>
      </c>
    </row>
    <row r="1563" spans="1:6" x14ac:dyDescent="0.25">
      <c r="A1563" s="9">
        <v>15.35</v>
      </c>
      <c r="B1563">
        <f t="shared" si="125"/>
        <v>1.1117339556936092</v>
      </c>
      <c r="C1563">
        <f t="shared" si="124"/>
        <v>0.16141108679942695</v>
      </c>
      <c r="D1563">
        <f t="shared" si="126"/>
        <v>20.794781161029906</v>
      </c>
      <c r="E1563">
        <f t="shared" si="127"/>
        <v>26.302627749999999</v>
      </c>
      <c r="F1563">
        <f t="shared" si="128"/>
        <v>5.5078465889700929</v>
      </c>
    </row>
    <row r="1564" spans="1:6" x14ac:dyDescent="0.25">
      <c r="A1564" s="9">
        <v>15.36</v>
      </c>
      <c r="B1564">
        <f t="shared" si="125"/>
        <v>1.1102868566530757</v>
      </c>
      <c r="C1564">
        <f t="shared" si="124"/>
        <v>0.16109451825187973</v>
      </c>
      <c r="D1564">
        <f t="shared" si="126"/>
        <v>20.781047107678383</v>
      </c>
      <c r="E1564">
        <f t="shared" si="127"/>
        <v>26.290859840000003</v>
      </c>
      <c r="F1564">
        <f t="shared" si="128"/>
        <v>5.5098127323216204</v>
      </c>
    </row>
    <row r="1565" spans="1:6" x14ac:dyDescent="0.25">
      <c r="A1565" s="9">
        <v>15.37</v>
      </c>
      <c r="B1565">
        <f t="shared" si="125"/>
        <v>1.1088425812200275</v>
      </c>
      <c r="C1565">
        <f t="shared" ref="C1565:C1628" si="129">$B$4+$D$2*B1565^2</f>
        <v>0.16077897852573844</v>
      </c>
      <c r="D1565">
        <f t="shared" si="126"/>
        <v>20.767357214033638</v>
      </c>
      <c r="E1565">
        <f t="shared" si="127"/>
        <v>26.279093510000003</v>
      </c>
      <c r="F1565">
        <f t="shared" si="128"/>
        <v>5.5117362959663652</v>
      </c>
    </row>
    <row r="1566" spans="1:6" x14ac:dyDescent="0.25">
      <c r="A1566" s="9">
        <v>15.38</v>
      </c>
      <c r="B1566">
        <f t="shared" ref="B1566:B1629" si="130">(2*$B$3)/($B$7*$B$6*A1566^2)</f>
        <v>1.1074011220532696</v>
      </c>
      <c r="C1566">
        <f t="shared" si="129"/>
        <v>0.16046446361130898</v>
      </c>
      <c r="D1566">
        <f t="shared" ref="D1566:D1629" si="131">0.5*$B$7*(A1566^2)*$B$6*C1566</f>
        <v>20.753711376579044</v>
      </c>
      <c r="E1566">
        <f t="shared" ref="E1566:E1629" si="132">0.0079*(A1566)^2 - 1.4194*A1566 + 46.229</f>
        <v>26.267328759999998</v>
      </c>
      <c r="F1566">
        <f t="shared" ref="F1566:F1629" si="133">ABS(D1566-E1566)</f>
        <v>5.5136173834209536</v>
      </c>
    </row>
    <row r="1567" spans="1:6" x14ac:dyDescent="0.25">
      <c r="A1567" s="9">
        <v>15.39</v>
      </c>
      <c r="B1567">
        <f t="shared" si="130"/>
        <v>1.105962471835451</v>
      </c>
      <c r="C1567">
        <f t="shared" si="129"/>
        <v>0.16015096951711758</v>
      </c>
      <c r="D1567">
        <f t="shared" si="131"/>
        <v>20.740109492134234</v>
      </c>
      <c r="E1567">
        <f t="shared" si="132"/>
        <v>26.25556559</v>
      </c>
      <c r="F1567">
        <f t="shared" si="133"/>
        <v>5.5154560978657656</v>
      </c>
    </row>
    <row r="1568" spans="1:6" x14ac:dyDescent="0.25">
      <c r="A1568" s="9">
        <v>15.4</v>
      </c>
      <c r="B1568">
        <f t="shared" si="130"/>
        <v>1.1045266232729694</v>
      </c>
      <c r="C1568">
        <f t="shared" si="129"/>
        <v>0.15983849226981545</v>
      </c>
      <c r="D1568">
        <f t="shared" si="131"/>
        <v>20.726551457853699</v>
      </c>
      <c r="E1568">
        <f t="shared" si="132"/>
        <v>26.243804000000001</v>
      </c>
      <c r="F1568">
        <f t="shared" si="133"/>
        <v>5.5172525421463021</v>
      </c>
    </row>
    <row r="1569" spans="1:6" x14ac:dyDescent="0.25">
      <c r="A1569" s="9">
        <v>15.41</v>
      </c>
      <c r="B1569">
        <f t="shared" si="130"/>
        <v>1.1030935690958807</v>
      </c>
      <c r="C1569">
        <f t="shared" si="129"/>
        <v>0.15952702791408552</v>
      </c>
      <c r="D1569">
        <f t="shared" si="131"/>
        <v>20.71303717122553</v>
      </c>
      <c r="E1569">
        <f t="shared" si="132"/>
        <v>26.232043990000001</v>
      </c>
      <c r="F1569">
        <f t="shared" si="133"/>
        <v>5.5190068187744714</v>
      </c>
    </row>
    <row r="1570" spans="1:6" x14ac:dyDescent="0.25">
      <c r="A1570" s="9">
        <v>15.42</v>
      </c>
      <c r="B1570">
        <f t="shared" si="130"/>
        <v>1.101663302057805</v>
      </c>
      <c r="C1570">
        <f t="shared" si="129"/>
        <v>0.1592165725125482</v>
      </c>
      <c r="D1570">
        <f t="shared" si="131"/>
        <v>20.699566530070079</v>
      </c>
      <c r="E1570">
        <f t="shared" si="132"/>
        <v>26.220285560000001</v>
      </c>
      <c r="F1570">
        <f t="shared" si="133"/>
        <v>5.5207190299299214</v>
      </c>
    </row>
    <row r="1571" spans="1:6" x14ac:dyDescent="0.25">
      <c r="A1571" s="9">
        <v>15.43</v>
      </c>
      <c r="B1571">
        <f t="shared" si="130"/>
        <v>1.100235814935838</v>
      </c>
      <c r="C1571">
        <f t="shared" si="129"/>
        <v>0.15890712214566946</v>
      </c>
      <c r="D1571">
        <f t="shared" si="131"/>
        <v>20.686139432538756</v>
      </c>
      <c r="E1571">
        <f t="shared" si="132"/>
        <v>26.20852871</v>
      </c>
      <c r="F1571">
        <f t="shared" si="133"/>
        <v>5.5223892774612438</v>
      </c>
    </row>
    <row r="1572" spans="1:6" x14ac:dyDescent="0.25">
      <c r="A1572" s="9">
        <v>15.44</v>
      </c>
      <c r="B1572">
        <f t="shared" si="130"/>
        <v>1.0988111005304568</v>
      </c>
      <c r="C1572">
        <f t="shared" si="129"/>
        <v>0.15859867291166752</v>
      </c>
      <c r="D1572">
        <f t="shared" si="131"/>
        <v>20.672755777112634</v>
      </c>
      <c r="E1572">
        <f t="shared" si="132"/>
        <v>26.196773440000001</v>
      </c>
      <c r="F1572">
        <f t="shared" si="133"/>
        <v>5.524017662887367</v>
      </c>
    </row>
    <row r="1573" spans="1:6" x14ac:dyDescent="0.25">
      <c r="A1573" s="9">
        <v>15.45</v>
      </c>
      <c r="B1573">
        <f t="shared" si="130"/>
        <v>1.0973891516654308</v>
      </c>
      <c r="C1573">
        <f t="shared" si="129"/>
        <v>0.15829122092642162</v>
      </c>
      <c r="D1573">
        <f t="shared" si="131"/>
        <v>20.659415462601242</v>
      </c>
      <c r="E1573">
        <f t="shared" si="132"/>
        <v>26.185019749999999</v>
      </c>
      <c r="F1573">
        <f t="shared" si="133"/>
        <v>5.5256042873987568</v>
      </c>
    </row>
    <row r="1574" spans="1:6" x14ac:dyDescent="0.25">
      <c r="A1574" s="9">
        <v>15.46</v>
      </c>
      <c r="B1574">
        <f t="shared" si="130"/>
        <v>1.0959699611877307</v>
      </c>
      <c r="C1574">
        <f t="shared" si="129"/>
        <v>0.1579847623233803</v>
      </c>
      <c r="D1574">
        <f t="shared" si="131"/>
        <v>20.64611838814125</v>
      </c>
      <c r="E1574">
        <f t="shared" si="132"/>
        <v>26.173267639999995</v>
      </c>
      <c r="F1574">
        <f t="shared" si="133"/>
        <v>5.5271492518587451</v>
      </c>
    </row>
    <row r="1575" spans="1:6" x14ac:dyDescent="0.25">
      <c r="A1575" s="9">
        <v>15.47</v>
      </c>
      <c r="B1575">
        <f t="shared" si="130"/>
        <v>1.0945535219674396</v>
      </c>
      <c r="C1575">
        <f t="shared" si="129"/>
        <v>0.15767929325347121</v>
      </c>
      <c r="D1575">
        <f t="shared" si="131"/>
        <v>20.632864453195264</v>
      </c>
      <c r="E1575">
        <f t="shared" si="132"/>
        <v>26.161517109999998</v>
      </c>
      <c r="F1575">
        <f t="shared" si="133"/>
        <v>5.5286526568047343</v>
      </c>
    </row>
    <row r="1576" spans="1:6" x14ac:dyDescent="0.25">
      <c r="A1576" s="9">
        <v>15.48</v>
      </c>
      <c r="B1576">
        <f t="shared" si="130"/>
        <v>1.0931398268976618</v>
      </c>
      <c r="C1576">
        <f t="shared" si="129"/>
        <v>0.15737480988501024</v>
      </c>
      <c r="D1576">
        <f t="shared" si="131"/>
        <v>20.619653557550464</v>
      </c>
      <c r="E1576">
        <f t="shared" si="132"/>
        <v>26.149768159999997</v>
      </c>
      <c r="F1576">
        <f t="shared" si="133"/>
        <v>5.5301146024495331</v>
      </c>
    </row>
    <row r="1577" spans="1:6" x14ac:dyDescent="0.25">
      <c r="A1577" s="9">
        <v>15.49</v>
      </c>
      <c r="B1577">
        <f t="shared" si="130"/>
        <v>1.0917288688944342</v>
      </c>
      <c r="C1577">
        <f t="shared" si="129"/>
        <v>0.15707130840361203</v>
      </c>
      <c r="D1577">
        <f t="shared" si="131"/>
        <v>20.606485601317434</v>
      </c>
      <c r="E1577">
        <f t="shared" si="132"/>
        <v>26.138020790000002</v>
      </c>
      <c r="F1577">
        <f t="shared" si="133"/>
        <v>5.5315351886825681</v>
      </c>
    </row>
    <row r="1578" spans="1:6" x14ac:dyDescent="0.25">
      <c r="A1578" s="9">
        <v>15.5</v>
      </c>
      <c r="B1578">
        <f t="shared" si="130"/>
        <v>1.0903206408966388</v>
      </c>
      <c r="C1578">
        <f t="shared" si="129"/>
        <v>0.15676878501210098</v>
      </c>
      <c r="D1578">
        <f t="shared" si="131"/>
        <v>20.593360484928883</v>
      </c>
      <c r="E1578">
        <f t="shared" si="132"/>
        <v>26.126275</v>
      </c>
      <c r="F1578">
        <f t="shared" si="133"/>
        <v>5.5329145150711163</v>
      </c>
    </row>
    <row r="1579" spans="1:6" x14ac:dyDescent="0.25">
      <c r="A1579" s="9">
        <v>15.51</v>
      </c>
      <c r="B1579">
        <f t="shared" si="130"/>
        <v>1.0889151358659126</v>
      </c>
      <c r="C1579">
        <f t="shared" si="129"/>
        <v>0.15646723593042219</v>
      </c>
      <c r="D1579">
        <f t="shared" si="131"/>
        <v>20.580278109138348</v>
      </c>
      <c r="E1579">
        <f t="shared" si="132"/>
        <v>26.11453079</v>
      </c>
      <c r="F1579">
        <f t="shared" si="133"/>
        <v>5.5342526808616519</v>
      </c>
    </row>
    <row r="1580" spans="1:6" x14ac:dyDescent="0.25">
      <c r="A1580" s="9">
        <v>15.52</v>
      </c>
      <c r="B1580">
        <f t="shared" si="130"/>
        <v>1.0875123467865602</v>
      </c>
      <c r="C1580">
        <f t="shared" si="129"/>
        <v>0.15616665739555366</v>
      </c>
      <c r="D1580">
        <f t="shared" si="131"/>
        <v>20.567238375019048</v>
      </c>
      <c r="E1580">
        <f t="shared" si="132"/>
        <v>26.102788160000003</v>
      </c>
      <c r="F1580">
        <f t="shared" si="133"/>
        <v>5.5355497849809545</v>
      </c>
    </row>
    <row r="1581" spans="1:6" x14ac:dyDescent="0.25">
      <c r="A1581" s="9">
        <v>15.53</v>
      </c>
      <c r="B1581">
        <f t="shared" si="130"/>
        <v>1.0861122666654677</v>
      </c>
      <c r="C1581">
        <f t="shared" si="129"/>
        <v>0.15586704566141849</v>
      </c>
      <c r="D1581">
        <f t="shared" si="131"/>
        <v>20.554241183962599</v>
      </c>
      <c r="E1581">
        <f t="shared" si="132"/>
        <v>26.091047110000002</v>
      </c>
      <c r="F1581">
        <f t="shared" si="133"/>
        <v>5.5368059260374025</v>
      </c>
    </row>
    <row r="1582" spans="1:6" x14ac:dyDescent="0.25">
      <c r="A1582" s="9">
        <v>15.54</v>
      </c>
      <c r="B1582">
        <f t="shared" si="130"/>
        <v>1.084714888532013</v>
      </c>
      <c r="C1582">
        <f t="shared" si="129"/>
        <v>0.15556839699879754</v>
      </c>
      <c r="D1582">
        <f t="shared" si="131"/>
        <v>20.541286437677755</v>
      </c>
      <c r="E1582">
        <f t="shared" si="132"/>
        <v>26.079307640000003</v>
      </c>
      <c r="F1582">
        <f t="shared" si="133"/>
        <v>5.5380212023222484</v>
      </c>
    </row>
    <row r="1583" spans="1:6" x14ac:dyDescent="0.25">
      <c r="A1583" s="9">
        <v>15.55</v>
      </c>
      <c r="B1583">
        <f t="shared" si="130"/>
        <v>1.0833202054379811</v>
      </c>
      <c r="C1583">
        <f t="shared" si="129"/>
        <v>0.15527070769524315</v>
      </c>
      <c r="D1583">
        <f t="shared" si="131"/>
        <v>20.528374038189245</v>
      </c>
      <c r="E1583">
        <f t="shared" si="132"/>
        <v>26.067569749999997</v>
      </c>
      <c r="F1583">
        <f t="shared" si="133"/>
        <v>5.539195711810752</v>
      </c>
    </row>
    <row r="1584" spans="1:6" x14ac:dyDescent="0.25">
      <c r="A1584" s="9">
        <v>15.56</v>
      </c>
      <c r="B1584">
        <f t="shared" si="130"/>
        <v>1.081928210457477</v>
      </c>
      <c r="C1584">
        <f t="shared" si="129"/>
        <v>0.15497397405499269</v>
      </c>
      <c r="D1584">
        <f t="shared" si="131"/>
        <v>20.51550388783652</v>
      </c>
      <c r="E1584">
        <f t="shared" si="132"/>
        <v>26.055833439999997</v>
      </c>
      <c r="F1584">
        <f t="shared" si="133"/>
        <v>5.5403295521634774</v>
      </c>
    </row>
    <row r="1585" spans="1:6" x14ac:dyDescent="0.25">
      <c r="A1585" s="9">
        <v>15.57</v>
      </c>
      <c r="B1585">
        <f t="shared" si="130"/>
        <v>1.0805388966868399</v>
      </c>
      <c r="C1585">
        <f t="shared" si="129"/>
        <v>0.15467819239888322</v>
      </c>
      <c r="D1585">
        <f t="shared" si="131"/>
        <v>20.502675889272563</v>
      </c>
      <c r="E1585">
        <f t="shared" si="132"/>
        <v>26.04409871</v>
      </c>
      <c r="F1585">
        <f t="shared" si="133"/>
        <v>5.541422820727437</v>
      </c>
    </row>
    <row r="1586" spans="1:6" x14ac:dyDescent="0.25">
      <c r="A1586" s="9">
        <v>15.58</v>
      </c>
      <c r="B1586">
        <f t="shared" si="130"/>
        <v>1.0791522572445562</v>
      </c>
      <c r="C1586">
        <f t="shared" si="129"/>
        <v>0.15438335906426578</v>
      </c>
      <c r="D1586">
        <f t="shared" si="131"/>
        <v>20.489889945462632</v>
      </c>
      <c r="E1586">
        <f t="shared" si="132"/>
        <v>26.032365559999999</v>
      </c>
      <c r="F1586">
        <f t="shared" si="133"/>
        <v>5.5424756145373664</v>
      </c>
    </row>
    <row r="1587" spans="1:6" x14ac:dyDescent="0.25">
      <c r="A1587" s="9">
        <v>15.59</v>
      </c>
      <c r="B1587">
        <f t="shared" si="130"/>
        <v>1.0777682852711767</v>
      </c>
      <c r="C1587">
        <f t="shared" si="129"/>
        <v>0.15408947040492138</v>
      </c>
      <c r="D1587">
        <f t="shared" si="131"/>
        <v>20.47714595968311</v>
      </c>
      <c r="E1587">
        <f t="shared" si="132"/>
        <v>26.02063399</v>
      </c>
      <c r="F1587">
        <f t="shared" si="133"/>
        <v>5.5434880303168903</v>
      </c>
    </row>
    <row r="1588" spans="1:6" x14ac:dyDescent="0.25">
      <c r="A1588" s="9">
        <v>15.6</v>
      </c>
      <c r="B1588">
        <f t="shared" si="130"/>
        <v>1.0763869739292304</v>
      </c>
      <c r="C1588">
        <f t="shared" si="129"/>
        <v>0.15379652279097647</v>
      </c>
      <c r="D1588">
        <f t="shared" si="131"/>
        <v>20.464443835520306</v>
      </c>
      <c r="E1588">
        <f t="shared" si="132"/>
        <v>26.008903999999998</v>
      </c>
      <c r="F1588">
        <f t="shared" si="133"/>
        <v>5.5444601644796911</v>
      </c>
    </row>
    <row r="1589" spans="1:6" x14ac:dyDescent="0.25">
      <c r="A1589" s="9">
        <v>15.61</v>
      </c>
      <c r="B1589">
        <f t="shared" si="130"/>
        <v>1.0750083164031397</v>
      </c>
      <c r="C1589">
        <f t="shared" si="129"/>
        <v>0.15350451260881928</v>
      </c>
      <c r="D1589">
        <f t="shared" si="131"/>
        <v>20.451783476869238</v>
      </c>
      <c r="E1589">
        <f t="shared" si="132"/>
        <v>25.997175589999998</v>
      </c>
      <c r="F1589">
        <f t="shared" si="133"/>
        <v>5.5453921131307595</v>
      </c>
    </row>
    <row r="1590" spans="1:6" x14ac:dyDescent="0.25">
      <c r="A1590" s="9">
        <v>15.62</v>
      </c>
      <c r="B1590">
        <f t="shared" si="130"/>
        <v>1.0736323058991375</v>
      </c>
      <c r="C1590">
        <f t="shared" si="129"/>
        <v>0.15321343626101674</v>
      </c>
      <c r="D1590">
        <f t="shared" si="131"/>
        <v>20.439164787932459</v>
      </c>
      <c r="E1590">
        <f t="shared" si="132"/>
        <v>25.985448760000001</v>
      </c>
      <c r="F1590">
        <f t="shared" si="133"/>
        <v>5.5462839720675419</v>
      </c>
    </row>
    <row r="1591" spans="1:6" x14ac:dyDescent="0.25">
      <c r="A1591" s="9">
        <v>15.63</v>
      </c>
      <c r="B1591">
        <f t="shared" si="130"/>
        <v>1.0722589356451819</v>
      </c>
      <c r="C1591">
        <f t="shared" si="129"/>
        <v>0.15292329016623149</v>
      </c>
      <c r="D1591">
        <f t="shared" si="131"/>
        <v>20.426587673218883</v>
      </c>
      <c r="E1591">
        <f t="shared" si="132"/>
        <v>25.973723509999999</v>
      </c>
      <c r="F1591">
        <f t="shared" si="133"/>
        <v>5.5471358367811163</v>
      </c>
    </row>
    <row r="1592" spans="1:6" x14ac:dyDescent="0.25">
      <c r="A1592" s="9">
        <v>15.64</v>
      </c>
      <c r="B1592">
        <f t="shared" si="130"/>
        <v>1.0708881988908754</v>
      </c>
      <c r="C1592">
        <f t="shared" si="129"/>
        <v>0.15263407075914009</v>
      </c>
      <c r="D1592">
        <f t="shared" si="131"/>
        <v>20.4140520375426</v>
      </c>
      <c r="E1592">
        <f t="shared" si="132"/>
        <v>25.961999840000001</v>
      </c>
      <c r="F1592">
        <f t="shared" si="133"/>
        <v>5.5479478024574007</v>
      </c>
    </row>
    <row r="1593" spans="1:6" x14ac:dyDescent="0.25">
      <c r="A1593" s="9">
        <v>15.65</v>
      </c>
      <c r="B1593">
        <f t="shared" si="130"/>
        <v>1.0695200889073788</v>
      </c>
      <c r="C1593">
        <f t="shared" si="129"/>
        <v>0.15234577449035069</v>
      </c>
      <c r="D1593">
        <f t="shared" si="131"/>
        <v>20.401557786021712</v>
      </c>
      <c r="E1593">
        <f t="shared" si="132"/>
        <v>25.950277750000001</v>
      </c>
      <c r="F1593">
        <f t="shared" si="133"/>
        <v>5.5487199639782894</v>
      </c>
    </row>
    <row r="1594" spans="1:6" x14ac:dyDescent="0.25">
      <c r="A1594" s="9">
        <v>15.66</v>
      </c>
      <c r="B1594">
        <f t="shared" si="130"/>
        <v>1.0681545989873309</v>
      </c>
      <c r="C1594">
        <f t="shared" si="129"/>
        <v>0.15205839782632205</v>
      </c>
      <c r="D1594">
        <f t="shared" si="131"/>
        <v>20.389104824077169</v>
      </c>
      <c r="E1594">
        <f t="shared" si="132"/>
        <v>25.938557240000002</v>
      </c>
      <c r="F1594">
        <f t="shared" si="133"/>
        <v>5.5494524159228327</v>
      </c>
    </row>
    <row r="1595" spans="1:6" x14ac:dyDescent="0.25">
      <c r="A1595" s="9">
        <v>15.67</v>
      </c>
      <c r="B1595">
        <f t="shared" si="130"/>
        <v>1.0667917224447654</v>
      </c>
      <c r="C1595">
        <f t="shared" si="129"/>
        <v>0.15177193724928267</v>
      </c>
      <c r="D1595">
        <f t="shared" si="131"/>
        <v>20.376693057431609</v>
      </c>
      <c r="E1595">
        <f t="shared" si="132"/>
        <v>25.926838310000001</v>
      </c>
      <c r="F1595">
        <f t="shared" si="133"/>
        <v>5.5501452525683916</v>
      </c>
    </row>
    <row r="1596" spans="1:6" x14ac:dyDescent="0.25">
      <c r="A1596" s="9">
        <v>15.68</v>
      </c>
      <c r="B1596">
        <f t="shared" si="130"/>
        <v>1.0654314526150297</v>
      </c>
      <c r="C1596">
        <f t="shared" si="129"/>
        <v>0.15148638925715038</v>
      </c>
      <c r="D1596">
        <f t="shared" si="131"/>
        <v>20.364322392108203</v>
      </c>
      <c r="E1596">
        <f t="shared" si="132"/>
        <v>25.915120959999999</v>
      </c>
      <c r="F1596">
        <f t="shared" si="133"/>
        <v>5.5507985678917962</v>
      </c>
    </row>
    <row r="1597" spans="1:6" x14ac:dyDescent="0.25">
      <c r="A1597" s="9">
        <v>15.69</v>
      </c>
      <c r="B1597">
        <f t="shared" si="130"/>
        <v>1.0640737828547024</v>
      </c>
      <c r="C1597">
        <f t="shared" si="129"/>
        <v>0.1512017503634524</v>
      </c>
      <c r="D1597">
        <f t="shared" si="131"/>
        <v>20.351992734429516</v>
      </c>
      <c r="E1597">
        <f t="shared" si="132"/>
        <v>25.903405190000001</v>
      </c>
      <c r="F1597">
        <f t="shared" si="133"/>
        <v>5.5514124555704853</v>
      </c>
    </row>
    <row r="1598" spans="1:6" x14ac:dyDescent="0.25">
      <c r="A1598" s="9">
        <v>15.7</v>
      </c>
      <c r="B1598">
        <f t="shared" si="130"/>
        <v>1.0627187065415129</v>
      </c>
      <c r="C1598">
        <f t="shared" si="129"/>
        <v>0.15091801709724573</v>
      </c>
      <c r="D1598">
        <f t="shared" si="131"/>
        <v>20.339703991016325</v>
      </c>
      <c r="E1598">
        <f t="shared" si="132"/>
        <v>25.891691000000002</v>
      </c>
      <c r="F1598">
        <f t="shared" si="133"/>
        <v>5.5519870089836765</v>
      </c>
    </row>
    <row r="1599" spans="1:6" x14ac:dyDescent="0.25">
      <c r="A1599" s="9">
        <v>15.71</v>
      </c>
      <c r="B1599">
        <f t="shared" si="130"/>
        <v>1.0613662170742602</v>
      </c>
      <c r="C1599">
        <f t="shared" si="129"/>
        <v>0.15063518600303835</v>
      </c>
      <c r="D1599">
        <f t="shared" si="131"/>
        <v>20.327456068786528</v>
      </c>
      <c r="E1599">
        <f t="shared" si="132"/>
        <v>25.879978389999998</v>
      </c>
      <c r="F1599">
        <f t="shared" si="133"/>
        <v>5.5525223212134698</v>
      </c>
    </row>
    <row r="1600" spans="1:6" x14ac:dyDescent="0.25">
      <c r="A1600" s="9">
        <v>15.72</v>
      </c>
      <c r="B1600">
        <f t="shared" si="130"/>
        <v>1.060016307872734</v>
      </c>
      <c r="C1600">
        <f t="shared" si="129"/>
        <v>0.15035325364071095</v>
      </c>
      <c r="D1600">
        <f t="shared" si="131"/>
        <v>20.315248874954008</v>
      </c>
      <c r="E1600">
        <f t="shared" si="132"/>
        <v>25.868267359999997</v>
      </c>
      <c r="F1600">
        <f t="shared" si="133"/>
        <v>5.5530184850459889</v>
      </c>
    </row>
    <row r="1601" spans="1:6" x14ac:dyDescent="0.25">
      <c r="A1601" s="9">
        <v>15.73</v>
      </c>
      <c r="B1601">
        <f t="shared" si="130"/>
        <v>1.0586689723776324</v>
      </c>
      <c r="C1601">
        <f t="shared" si="129"/>
        <v>0.1500722165854381</v>
      </c>
      <c r="D1601">
        <f t="shared" si="131"/>
        <v>20.303082317027478</v>
      </c>
      <c r="E1601">
        <f t="shared" si="132"/>
        <v>25.856557909999999</v>
      </c>
      <c r="F1601">
        <f t="shared" si="133"/>
        <v>5.5534755929725215</v>
      </c>
    </row>
    <row r="1602" spans="1:6" x14ac:dyDescent="0.25">
      <c r="A1602" s="9">
        <v>15.74</v>
      </c>
      <c r="B1602">
        <f t="shared" si="130"/>
        <v>1.0573242040504831</v>
      </c>
      <c r="C1602">
        <f t="shared" si="129"/>
        <v>0.14979207142761097</v>
      </c>
      <c r="D1602">
        <f t="shared" si="131"/>
        <v>20.290956302809331</v>
      </c>
      <c r="E1602">
        <f t="shared" si="132"/>
        <v>25.844850039999997</v>
      </c>
      <c r="F1602">
        <f t="shared" si="133"/>
        <v>5.5538937371906663</v>
      </c>
    </row>
    <row r="1603" spans="1:6" x14ac:dyDescent="0.25">
      <c r="A1603" s="9">
        <v>15.75</v>
      </c>
      <c r="B1603">
        <f t="shared" si="130"/>
        <v>1.055981996373565</v>
      </c>
      <c r="C1603">
        <f t="shared" si="129"/>
        <v>0.14951281477276035</v>
      </c>
      <c r="D1603">
        <f t="shared" si="131"/>
        <v>20.278870740394609</v>
      </c>
      <c r="E1603">
        <f t="shared" si="132"/>
        <v>25.833143749999998</v>
      </c>
      <c r="F1603">
        <f t="shared" si="133"/>
        <v>5.5542730096053887</v>
      </c>
    </row>
    <row r="1604" spans="1:6" x14ac:dyDescent="0.25">
      <c r="A1604" s="9">
        <v>15.76</v>
      </c>
      <c r="B1604">
        <f t="shared" si="130"/>
        <v>1.0546423428498282</v>
      </c>
      <c r="C1604">
        <f t="shared" si="129"/>
        <v>0.14923444324147947</v>
      </c>
      <c r="D1604">
        <f t="shared" si="131"/>
        <v>20.266825538169812</v>
      </c>
      <c r="E1604">
        <f t="shared" si="132"/>
        <v>25.821439039999998</v>
      </c>
      <c r="F1604">
        <f t="shared" si="133"/>
        <v>5.5546135018301861</v>
      </c>
    </row>
    <row r="1605" spans="1:6" x14ac:dyDescent="0.25">
      <c r="A1605" s="9">
        <v>15.77</v>
      </c>
      <c r="B1605">
        <f t="shared" si="130"/>
        <v>1.0533052370028155</v>
      </c>
      <c r="C1605">
        <f t="shared" si="129"/>
        <v>0.1489569534693479</v>
      </c>
      <c r="D1605">
        <f t="shared" si="131"/>
        <v>20.254820604811815</v>
      </c>
      <c r="E1605">
        <f t="shared" si="132"/>
        <v>25.809735910000001</v>
      </c>
      <c r="F1605">
        <f t="shared" si="133"/>
        <v>5.5549153051881852</v>
      </c>
    </row>
    <row r="1606" spans="1:6" x14ac:dyDescent="0.25">
      <c r="A1606" s="9">
        <v>15.78</v>
      </c>
      <c r="B1606">
        <f t="shared" si="130"/>
        <v>1.0519706723765845</v>
      </c>
      <c r="C1606">
        <f t="shared" si="129"/>
        <v>0.14868034210685552</v>
      </c>
      <c r="D1606">
        <f t="shared" si="131"/>
        <v>20.242855849286777</v>
      </c>
      <c r="E1606">
        <f t="shared" si="132"/>
        <v>25.798034359999999</v>
      </c>
      <c r="F1606">
        <f t="shared" si="133"/>
        <v>5.5551785107132226</v>
      </c>
    </row>
    <row r="1607" spans="1:6" x14ac:dyDescent="0.25">
      <c r="A1607" s="9">
        <v>15.79</v>
      </c>
      <c r="B1607">
        <f t="shared" si="130"/>
        <v>1.0506386425356293</v>
      </c>
      <c r="C1607">
        <f t="shared" si="129"/>
        <v>0.14840460581932716</v>
      </c>
      <c r="D1607">
        <f t="shared" si="131"/>
        <v>20.230931180849023</v>
      </c>
      <c r="E1607">
        <f t="shared" si="132"/>
        <v>25.78633439</v>
      </c>
      <c r="F1607">
        <f t="shared" si="133"/>
        <v>5.5554032091509775</v>
      </c>
    </row>
    <row r="1608" spans="1:6" x14ac:dyDescent="0.25">
      <c r="A1608" s="9">
        <v>15.8</v>
      </c>
      <c r="B1608">
        <f t="shared" si="130"/>
        <v>1.0493091410648032</v>
      </c>
      <c r="C1608">
        <f t="shared" si="129"/>
        <v>0.14812974128684747</v>
      </c>
      <c r="D1608">
        <f t="shared" si="131"/>
        <v>20.219046509039948</v>
      </c>
      <c r="E1608">
        <f t="shared" si="132"/>
        <v>25.774636000000001</v>
      </c>
      <c r="F1608">
        <f t="shared" si="133"/>
        <v>5.5555894909600525</v>
      </c>
    </row>
    <row r="1609" spans="1:6" x14ac:dyDescent="0.25">
      <c r="A1609" s="9">
        <v>15.81</v>
      </c>
      <c r="B1609">
        <f t="shared" si="130"/>
        <v>1.0479821615692415</v>
      </c>
      <c r="C1609">
        <f t="shared" si="129"/>
        <v>0.1478557452041864</v>
      </c>
      <c r="D1609">
        <f t="shared" si="131"/>
        <v>20.207201743686955</v>
      </c>
      <c r="E1609">
        <f t="shared" si="132"/>
        <v>25.762939190000001</v>
      </c>
      <c r="F1609">
        <f t="shared" si="133"/>
        <v>5.5557374463130458</v>
      </c>
    </row>
    <row r="1610" spans="1:6" x14ac:dyDescent="0.25">
      <c r="A1610" s="9">
        <v>15.82</v>
      </c>
      <c r="B1610">
        <f t="shared" si="130"/>
        <v>1.0466576976742841</v>
      </c>
      <c r="C1610">
        <f t="shared" si="129"/>
        <v>0.14758261428072489</v>
      </c>
      <c r="D1610">
        <f t="shared" si="131"/>
        <v>20.195396794902344</v>
      </c>
      <c r="E1610">
        <f t="shared" si="132"/>
        <v>25.75124396</v>
      </c>
      <c r="F1610">
        <f t="shared" si="133"/>
        <v>5.5558471650976564</v>
      </c>
    </row>
    <row r="1611" spans="1:6" x14ac:dyDescent="0.25">
      <c r="A1611" s="9">
        <v>15.83</v>
      </c>
      <c r="B1611">
        <f t="shared" si="130"/>
        <v>1.0453357430253991</v>
      </c>
      <c r="C1611">
        <f t="shared" si="129"/>
        <v>0.14731034524038109</v>
      </c>
      <c r="D1611">
        <f t="shared" si="131"/>
        <v>20.183631573082231</v>
      </c>
      <c r="E1611">
        <f t="shared" si="132"/>
        <v>25.739550309999998</v>
      </c>
      <c r="F1611">
        <f t="shared" si="133"/>
        <v>5.5559187369177678</v>
      </c>
    </row>
    <row r="1612" spans="1:6" x14ac:dyDescent="0.25">
      <c r="A1612" s="9">
        <v>15.84</v>
      </c>
      <c r="B1612">
        <f t="shared" si="130"/>
        <v>1.0440162912881079</v>
      </c>
      <c r="C1612">
        <f t="shared" si="129"/>
        <v>0.14703893482153726</v>
      </c>
      <c r="D1612">
        <f t="shared" si="131"/>
        <v>20.171905988905504</v>
      </c>
      <c r="E1612">
        <f t="shared" si="132"/>
        <v>25.72785824</v>
      </c>
      <c r="F1612">
        <f t="shared" si="133"/>
        <v>5.5559522510944959</v>
      </c>
    </row>
    <row r="1613" spans="1:6" x14ac:dyDescent="0.25">
      <c r="A1613" s="9">
        <v>15.85</v>
      </c>
      <c r="B1613">
        <f t="shared" si="130"/>
        <v>1.0426993361479064</v>
      </c>
      <c r="C1613">
        <f t="shared" si="129"/>
        <v>0.14676837977696641</v>
      </c>
      <c r="D1613">
        <f t="shared" si="131"/>
        <v>20.160219953332707</v>
      </c>
      <c r="E1613">
        <f t="shared" si="132"/>
        <v>25.71616775</v>
      </c>
      <c r="F1613">
        <f t="shared" si="133"/>
        <v>5.5559477966672937</v>
      </c>
    </row>
    <row r="1614" spans="1:6" x14ac:dyDescent="0.25">
      <c r="A1614" s="9">
        <v>15.86</v>
      </c>
      <c r="B1614">
        <f t="shared" si="130"/>
        <v>1.0413848713101934</v>
      </c>
      <c r="C1614">
        <f t="shared" si="129"/>
        <v>0.14649867687376036</v>
      </c>
      <c r="D1614">
        <f t="shared" si="131"/>
        <v>20.148573377605029</v>
      </c>
      <c r="E1614">
        <f t="shared" si="132"/>
        <v>25.70447884</v>
      </c>
      <c r="F1614">
        <f t="shared" si="133"/>
        <v>5.5559054623949713</v>
      </c>
    </row>
    <row r="1615" spans="1:6" x14ac:dyDescent="0.25">
      <c r="A1615" s="9">
        <v>15.87</v>
      </c>
      <c r="B1615">
        <f t="shared" si="130"/>
        <v>1.0400728905001908</v>
      </c>
      <c r="C1615">
        <f t="shared" si="129"/>
        <v>0.14622982289325687</v>
      </c>
      <c r="D1615">
        <f t="shared" si="131"/>
        <v>20.136966173243184</v>
      </c>
      <c r="E1615">
        <f t="shared" si="132"/>
        <v>25.692791509999999</v>
      </c>
      <c r="F1615">
        <f t="shared" si="133"/>
        <v>5.5558253367568149</v>
      </c>
    </row>
    <row r="1616" spans="1:6" x14ac:dyDescent="0.25">
      <c r="A1616" s="9">
        <v>15.88</v>
      </c>
      <c r="B1616">
        <f t="shared" si="130"/>
        <v>1.0387633874628728</v>
      </c>
      <c r="C1616">
        <f t="shared" si="129"/>
        <v>0.14596181463096863</v>
      </c>
      <c r="D1616">
        <f t="shared" si="131"/>
        <v>20.125398252046416</v>
      </c>
      <c r="E1616">
        <f t="shared" si="132"/>
        <v>25.681105759999998</v>
      </c>
      <c r="F1616">
        <f t="shared" si="133"/>
        <v>5.5557075079535814</v>
      </c>
    </row>
    <row r="1617" spans="1:6" x14ac:dyDescent="0.25">
      <c r="A1617" s="9">
        <v>15.89</v>
      </c>
      <c r="B1617">
        <f t="shared" si="130"/>
        <v>1.0374563559628893</v>
      </c>
      <c r="C1617">
        <f t="shared" si="129"/>
        <v>0.14569464889651162</v>
      </c>
      <c r="D1617">
        <f t="shared" si="131"/>
        <v>20.113869526091385</v>
      </c>
      <c r="E1617">
        <f t="shared" si="132"/>
        <v>25.669421589999999</v>
      </c>
      <c r="F1617">
        <f t="shared" si="133"/>
        <v>5.555552063908614</v>
      </c>
    </row>
    <row r="1618" spans="1:6" x14ac:dyDescent="0.25">
      <c r="A1618" s="9">
        <v>15.9</v>
      </c>
      <c r="B1618">
        <f t="shared" si="130"/>
        <v>1.0361517897844923</v>
      </c>
      <c r="C1618">
        <f t="shared" si="129"/>
        <v>0.14542832251353438</v>
      </c>
      <c r="D1618">
        <f t="shared" si="131"/>
        <v>20.10237990773118</v>
      </c>
      <c r="E1618">
        <f t="shared" si="132"/>
        <v>25.657738999999999</v>
      </c>
      <c r="F1618">
        <f t="shared" si="133"/>
        <v>5.5553590922688194</v>
      </c>
    </row>
    <row r="1619" spans="1:6" x14ac:dyDescent="0.25">
      <c r="A1619" s="9">
        <v>15.91</v>
      </c>
      <c r="B1619">
        <f t="shared" si="130"/>
        <v>1.0348496827314608</v>
      </c>
      <c r="C1619">
        <f t="shared" si="129"/>
        <v>0.14516283231964724</v>
      </c>
      <c r="D1619">
        <f t="shared" si="131"/>
        <v>20.09092930959423</v>
      </c>
      <c r="E1619">
        <f t="shared" si="132"/>
        <v>25.646057989999999</v>
      </c>
      <c r="F1619">
        <f t="shared" si="133"/>
        <v>5.5551286804057689</v>
      </c>
    </row>
    <row r="1620" spans="1:6" x14ac:dyDescent="0.25">
      <c r="A1620" s="9">
        <v>15.92</v>
      </c>
      <c r="B1620">
        <f t="shared" si="130"/>
        <v>1.0335500286270289</v>
      </c>
      <c r="C1620">
        <f t="shared" si="129"/>
        <v>0.14489817516635251</v>
      </c>
      <c r="D1620">
        <f t="shared" si="131"/>
        <v>20.079517644583298</v>
      </c>
      <c r="E1620">
        <f t="shared" si="132"/>
        <v>25.634378559999998</v>
      </c>
      <c r="F1620">
        <f t="shared" si="133"/>
        <v>5.5548609154167004</v>
      </c>
    </row>
    <row r="1621" spans="1:6" x14ac:dyDescent="0.25">
      <c r="A1621" s="9">
        <v>15.93</v>
      </c>
      <c r="B1621">
        <f t="shared" si="130"/>
        <v>1.0322528213138125</v>
      </c>
      <c r="C1621">
        <f t="shared" si="129"/>
        <v>0.14463434791897475</v>
      </c>
      <c r="D1621">
        <f t="shared" si="131"/>
        <v>20.068144825874441</v>
      </c>
      <c r="E1621">
        <f t="shared" si="132"/>
        <v>25.622700709999997</v>
      </c>
      <c r="F1621">
        <f t="shared" si="133"/>
        <v>5.5545558841255556</v>
      </c>
    </row>
    <row r="1622" spans="1:6" x14ac:dyDescent="0.25">
      <c r="A1622" s="9">
        <v>15.94</v>
      </c>
      <c r="B1622">
        <f t="shared" si="130"/>
        <v>1.030958054653734</v>
      </c>
      <c r="C1622">
        <f t="shared" si="129"/>
        <v>0.14437134745659122</v>
      </c>
      <c r="D1622">
        <f t="shared" si="131"/>
        <v>20.056810766915952</v>
      </c>
      <c r="E1622">
        <f t="shared" si="132"/>
        <v>25.611024440000001</v>
      </c>
      <c r="F1622">
        <f t="shared" si="133"/>
        <v>5.5542136730840497</v>
      </c>
    </row>
    <row r="1623" spans="1:6" x14ac:dyDescent="0.25">
      <c r="A1623" s="9">
        <v>15.95</v>
      </c>
      <c r="B1623">
        <f t="shared" si="130"/>
        <v>1.0296657225279529</v>
      </c>
      <c r="C1623">
        <f t="shared" si="129"/>
        <v>0.14410917067196333</v>
      </c>
      <c r="D1623">
        <f t="shared" si="131"/>
        <v>20.045515381427386</v>
      </c>
      <c r="E1623">
        <f t="shared" si="132"/>
        <v>25.599349750000002</v>
      </c>
      <c r="F1623">
        <f t="shared" si="133"/>
        <v>5.5538343685726161</v>
      </c>
    </row>
    <row r="1624" spans="1:6" x14ac:dyDescent="0.25">
      <c r="A1624" s="9">
        <v>15.96</v>
      </c>
      <c r="B1624">
        <f t="shared" si="130"/>
        <v>1.0283758188367906</v>
      </c>
      <c r="C1624">
        <f t="shared" si="129"/>
        <v>0.14384781447146772</v>
      </c>
      <c r="D1624">
        <f t="shared" si="131"/>
        <v>20.034258583398497</v>
      </c>
      <c r="E1624">
        <f t="shared" si="132"/>
        <v>25.587676639999998</v>
      </c>
      <c r="F1624">
        <f t="shared" si="133"/>
        <v>5.553418056601501</v>
      </c>
    </row>
    <row r="1625" spans="1:6" x14ac:dyDescent="0.25">
      <c r="A1625" s="9">
        <v>15.97</v>
      </c>
      <c r="B1625">
        <f t="shared" si="130"/>
        <v>1.0270883374996616</v>
      </c>
      <c r="C1625">
        <f t="shared" si="129"/>
        <v>0.14358727577502853</v>
      </c>
      <c r="D1625">
        <f t="shared" si="131"/>
        <v>20.023040287088268</v>
      </c>
      <c r="E1625">
        <f t="shared" si="132"/>
        <v>25.576005110000001</v>
      </c>
      <c r="F1625">
        <f t="shared" si="133"/>
        <v>5.5529648229117328</v>
      </c>
    </row>
    <row r="1626" spans="1:6" x14ac:dyDescent="0.25">
      <c r="A1626" s="9">
        <v>15.98</v>
      </c>
      <c r="B1626">
        <f t="shared" si="130"/>
        <v>1.0258032724549988</v>
      </c>
      <c r="C1626">
        <f t="shared" si="129"/>
        <v>0.1433275515160494</v>
      </c>
      <c r="D1626">
        <f t="shared" si="131"/>
        <v>20.011860407023853</v>
      </c>
      <c r="E1626">
        <f t="shared" si="132"/>
        <v>25.564335159999999</v>
      </c>
      <c r="F1626">
        <f t="shared" si="133"/>
        <v>5.5524747529761456</v>
      </c>
    </row>
    <row r="1627" spans="1:6" x14ac:dyDescent="0.25">
      <c r="A1627" s="9">
        <v>15.99</v>
      </c>
      <c r="B1627">
        <f t="shared" si="130"/>
        <v>1.0245206176601833</v>
      </c>
      <c r="C1627">
        <f t="shared" si="129"/>
        <v>0.14306863864134586</v>
      </c>
      <c r="D1627">
        <f t="shared" si="131"/>
        <v>20.000718857999576</v>
      </c>
      <c r="E1627">
        <f t="shared" si="132"/>
        <v>25.55266679</v>
      </c>
      <c r="F1627">
        <f t="shared" si="133"/>
        <v>5.5519479320004237</v>
      </c>
    </row>
    <row r="1628" spans="1:6" x14ac:dyDescent="0.25">
      <c r="A1628" s="9">
        <v>16</v>
      </c>
      <c r="B1628">
        <f t="shared" si="130"/>
        <v>1.0232403670914745</v>
      </c>
      <c r="C1628">
        <f t="shared" si="129"/>
        <v>0.142810534111079</v>
      </c>
      <c r="D1628">
        <f t="shared" si="131"/>
        <v>19.989615555075986</v>
      </c>
      <c r="E1628">
        <f t="shared" si="132"/>
        <v>25.541</v>
      </c>
      <c r="F1628">
        <f t="shared" si="133"/>
        <v>5.5513844449240146</v>
      </c>
    </row>
    <row r="1629" spans="1:6" x14ac:dyDescent="0.25">
      <c r="A1629" s="9">
        <v>16.010000000000002</v>
      </c>
      <c r="B1629">
        <f t="shared" si="130"/>
        <v>1.0219625147439371</v>
      </c>
      <c r="C1629">
        <f t="shared" ref="C1629:C1692" si="134">$B$4+$D$2*B1629^2</f>
        <v>0.14255323489868812</v>
      </c>
      <c r="D1629">
        <f t="shared" si="131"/>
        <v>19.978550413578791</v>
      </c>
      <c r="E1629">
        <f t="shared" si="132"/>
        <v>25.529334789999997</v>
      </c>
      <c r="F1629">
        <f t="shared" si="133"/>
        <v>5.5507843764212055</v>
      </c>
    </row>
    <row r="1630" spans="1:6" x14ac:dyDescent="0.25">
      <c r="A1630" s="9">
        <v>16.02</v>
      </c>
      <c r="B1630">
        <f t="shared" ref="B1630:B1693" si="135">(2*$B$3)/($B$7*$B$6*A1630^2)</f>
        <v>1.0206870546313733</v>
      </c>
      <c r="C1630">
        <f t="shared" si="134"/>
        <v>0.1422967379908251</v>
      </c>
      <c r="D1630">
        <f t="shared" ref="D1630:D1693" si="136">0.5*$B$7*(A1630^2)*$B$6*C1630</f>
        <v>19.967523349097906</v>
      </c>
      <c r="E1630">
        <f t="shared" ref="E1630:E1693" si="137">0.0079*(A1630)^2 - 1.4194*A1630 + 46.229</f>
        <v>25.517671159999999</v>
      </c>
      <c r="F1630">
        <f t="shared" ref="F1630:F1693" si="138">ABS(D1630-E1630)</f>
        <v>5.550147810902093</v>
      </c>
    </row>
    <row r="1631" spans="1:6" x14ac:dyDescent="0.25">
      <c r="A1631" s="9">
        <v>16.03</v>
      </c>
      <c r="B1631">
        <f t="shared" si="135"/>
        <v>1.0194139807862497</v>
      </c>
      <c r="C1631">
        <f t="shared" si="134"/>
        <v>0.14204104038728785</v>
      </c>
      <c r="D1631">
        <f t="shared" si="136"/>
        <v>19.95653427748643</v>
      </c>
      <c r="E1631">
        <f t="shared" si="137"/>
        <v>25.506009109999997</v>
      </c>
      <c r="F1631">
        <f t="shared" si="138"/>
        <v>5.5494748325135674</v>
      </c>
    </row>
    <row r="1632" spans="1:6" x14ac:dyDescent="0.25">
      <c r="A1632" s="9">
        <v>16.04</v>
      </c>
      <c r="B1632">
        <f t="shared" si="135"/>
        <v>1.0181432872596312</v>
      </c>
      <c r="C1632">
        <f t="shared" si="134"/>
        <v>0.14178613910095567</v>
      </c>
      <c r="D1632">
        <f t="shared" si="136"/>
        <v>19.945583114859726</v>
      </c>
      <c r="E1632">
        <f t="shared" si="137"/>
        <v>25.494348639999998</v>
      </c>
      <c r="F1632">
        <f t="shared" si="138"/>
        <v>5.5487655251402721</v>
      </c>
    </row>
    <row r="1633" spans="1:6" x14ac:dyDescent="0.25">
      <c r="A1633" s="9">
        <v>16.05</v>
      </c>
      <c r="B1633">
        <f t="shared" si="135"/>
        <v>1.0168749681211071</v>
      </c>
      <c r="C1633">
        <f t="shared" si="134"/>
        <v>0.14153203115772317</v>
      </c>
      <c r="D1633">
        <f t="shared" si="136"/>
        <v>19.934669777594358</v>
      </c>
      <c r="E1633">
        <f t="shared" si="137"/>
        <v>25.482689749999999</v>
      </c>
      <c r="F1633">
        <f t="shared" si="138"/>
        <v>5.5480199724056405</v>
      </c>
    </row>
    <row r="1634" spans="1:6" x14ac:dyDescent="0.25">
      <c r="A1634" s="9">
        <v>16.059999999999999</v>
      </c>
      <c r="B1634">
        <f t="shared" si="135"/>
        <v>1.0156090174587262</v>
      </c>
      <c r="C1634">
        <f t="shared" si="134"/>
        <v>0.14127871359643623</v>
      </c>
      <c r="D1634">
        <f t="shared" si="136"/>
        <v>19.92379418232716</v>
      </c>
      <c r="E1634">
        <f t="shared" si="137"/>
        <v>25.471032440000002</v>
      </c>
      <c r="F1634">
        <f t="shared" si="138"/>
        <v>5.5472382576728414</v>
      </c>
    </row>
    <row r="1635" spans="1:6" x14ac:dyDescent="0.25">
      <c r="A1635" s="9">
        <v>16.07</v>
      </c>
      <c r="B1635">
        <f t="shared" si="135"/>
        <v>1.0143454293789245</v>
      </c>
      <c r="C1635">
        <f t="shared" si="134"/>
        <v>0.14102618346882717</v>
      </c>
      <c r="D1635">
        <f t="shared" si="136"/>
        <v>19.912956245954291</v>
      </c>
      <c r="E1635">
        <f t="shared" si="137"/>
        <v>25.459376710000001</v>
      </c>
      <c r="F1635">
        <f t="shared" si="138"/>
        <v>5.5464204640457098</v>
      </c>
    </row>
    <row r="1636" spans="1:6" x14ac:dyDescent="0.25">
      <c r="A1636" s="9">
        <v>16.079999999999998</v>
      </c>
      <c r="B1636">
        <f t="shared" si="135"/>
        <v>1.01308419800646</v>
      </c>
      <c r="C1636">
        <f t="shared" si="134"/>
        <v>0.14077443783945112</v>
      </c>
      <c r="D1636">
        <f t="shared" si="136"/>
        <v>19.902155885630204</v>
      </c>
      <c r="E1636">
        <f t="shared" si="137"/>
        <v>25.447722559999999</v>
      </c>
      <c r="F1636">
        <f t="shared" si="138"/>
        <v>5.5455666743697947</v>
      </c>
    </row>
    <row r="1637" spans="1:6" x14ac:dyDescent="0.25">
      <c r="A1637" s="9">
        <v>16.09</v>
      </c>
      <c r="B1637">
        <f t="shared" si="135"/>
        <v>1.0118253174843397</v>
      </c>
      <c r="C1637">
        <f t="shared" si="134"/>
        <v>0.14052347378562158</v>
      </c>
      <c r="D1637">
        <f t="shared" si="136"/>
        <v>19.891393018766742</v>
      </c>
      <c r="E1637">
        <f t="shared" si="137"/>
        <v>25.43606999</v>
      </c>
      <c r="F1637">
        <f t="shared" si="138"/>
        <v>5.5446769712332582</v>
      </c>
    </row>
    <row r="1638" spans="1:6" x14ac:dyDescent="0.25">
      <c r="A1638" s="9">
        <v>16.100000000000001</v>
      </c>
      <c r="B1638">
        <f t="shared" si="135"/>
        <v>1.0105687819737565</v>
      </c>
      <c r="C1638">
        <f t="shared" si="134"/>
        <v>0.14027328839734782</v>
      </c>
      <c r="D1638">
        <f t="shared" si="136"/>
        <v>19.880667563032119</v>
      </c>
      <c r="E1638">
        <f t="shared" si="137"/>
        <v>25.424418999999997</v>
      </c>
      <c r="F1638">
        <f t="shared" si="138"/>
        <v>5.5437514369678773</v>
      </c>
    </row>
    <row r="1639" spans="1:6" x14ac:dyDescent="0.25">
      <c r="A1639" s="9">
        <v>16.11</v>
      </c>
      <c r="B1639">
        <f t="shared" si="135"/>
        <v>1.0093145856540193</v>
      </c>
      <c r="C1639">
        <f t="shared" si="134"/>
        <v>0.14002387877727179</v>
      </c>
      <c r="D1639">
        <f t="shared" si="136"/>
        <v>19.869979436350043</v>
      </c>
      <c r="E1639">
        <f t="shared" si="137"/>
        <v>25.41276959</v>
      </c>
      <c r="F1639">
        <f t="shared" si="138"/>
        <v>5.5427901536499569</v>
      </c>
    </row>
    <row r="1640" spans="1:6" x14ac:dyDescent="0.25">
      <c r="A1640" s="9">
        <v>16.12</v>
      </c>
      <c r="B1640">
        <f t="shared" si="135"/>
        <v>1.0080627227224841</v>
      </c>
      <c r="C1640">
        <f t="shared" si="134"/>
        <v>0.13977524204060482</v>
      </c>
      <c r="D1640">
        <f t="shared" si="136"/>
        <v>19.859328556898685</v>
      </c>
      <c r="E1640">
        <f t="shared" si="137"/>
        <v>25.401121759999999</v>
      </c>
      <c r="F1640">
        <f t="shared" si="138"/>
        <v>5.5417932031013137</v>
      </c>
    </row>
    <row r="1641" spans="1:6" x14ac:dyDescent="0.25">
      <c r="A1641" s="9">
        <v>16.13</v>
      </c>
      <c r="B1641">
        <f t="shared" si="135"/>
        <v>1.0068131873944899</v>
      </c>
      <c r="C1641">
        <f t="shared" si="134"/>
        <v>0.13952737531506634</v>
      </c>
      <c r="D1641">
        <f t="shared" si="136"/>
        <v>19.848714843109793</v>
      </c>
      <c r="E1641">
        <f t="shared" si="137"/>
        <v>25.38947551</v>
      </c>
      <c r="F1641">
        <f t="shared" si="138"/>
        <v>5.5407606668902076</v>
      </c>
    </row>
    <row r="1642" spans="1:6" x14ac:dyDescent="0.25">
      <c r="A1642" s="9">
        <v>16.14</v>
      </c>
      <c r="B1642">
        <f t="shared" si="135"/>
        <v>1.0055659739032898</v>
      </c>
      <c r="C1642">
        <f t="shared" si="134"/>
        <v>0.13928027574082111</v>
      </c>
      <c r="D1642">
        <f t="shared" si="136"/>
        <v>19.838138213667715</v>
      </c>
      <c r="E1642">
        <f t="shared" si="137"/>
        <v>25.377830839999998</v>
      </c>
      <c r="F1642">
        <f t="shared" si="138"/>
        <v>5.5396926263322825</v>
      </c>
    </row>
    <row r="1643" spans="1:6" x14ac:dyDescent="0.25">
      <c r="A1643" s="9">
        <v>16.149999999999999</v>
      </c>
      <c r="B1643">
        <f t="shared" si="135"/>
        <v>1.0043210764999859</v>
      </c>
      <c r="C1643">
        <f t="shared" si="134"/>
        <v>0.13903394047041817</v>
      </c>
      <c r="D1643">
        <f t="shared" si="136"/>
        <v>19.827598587508476</v>
      </c>
      <c r="E1643">
        <f t="shared" si="137"/>
        <v>25.366187750000002</v>
      </c>
      <c r="F1643">
        <f t="shared" si="138"/>
        <v>5.538589162491526</v>
      </c>
    </row>
    <row r="1644" spans="1:6" x14ac:dyDescent="0.25">
      <c r="A1644" s="9">
        <v>16.16</v>
      </c>
      <c r="B1644">
        <f t="shared" si="135"/>
        <v>1.0030784894534601</v>
      </c>
      <c r="C1644">
        <f t="shared" si="134"/>
        <v>0.13878836666872904</v>
      </c>
      <c r="D1644">
        <f t="shared" si="136"/>
        <v>19.817095883818848</v>
      </c>
      <c r="E1644">
        <f t="shared" si="137"/>
        <v>25.354546239999998</v>
      </c>
      <c r="F1644">
        <f t="shared" si="138"/>
        <v>5.5374503561811501</v>
      </c>
    </row>
    <row r="1645" spans="1:6" x14ac:dyDescent="0.25">
      <c r="A1645" s="9">
        <v>16.170000000000002</v>
      </c>
      <c r="B1645">
        <f t="shared" si="135"/>
        <v>1.0018382070503122</v>
      </c>
      <c r="C1645">
        <f t="shared" si="134"/>
        <v>0.13854355151288739</v>
      </c>
      <c r="D1645">
        <f t="shared" si="136"/>
        <v>19.806630022035375</v>
      </c>
      <c r="E1645">
        <f t="shared" si="137"/>
        <v>25.342906309999996</v>
      </c>
      <c r="F1645">
        <f t="shared" si="138"/>
        <v>5.5362762879646219</v>
      </c>
    </row>
    <row r="1646" spans="1:6" x14ac:dyDescent="0.25">
      <c r="A1646" s="9">
        <v>16.18</v>
      </c>
      <c r="B1646">
        <f t="shared" si="135"/>
        <v>1.0006002235947928</v>
      </c>
      <c r="C1646">
        <f t="shared" si="134"/>
        <v>0.13829949219222837</v>
      </c>
      <c r="D1646">
        <f t="shared" si="136"/>
        <v>19.796200921843546</v>
      </c>
      <c r="E1646">
        <f t="shared" si="137"/>
        <v>25.331267959999998</v>
      </c>
      <c r="F1646">
        <f t="shared" si="138"/>
        <v>5.535067038156452</v>
      </c>
    </row>
    <row r="1647" spans="1:6" x14ac:dyDescent="0.25">
      <c r="A1647" s="9">
        <v>16.190000000000001</v>
      </c>
      <c r="B1647">
        <f t="shared" si="135"/>
        <v>0.99936453340873554</v>
      </c>
      <c r="C1647">
        <f t="shared" si="134"/>
        <v>0.13805618590822788</v>
      </c>
      <c r="D1647">
        <f t="shared" si="136"/>
        <v>19.785808503176771</v>
      </c>
      <c r="E1647">
        <f t="shared" si="137"/>
        <v>25.319631189999999</v>
      </c>
      <c r="F1647">
        <f t="shared" si="138"/>
        <v>5.5338226868232283</v>
      </c>
    </row>
    <row r="1648" spans="1:6" x14ac:dyDescent="0.25">
      <c r="A1648" s="9">
        <v>16.2</v>
      </c>
      <c r="B1648">
        <f t="shared" si="135"/>
        <v>0.99813113083149474</v>
      </c>
      <c r="C1648">
        <f t="shared" si="134"/>
        <v>0.13781362987444315</v>
      </c>
      <c r="D1648">
        <f t="shared" si="136"/>
        <v>19.775452686215498</v>
      </c>
      <c r="E1648">
        <f t="shared" si="137"/>
        <v>25.307995999999999</v>
      </c>
      <c r="F1648">
        <f t="shared" si="138"/>
        <v>5.532543313784501</v>
      </c>
    </row>
    <row r="1649" spans="1:6" x14ac:dyDescent="0.25">
      <c r="A1649" s="9">
        <v>16.21</v>
      </c>
      <c r="B1649">
        <f t="shared" si="135"/>
        <v>0.99690001021987951</v>
      </c>
      <c r="C1649">
        <f t="shared" si="134"/>
        <v>0.13757182131645307</v>
      </c>
      <c r="D1649">
        <f t="shared" si="136"/>
        <v>19.765133391386321</v>
      </c>
      <c r="E1649">
        <f t="shared" si="137"/>
        <v>25.296362389999999</v>
      </c>
      <c r="F1649">
        <f t="shared" si="138"/>
        <v>5.5312289986136776</v>
      </c>
    </row>
    <row r="1650" spans="1:6" x14ac:dyDescent="0.25">
      <c r="A1650" s="9">
        <v>16.22</v>
      </c>
      <c r="B1650">
        <f t="shared" si="135"/>
        <v>0.99567116594809013</v>
      </c>
      <c r="C1650">
        <f t="shared" si="134"/>
        <v>0.13733075747179893</v>
      </c>
      <c r="D1650">
        <f t="shared" si="136"/>
        <v>19.754850539361051</v>
      </c>
      <c r="E1650">
        <f t="shared" si="137"/>
        <v>25.284730360000001</v>
      </c>
      <c r="F1650">
        <f t="shared" si="138"/>
        <v>5.5298798206389499</v>
      </c>
    </row>
    <row r="1651" spans="1:6" x14ac:dyDescent="0.25">
      <c r="A1651" s="9">
        <v>16.23</v>
      </c>
      <c r="B1651">
        <f t="shared" si="135"/>
        <v>0.99444459240765148</v>
      </c>
      <c r="C1651">
        <f t="shared" si="134"/>
        <v>0.13709043558992534</v>
      </c>
      <c r="D1651">
        <f t="shared" si="136"/>
        <v>19.744604051055802</v>
      </c>
      <c r="E1651">
        <f t="shared" si="137"/>
        <v>25.273099909999999</v>
      </c>
      <c r="F1651">
        <f t="shared" si="138"/>
        <v>5.528495858944197</v>
      </c>
    </row>
    <row r="1652" spans="1:6" x14ac:dyDescent="0.25">
      <c r="A1652" s="9">
        <v>16.239999999999998</v>
      </c>
      <c r="B1652">
        <f t="shared" si="135"/>
        <v>0.99322028400735252</v>
      </c>
      <c r="C1652">
        <f t="shared" si="134"/>
        <v>0.13685085293212207</v>
      </c>
      <c r="D1652">
        <f t="shared" si="136"/>
        <v>19.734393847630098</v>
      </c>
      <c r="E1652">
        <f t="shared" si="137"/>
        <v>25.26147104</v>
      </c>
      <c r="F1652">
        <f t="shared" si="138"/>
        <v>5.5270771923699016</v>
      </c>
    </row>
    <row r="1653" spans="1:6" x14ac:dyDescent="0.25">
      <c r="A1653" s="9">
        <v>16.25</v>
      </c>
      <c r="B1653">
        <f t="shared" si="135"/>
        <v>0.99199823517317853</v>
      </c>
      <c r="C1653">
        <f t="shared" si="134"/>
        <v>0.13661200677146518</v>
      </c>
      <c r="D1653">
        <f t="shared" si="136"/>
        <v>19.72421985048598</v>
      </c>
      <c r="E1653">
        <f t="shared" si="137"/>
        <v>25.24984375</v>
      </c>
      <c r="F1653">
        <f t="shared" si="138"/>
        <v>5.5256238995140201</v>
      </c>
    </row>
    <row r="1654" spans="1:6" x14ac:dyDescent="0.25">
      <c r="A1654" s="9">
        <v>16.260000000000002</v>
      </c>
      <c r="B1654">
        <f t="shared" si="135"/>
        <v>0.99077844034825158</v>
      </c>
      <c r="C1654">
        <f t="shared" si="134"/>
        <v>0.13637389439275971</v>
      </c>
      <c r="D1654">
        <f t="shared" si="136"/>
        <v>19.714081981267114</v>
      </c>
      <c r="E1654">
        <f t="shared" si="137"/>
        <v>25.23821804</v>
      </c>
      <c r="F1654">
        <f t="shared" si="138"/>
        <v>5.5241360587328856</v>
      </c>
    </row>
    <row r="1655" spans="1:6" x14ac:dyDescent="0.25">
      <c r="A1655" s="9">
        <v>16.27</v>
      </c>
      <c r="B1655">
        <f t="shared" si="135"/>
        <v>0.98956089399276537</v>
      </c>
      <c r="C1655">
        <f t="shared" si="134"/>
        <v>0.13613651309248181</v>
      </c>
      <c r="D1655">
        <f t="shared" si="136"/>
        <v>19.703980161857881</v>
      </c>
      <c r="E1655">
        <f t="shared" si="137"/>
        <v>25.226593910000002</v>
      </c>
      <c r="F1655">
        <f t="shared" si="138"/>
        <v>5.5226137481421205</v>
      </c>
    </row>
    <row r="1656" spans="1:6" x14ac:dyDescent="0.25">
      <c r="A1656" s="9">
        <v>16.28</v>
      </c>
      <c r="B1656">
        <f t="shared" si="135"/>
        <v>0.9883455905839208</v>
      </c>
      <c r="C1656">
        <f t="shared" si="134"/>
        <v>0.13589986017872105</v>
      </c>
      <c r="D1656">
        <f t="shared" si="136"/>
        <v>19.693914314382493</v>
      </c>
      <c r="E1656">
        <f t="shared" si="137"/>
        <v>25.214971359999996</v>
      </c>
      <c r="F1656">
        <f t="shared" si="138"/>
        <v>5.5210570456175034</v>
      </c>
    </row>
    <row r="1657" spans="1:6" x14ac:dyDescent="0.25">
      <c r="A1657" s="9">
        <v>16.29</v>
      </c>
      <c r="B1657">
        <f t="shared" si="135"/>
        <v>0.98713252461586742</v>
      </c>
      <c r="C1657">
        <f t="shared" si="134"/>
        <v>0.13566393297112425</v>
      </c>
      <c r="D1657">
        <f t="shared" si="136"/>
        <v>19.68388436120415</v>
      </c>
      <c r="E1657">
        <f t="shared" si="137"/>
        <v>25.203350390000001</v>
      </c>
      <c r="F1657">
        <f t="shared" si="138"/>
        <v>5.5194660287958506</v>
      </c>
    </row>
    <row r="1658" spans="1:6" x14ac:dyDescent="0.25">
      <c r="A1658" s="9">
        <v>16.3</v>
      </c>
      <c r="B1658">
        <f t="shared" si="135"/>
        <v>0.98592169059963664</v>
      </c>
      <c r="C1658">
        <f t="shared" si="134"/>
        <v>0.13542872880083792</v>
      </c>
      <c r="D1658">
        <f t="shared" si="136"/>
        <v>19.673890224924076</v>
      </c>
      <c r="E1658">
        <f t="shared" si="137"/>
        <v>25.191730999999997</v>
      </c>
      <c r="F1658">
        <f t="shared" si="138"/>
        <v>5.5178407750759213</v>
      </c>
    </row>
    <row r="1659" spans="1:6" x14ac:dyDescent="0.25">
      <c r="A1659" s="9">
        <v>16.309999999999999</v>
      </c>
      <c r="B1659">
        <f t="shared" si="135"/>
        <v>0.98471308306308358</v>
      </c>
      <c r="C1659">
        <f t="shared" si="134"/>
        <v>0.13519424501045277</v>
      </c>
      <c r="D1659">
        <f t="shared" si="136"/>
        <v>19.66393182838075</v>
      </c>
      <c r="E1659">
        <f t="shared" si="137"/>
        <v>25.18011319</v>
      </c>
      <c r="F1659">
        <f t="shared" si="138"/>
        <v>5.5161813616192497</v>
      </c>
    </row>
    <row r="1660" spans="1:6" x14ac:dyDescent="0.25">
      <c r="A1660" s="9">
        <v>16.32</v>
      </c>
      <c r="B1660">
        <f t="shared" si="135"/>
        <v>0.98350669655082135</v>
      </c>
      <c r="C1660">
        <f t="shared" si="134"/>
        <v>0.13496047895394681</v>
      </c>
      <c r="D1660">
        <f t="shared" si="136"/>
        <v>19.654009094648945</v>
      </c>
      <c r="E1660">
        <f t="shared" si="137"/>
        <v>25.168496959999999</v>
      </c>
      <c r="F1660">
        <f t="shared" si="138"/>
        <v>5.5144878653510538</v>
      </c>
    </row>
    <row r="1661" spans="1:6" x14ac:dyDescent="0.25">
      <c r="A1661" s="9">
        <v>16.329999999999998</v>
      </c>
      <c r="B1661">
        <f t="shared" si="135"/>
        <v>0.98230252562416354</v>
      </c>
      <c r="C1661">
        <f t="shared" si="134"/>
        <v>0.13472742799663043</v>
      </c>
      <c r="D1661">
        <f t="shared" si="136"/>
        <v>19.644121947038915</v>
      </c>
      <c r="E1661">
        <f t="shared" si="137"/>
        <v>25.15688231</v>
      </c>
      <c r="F1661">
        <f t="shared" si="138"/>
        <v>5.5127603629610853</v>
      </c>
    </row>
    <row r="1662" spans="1:6" x14ac:dyDescent="0.25">
      <c r="A1662" s="9">
        <v>16.34</v>
      </c>
      <c r="B1662">
        <f t="shared" si="135"/>
        <v>0.98110056486105957</v>
      </c>
      <c r="C1662">
        <f t="shared" si="134"/>
        <v>0.13449508951509034</v>
      </c>
      <c r="D1662">
        <f t="shared" si="136"/>
        <v>19.634270309095506</v>
      </c>
      <c r="E1662">
        <f t="shared" si="137"/>
        <v>25.145269239999998</v>
      </c>
      <c r="F1662">
        <f t="shared" si="138"/>
        <v>5.510998930904492</v>
      </c>
    </row>
    <row r="1663" spans="1:6" x14ac:dyDescent="0.25">
      <c r="A1663" s="9">
        <v>16.350000000000001</v>
      </c>
      <c r="B1663">
        <f t="shared" si="135"/>
        <v>0.97990080885603492</v>
      </c>
      <c r="C1663">
        <f t="shared" si="134"/>
        <v>0.13426346089713467</v>
      </c>
      <c r="D1663">
        <f t="shared" si="136"/>
        <v>19.624454104597277</v>
      </c>
      <c r="E1663">
        <f t="shared" si="137"/>
        <v>25.133657749999998</v>
      </c>
      <c r="F1663">
        <f t="shared" si="138"/>
        <v>5.5092036454027209</v>
      </c>
    </row>
    <row r="1664" spans="1:6" x14ac:dyDescent="0.25">
      <c r="A1664" s="9">
        <v>16.36</v>
      </c>
      <c r="B1664">
        <f t="shared" si="135"/>
        <v>0.97870325222013221</v>
      </c>
      <c r="C1664">
        <f t="shared" si="134"/>
        <v>0.13403253954173849</v>
      </c>
      <c r="D1664">
        <f t="shared" si="136"/>
        <v>19.614673257555719</v>
      </c>
      <c r="E1664">
        <f t="shared" si="137"/>
        <v>25.12204784</v>
      </c>
      <c r="F1664">
        <f t="shared" si="138"/>
        <v>5.5073745824442817</v>
      </c>
    </row>
    <row r="1665" spans="1:6" x14ac:dyDescent="0.25">
      <c r="A1665" s="9">
        <v>16.37</v>
      </c>
      <c r="B1665">
        <f t="shared" si="135"/>
        <v>0.977507889580846</v>
      </c>
      <c r="C1665">
        <f t="shared" si="134"/>
        <v>0.13380232285898844</v>
      </c>
      <c r="D1665">
        <f t="shared" si="136"/>
        <v>19.604927692214293</v>
      </c>
      <c r="E1665">
        <f t="shared" si="137"/>
        <v>25.110439509999999</v>
      </c>
      <c r="F1665">
        <f t="shared" si="138"/>
        <v>5.5055118177857061</v>
      </c>
    </row>
    <row r="1666" spans="1:6" x14ac:dyDescent="0.25">
      <c r="A1666" s="9">
        <v>16.38</v>
      </c>
      <c r="B1666">
        <f t="shared" si="135"/>
        <v>0.97631471558206828</v>
      </c>
      <c r="C1666">
        <f t="shared" si="134"/>
        <v>0.13357280827002951</v>
      </c>
      <c r="D1666">
        <f t="shared" si="136"/>
        <v>19.595217333047664</v>
      </c>
      <c r="E1666">
        <f t="shared" si="137"/>
        <v>25.098832760000001</v>
      </c>
      <c r="F1666">
        <f t="shared" si="138"/>
        <v>5.5036154269523365</v>
      </c>
    </row>
    <row r="1667" spans="1:6" x14ac:dyDescent="0.25">
      <c r="A1667" s="9">
        <v>16.39</v>
      </c>
      <c r="B1667">
        <f t="shared" si="135"/>
        <v>0.97512372488402321</v>
      </c>
      <c r="C1667">
        <f t="shared" si="134"/>
        <v>0.13334399320701029</v>
      </c>
      <c r="D1667">
        <f t="shared" si="136"/>
        <v>19.58554210476083</v>
      </c>
      <c r="E1667">
        <f t="shared" si="137"/>
        <v>25.087227590000001</v>
      </c>
      <c r="F1667">
        <f t="shared" si="138"/>
        <v>5.5016854852391717</v>
      </c>
    </row>
    <row r="1668" spans="1:6" x14ac:dyDescent="0.25">
      <c r="A1668" s="9">
        <v>16.399999999999999</v>
      </c>
      <c r="B1668">
        <f t="shared" si="135"/>
        <v>0.97393491216321204</v>
      </c>
      <c r="C1668">
        <f t="shared" si="134"/>
        <v>0.13311587511303002</v>
      </c>
      <c r="D1668">
        <f t="shared" si="136"/>
        <v>19.575901932288275</v>
      </c>
      <c r="E1668">
        <f t="shared" si="137"/>
        <v>25.075624000000005</v>
      </c>
      <c r="F1668">
        <f t="shared" si="138"/>
        <v>5.4997220677117298</v>
      </c>
    </row>
    <row r="1669" spans="1:6" x14ac:dyDescent="0.25">
      <c r="A1669" s="9">
        <v>16.41</v>
      </c>
      <c r="B1669">
        <f t="shared" si="135"/>
        <v>0.97274827211234904</v>
      </c>
      <c r="C1669">
        <f t="shared" si="134"/>
        <v>0.1328884514420845</v>
      </c>
      <c r="D1669">
        <f t="shared" si="136"/>
        <v>19.566296740793121</v>
      </c>
      <c r="E1669">
        <f t="shared" si="137"/>
        <v>25.064021990000001</v>
      </c>
      <c r="F1669">
        <f t="shared" si="138"/>
        <v>5.49772524920688</v>
      </c>
    </row>
    <row r="1670" spans="1:6" x14ac:dyDescent="0.25">
      <c r="A1670" s="9">
        <v>16.420000000000002</v>
      </c>
      <c r="B1670">
        <f t="shared" si="135"/>
        <v>0.97156379944030635</v>
      </c>
      <c r="C1670">
        <f t="shared" si="134"/>
        <v>0.1326617196590138</v>
      </c>
      <c r="D1670">
        <f t="shared" si="136"/>
        <v>19.556726455666304</v>
      </c>
      <c r="E1670">
        <f t="shared" si="137"/>
        <v>25.052421559999996</v>
      </c>
      <c r="F1670">
        <f t="shared" si="138"/>
        <v>5.4956951043336915</v>
      </c>
    </row>
    <row r="1671" spans="1:6" x14ac:dyDescent="0.25">
      <c r="A1671" s="9">
        <v>16.43</v>
      </c>
      <c r="B1671">
        <f t="shared" si="135"/>
        <v>0.970381488872053</v>
      </c>
      <c r="C1671">
        <f t="shared" si="134"/>
        <v>0.13243567723944918</v>
      </c>
      <c r="D1671">
        <f t="shared" si="136"/>
        <v>19.547191002525764</v>
      </c>
      <c r="E1671">
        <f t="shared" si="137"/>
        <v>25.04082271</v>
      </c>
      <c r="F1671">
        <f t="shared" si="138"/>
        <v>5.4936317074742362</v>
      </c>
    </row>
    <row r="1672" spans="1:6" x14ac:dyDescent="0.25">
      <c r="A1672" s="9">
        <v>16.440000000000001</v>
      </c>
      <c r="B1672">
        <f t="shared" si="135"/>
        <v>0.96920133514859552</v>
      </c>
      <c r="C1672">
        <f t="shared" si="134"/>
        <v>0.13221032166976038</v>
      </c>
      <c r="D1672">
        <f t="shared" si="136"/>
        <v>19.53769030721557</v>
      </c>
      <c r="E1672">
        <f t="shared" si="137"/>
        <v>25.029225439999998</v>
      </c>
      <c r="F1672">
        <f t="shared" si="138"/>
        <v>5.4915351327844277</v>
      </c>
    </row>
    <row r="1673" spans="1:6" x14ac:dyDescent="0.25">
      <c r="A1673" s="9">
        <v>16.45</v>
      </c>
      <c r="B1673">
        <f t="shared" si="135"/>
        <v>0.96802333302692145</v>
      </c>
      <c r="C1673">
        <f t="shared" si="134"/>
        <v>0.13198565044700394</v>
      </c>
      <c r="D1673">
        <f t="shared" si="136"/>
        <v>19.528224295805128</v>
      </c>
      <c r="E1673">
        <f t="shared" si="137"/>
        <v>25.017629750000001</v>
      </c>
      <c r="F1673">
        <f t="shared" si="138"/>
        <v>5.4894054541948734</v>
      </c>
    </row>
    <row r="1674" spans="1:6" x14ac:dyDescent="0.25">
      <c r="A1674" s="9">
        <v>16.46</v>
      </c>
      <c r="B1674">
        <f t="shared" si="135"/>
        <v>0.96684747727993892</v>
      </c>
      <c r="C1674">
        <f t="shared" si="134"/>
        <v>0.13176166107887083</v>
      </c>
      <c r="D1674">
        <f t="shared" si="136"/>
        <v>19.518792894588362</v>
      </c>
      <c r="E1674">
        <f t="shared" si="137"/>
        <v>25.006035639999997</v>
      </c>
      <c r="F1674">
        <f t="shared" si="138"/>
        <v>5.4872427454116348</v>
      </c>
    </row>
    <row r="1675" spans="1:6" x14ac:dyDescent="0.25">
      <c r="A1675" s="9">
        <v>16.47</v>
      </c>
      <c r="B1675">
        <f t="shared" si="135"/>
        <v>0.9656737626964208</v>
      </c>
      <c r="C1675">
        <f t="shared" si="134"/>
        <v>0.13153835108363526</v>
      </c>
      <c r="D1675">
        <f t="shared" si="136"/>
        <v>19.509396030082875</v>
      </c>
      <c r="E1675">
        <f t="shared" si="137"/>
        <v>24.994443109999999</v>
      </c>
      <c r="F1675">
        <f t="shared" si="138"/>
        <v>5.4850470799171234</v>
      </c>
    </row>
    <row r="1676" spans="1:6" x14ac:dyDescent="0.25">
      <c r="A1676" s="9">
        <v>16.48</v>
      </c>
      <c r="B1676">
        <f t="shared" si="135"/>
        <v>0.9645021840809449</v>
      </c>
      <c r="C1676">
        <f t="shared" si="134"/>
        <v>0.131315717990103</v>
      </c>
      <c r="D1676">
        <f t="shared" si="136"/>
        <v>19.500033629029147</v>
      </c>
      <c r="E1676">
        <f t="shared" si="137"/>
        <v>24.982852159999997</v>
      </c>
      <c r="F1676">
        <f t="shared" si="138"/>
        <v>5.4828185309708495</v>
      </c>
    </row>
    <row r="1677" spans="1:6" x14ac:dyDescent="0.25">
      <c r="A1677" s="9">
        <v>16.489999999999998</v>
      </c>
      <c r="B1677">
        <f t="shared" si="135"/>
        <v>0.96333273625383908</v>
      </c>
      <c r="C1677">
        <f t="shared" si="134"/>
        <v>0.13109375933756073</v>
      </c>
      <c r="D1677">
        <f t="shared" si="136"/>
        <v>19.49070561838975</v>
      </c>
      <c r="E1677">
        <f t="shared" si="137"/>
        <v>24.971262790000001</v>
      </c>
      <c r="F1677">
        <f t="shared" si="138"/>
        <v>5.4805571716102506</v>
      </c>
    </row>
    <row r="1678" spans="1:6" x14ac:dyDescent="0.25">
      <c r="A1678" s="9">
        <v>16.5</v>
      </c>
      <c r="B1678">
        <f t="shared" si="135"/>
        <v>0.96216541405112033</v>
      </c>
      <c r="C1678">
        <f t="shared" si="134"/>
        <v>0.13087247267572463</v>
      </c>
      <c r="D1678">
        <f t="shared" si="136"/>
        <v>19.481411925348464</v>
      </c>
      <c r="E1678">
        <f t="shared" si="137"/>
        <v>24.959674999999997</v>
      </c>
      <c r="F1678">
        <f t="shared" si="138"/>
        <v>5.4782630746515331</v>
      </c>
    </row>
    <row r="1679" spans="1:6" x14ac:dyDescent="0.25">
      <c r="A1679" s="9">
        <v>16.510000000000002</v>
      </c>
      <c r="B1679">
        <f t="shared" si="135"/>
        <v>0.96100021232444111</v>
      </c>
      <c r="C1679">
        <f t="shared" si="134"/>
        <v>0.13065185556469061</v>
      </c>
      <c r="D1679">
        <f t="shared" si="136"/>
        <v>19.472152477309557</v>
      </c>
      <c r="E1679">
        <f t="shared" si="137"/>
        <v>24.94808879</v>
      </c>
      <c r="F1679">
        <f t="shared" si="138"/>
        <v>5.4759363126904432</v>
      </c>
    </row>
    <row r="1680" spans="1:6" x14ac:dyDescent="0.25">
      <c r="A1680" s="9">
        <v>16.52</v>
      </c>
      <c r="B1680">
        <f t="shared" si="135"/>
        <v>0.95983712594103221</v>
      </c>
      <c r="C1680">
        <f t="shared" si="134"/>
        <v>0.13043190557488388</v>
      </c>
      <c r="D1680">
        <f t="shared" si="136"/>
        <v>19.462927201896964</v>
      </c>
      <c r="E1680">
        <f t="shared" si="137"/>
        <v>24.936504160000002</v>
      </c>
      <c r="F1680">
        <f t="shared" si="138"/>
        <v>5.4735769581030382</v>
      </c>
    </row>
    <row r="1681" spans="1:6" x14ac:dyDescent="0.25">
      <c r="A1681" s="9">
        <v>16.53</v>
      </c>
      <c r="B1681">
        <f t="shared" si="135"/>
        <v>0.95867614978364313</v>
      </c>
      <c r="C1681">
        <f t="shared" si="134"/>
        <v>0.13021262028700845</v>
      </c>
      <c r="D1681">
        <f t="shared" si="136"/>
        <v>19.45373602695344</v>
      </c>
      <c r="E1681">
        <f t="shared" si="137"/>
        <v>24.92492111</v>
      </c>
      <c r="F1681">
        <f t="shared" si="138"/>
        <v>5.47118508304656</v>
      </c>
    </row>
    <row r="1682" spans="1:6" x14ac:dyDescent="0.25">
      <c r="A1682" s="9">
        <v>16.54</v>
      </c>
      <c r="B1682">
        <f t="shared" si="135"/>
        <v>0.95751727875048964</v>
      </c>
      <c r="C1682">
        <f t="shared" si="134"/>
        <v>0.12999399729199826</v>
      </c>
      <c r="D1682">
        <f t="shared" si="136"/>
        <v>19.444578880539829</v>
      </c>
      <c r="E1682">
        <f t="shared" si="137"/>
        <v>24.913339640000004</v>
      </c>
      <c r="F1682">
        <f t="shared" si="138"/>
        <v>5.4687607594601744</v>
      </c>
    </row>
    <row r="1683" spans="1:6" x14ac:dyDescent="0.25">
      <c r="A1683" s="9">
        <v>16.55</v>
      </c>
      <c r="B1683">
        <f t="shared" si="135"/>
        <v>0.95636050775519554</v>
      </c>
      <c r="C1683">
        <f t="shared" si="134"/>
        <v>0.12977603419096731</v>
      </c>
      <c r="D1683">
        <f t="shared" si="136"/>
        <v>19.435455690934248</v>
      </c>
      <c r="E1683">
        <f t="shared" si="137"/>
        <v>24.90175975</v>
      </c>
      <c r="F1683">
        <f t="shared" si="138"/>
        <v>5.4663040590657523</v>
      </c>
    </row>
    <row r="1684" spans="1:6" x14ac:dyDescent="0.25">
      <c r="A1684" s="9">
        <v>16.559999999999999</v>
      </c>
      <c r="B1684">
        <f t="shared" si="135"/>
        <v>0.95520583172673768</v>
      </c>
      <c r="C1684">
        <f t="shared" si="134"/>
        <v>0.12955872859516065</v>
      </c>
      <c r="D1684">
        <f t="shared" si="136"/>
        <v>19.426366386631283</v>
      </c>
      <c r="E1684">
        <f t="shared" si="137"/>
        <v>24.890181440000003</v>
      </c>
      <c r="F1684">
        <f t="shared" si="138"/>
        <v>5.4638150533687195</v>
      </c>
    </row>
    <row r="1685" spans="1:6" x14ac:dyDescent="0.25">
      <c r="A1685" s="9">
        <v>16.57</v>
      </c>
      <c r="B1685">
        <f t="shared" si="135"/>
        <v>0.95405324560938953</v>
      </c>
      <c r="C1685">
        <f t="shared" si="134"/>
        <v>0.12934207812590545</v>
      </c>
      <c r="D1685">
        <f t="shared" si="136"/>
        <v>19.417310896341252</v>
      </c>
      <c r="E1685">
        <f t="shared" si="137"/>
        <v>24.878604709999998</v>
      </c>
      <c r="F1685">
        <f t="shared" si="138"/>
        <v>5.4612938136587452</v>
      </c>
    </row>
    <row r="1686" spans="1:6" x14ac:dyDescent="0.25">
      <c r="A1686" s="9">
        <v>16.579999999999998</v>
      </c>
      <c r="B1686">
        <f t="shared" si="135"/>
        <v>0.95290274436266731</v>
      </c>
      <c r="C1686">
        <f t="shared" si="134"/>
        <v>0.12912608041456253</v>
      </c>
      <c r="D1686">
        <f t="shared" si="136"/>
        <v>19.408289148989354</v>
      </c>
      <c r="E1686">
        <f t="shared" si="137"/>
        <v>24.867029560000002</v>
      </c>
      <c r="F1686">
        <f t="shared" si="138"/>
        <v>5.4587404110106483</v>
      </c>
    </row>
    <row r="1687" spans="1:6" x14ac:dyDescent="0.25">
      <c r="A1687" s="9">
        <v>16.59</v>
      </c>
      <c r="B1687">
        <f t="shared" si="135"/>
        <v>0.95175432296127271</v>
      </c>
      <c r="C1687">
        <f t="shared" si="134"/>
        <v>0.12891073310247775</v>
      </c>
      <c r="D1687">
        <f t="shared" si="136"/>
        <v>19.399301073714962</v>
      </c>
      <c r="E1687">
        <f t="shared" si="137"/>
        <v>24.855455989999999</v>
      </c>
      <c r="F1687">
        <f t="shared" si="138"/>
        <v>5.4561549162850369</v>
      </c>
    </row>
    <row r="1688" spans="1:6" x14ac:dyDescent="0.25">
      <c r="A1688" s="9">
        <v>16.600000000000001</v>
      </c>
      <c r="B1688">
        <f t="shared" si="135"/>
        <v>0.95060797639504069</v>
      </c>
      <c r="C1688">
        <f t="shared" si="134"/>
        <v>0.12869603384093434</v>
      </c>
      <c r="D1688">
        <f t="shared" si="136"/>
        <v>19.390346599870824</v>
      </c>
      <c r="E1688">
        <f t="shared" si="137"/>
        <v>24.843883999999996</v>
      </c>
      <c r="F1688">
        <f t="shared" si="138"/>
        <v>5.4535374001291714</v>
      </c>
    </row>
    <row r="1689" spans="1:6" x14ac:dyDescent="0.25">
      <c r="A1689" s="9">
        <v>16.61</v>
      </c>
      <c r="B1689">
        <f t="shared" si="135"/>
        <v>0.94946369966888311</v>
      </c>
      <c r="C1689">
        <f t="shared" si="134"/>
        <v>0.12848198029110486</v>
      </c>
      <c r="D1689">
        <f t="shared" si="136"/>
        <v>19.381425657022277</v>
      </c>
      <c r="E1689">
        <f t="shared" si="137"/>
        <v>24.832313589999998</v>
      </c>
      <c r="F1689">
        <f t="shared" si="138"/>
        <v>5.4508879329777216</v>
      </c>
    </row>
    <row r="1690" spans="1:6" x14ac:dyDescent="0.25">
      <c r="A1690" s="9">
        <v>16.62</v>
      </c>
      <c r="B1690">
        <f t="shared" si="135"/>
        <v>0.94832148780273351</v>
      </c>
      <c r="C1690">
        <f t="shared" si="134"/>
        <v>0.12826857012400333</v>
      </c>
      <c r="D1690">
        <f t="shared" si="136"/>
        <v>19.372538174946481</v>
      </c>
      <c r="E1690">
        <f t="shared" si="137"/>
        <v>24.820744759999997</v>
      </c>
      <c r="F1690">
        <f t="shared" si="138"/>
        <v>5.4482065850535157</v>
      </c>
    </row>
    <row r="1691" spans="1:6" x14ac:dyDescent="0.25">
      <c r="A1691" s="9">
        <v>16.63</v>
      </c>
      <c r="B1691">
        <f t="shared" si="135"/>
        <v>0.94718133583149611</v>
      </c>
      <c r="C1691">
        <f t="shared" si="134"/>
        <v>0.12805580102043868</v>
      </c>
      <c r="D1691">
        <f t="shared" si="136"/>
        <v>19.363684083631693</v>
      </c>
      <c r="E1691">
        <f t="shared" si="137"/>
        <v>24.809177510000001</v>
      </c>
      <c r="F1691">
        <f t="shared" si="138"/>
        <v>5.4454934263683086</v>
      </c>
    </row>
    <row r="1692" spans="1:6" x14ac:dyDescent="0.25">
      <c r="A1692" s="9">
        <v>16.64</v>
      </c>
      <c r="B1692">
        <f t="shared" si="135"/>
        <v>0.94604323880498731</v>
      </c>
      <c r="C1692">
        <f t="shared" si="134"/>
        <v>0.1278436706709668</v>
      </c>
      <c r="D1692">
        <f t="shared" si="136"/>
        <v>19.354863313276457</v>
      </c>
      <c r="E1692">
        <f t="shared" si="137"/>
        <v>24.797611839999998</v>
      </c>
      <c r="F1692">
        <f t="shared" si="138"/>
        <v>5.4427485267235411</v>
      </c>
    </row>
    <row r="1693" spans="1:6" x14ac:dyDescent="0.25">
      <c r="A1693" s="9">
        <v>16.649999999999999</v>
      </c>
      <c r="B1693">
        <f t="shared" si="135"/>
        <v>0.94490719178788696</v>
      </c>
      <c r="C1693">
        <f t="shared" ref="C1693:C1756" si="139">$B$4+$D$2*B1693^2</f>
        <v>0.1276321767758446</v>
      </c>
      <c r="D1693">
        <f t="shared" si="136"/>
        <v>19.346075794288872</v>
      </c>
      <c r="E1693">
        <f t="shared" si="137"/>
        <v>24.786047750000002</v>
      </c>
      <c r="F1693">
        <f t="shared" si="138"/>
        <v>5.4399719557111297</v>
      </c>
    </row>
    <row r="1694" spans="1:6" x14ac:dyDescent="0.25">
      <c r="A1694" s="9">
        <v>16.66</v>
      </c>
      <c r="B1694">
        <f t="shared" ref="B1694:B1757" si="140">(2*$B$3)/($B$7*$B$6*A1694^2)</f>
        <v>0.94377318985968017</v>
      </c>
      <c r="C1694">
        <f t="shared" si="139"/>
        <v>0.1274213170449828</v>
      </c>
      <c r="D1694">
        <f t="shared" ref="D1694:D1757" si="141">0.5*$B$7*(A1694^2)*$B$6*C1694</f>
        <v>19.337321457285849</v>
      </c>
      <c r="E1694">
        <f t="shared" ref="E1694:E1757" si="142">0.0079*(A1694)^2 - 1.4194*A1694 + 46.229</f>
        <v>24.774485240000001</v>
      </c>
      <c r="F1694">
        <f t="shared" ref="F1694:F1757" si="143">ABS(D1694-E1694)</f>
        <v>5.4371637827141512</v>
      </c>
    </row>
    <row r="1695" spans="1:6" x14ac:dyDescent="0.25">
      <c r="A1695" s="9">
        <v>16.670000000000002</v>
      </c>
      <c r="B1695">
        <f t="shared" si="140"/>
        <v>0.94264122811460793</v>
      </c>
      <c r="C1695">
        <f t="shared" si="139"/>
        <v>0.12721108919790008</v>
      </c>
      <c r="D1695">
        <f t="shared" si="141"/>
        <v>19.328600233092317</v>
      </c>
      <c r="E1695">
        <f t="shared" si="142"/>
        <v>24.762924309999999</v>
      </c>
      <c r="F1695">
        <f t="shared" si="143"/>
        <v>5.4343240769076822</v>
      </c>
    </row>
    <row r="1696" spans="1:6" x14ac:dyDescent="0.25">
      <c r="A1696" s="9">
        <v>16.68</v>
      </c>
      <c r="B1696">
        <f t="shared" si="140"/>
        <v>0.94151130166161134</v>
      </c>
      <c r="C1696">
        <f t="shared" si="139"/>
        <v>0.12700149096367686</v>
      </c>
      <c r="D1696">
        <f t="shared" si="141"/>
        <v>19.31991205274052</v>
      </c>
      <c r="E1696">
        <f t="shared" si="142"/>
        <v>24.75136496</v>
      </c>
      <c r="F1696">
        <f t="shared" si="143"/>
        <v>5.4314529072594802</v>
      </c>
    </row>
    <row r="1697" spans="1:6" x14ac:dyDescent="0.25">
      <c r="A1697" s="9">
        <v>16.690000000000001</v>
      </c>
      <c r="B1697">
        <f t="shared" si="140"/>
        <v>0.94038340562427991</v>
      </c>
      <c r="C1697">
        <f t="shared" si="139"/>
        <v>0.12679252008090944</v>
      </c>
      <c r="D1697">
        <f t="shared" si="141"/>
        <v>19.311256847469256</v>
      </c>
      <c r="E1697">
        <f t="shared" si="142"/>
        <v>24.739807189999997</v>
      </c>
      <c r="F1697">
        <f t="shared" si="143"/>
        <v>5.4285503425307411</v>
      </c>
    </row>
    <row r="1698" spans="1:6" x14ac:dyDescent="0.25">
      <c r="A1698" s="9">
        <v>16.7</v>
      </c>
      <c r="B1698">
        <f t="shared" si="140"/>
        <v>0.93925753514079913</v>
      </c>
      <c r="C1698">
        <f t="shared" si="139"/>
        <v>0.12658417429766461</v>
      </c>
      <c r="D1698">
        <f t="shared" si="141"/>
        <v>19.30263454872312</v>
      </c>
      <c r="E1698">
        <f t="shared" si="142"/>
        <v>24.728251</v>
      </c>
      <c r="F1698">
        <f t="shared" si="143"/>
        <v>5.4256164512768805</v>
      </c>
    </row>
    <row r="1699" spans="1:6" x14ac:dyDescent="0.25">
      <c r="A1699" s="9">
        <v>16.71</v>
      </c>
      <c r="B1699">
        <f t="shared" si="140"/>
        <v>0.93813368536389741</v>
      </c>
      <c r="C1699">
        <f t="shared" si="139"/>
        <v>0.12637645137143427</v>
      </c>
      <c r="D1699">
        <f t="shared" si="141"/>
        <v>19.29404508815179</v>
      </c>
      <c r="E1699">
        <f t="shared" si="142"/>
        <v>24.716696389999999</v>
      </c>
      <c r="F1699">
        <f t="shared" si="143"/>
        <v>5.4226513018482088</v>
      </c>
    </row>
    <row r="1700" spans="1:6" x14ac:dyDescent="0.25">
      <c r="A1700" s="9">
        <v>16.72</v>
      </c>
      <c r="B1700">
        <f t="shared" si="140"/>
        <v>0.93701185146079502</v>
      </c>
      <c r="C1700">
        <f t="shared" si="139"/>
        <v>0.1261693490690905</v>
      </c>
      <c r="D1700">
        <f t="shared" si="141"/>
        <v>19.285488397609285</v>
      </c>
      <c r="E1700">
        <f t="shared" si="142"/>
        <v>24.705143360000001</v>
      </c>
      <c r="F1700">
        <f t="shared" si="143"/>
        <v>5.419654962390716</v>
      </c>
    </row>
    <row r="1701" spans="1:6" x14ac:dyDescent="0.25">
      <c r="A1701" s="9">
        <v>16.73</v>
      </c>
      <c r="B1701">
        <f t="shared" si="140"/>
        <v>0.93589202861314991</v>
      </c>
      <c r="C1701">
        <f t="shared" si="139"/>
        <v>0.12596286516684041</v>
      </c>
      <c r="D1701">
        <f t="shared" si="141"/>
        <v>19.276964409153209</v>
      </c>
      <c r="E1701">
        <f t="shared" si="142"/>
        <v>24.693591909999999</v>
      </c>
      <c r="F1701">
        <f t="shared" si="143"/>
        <v>5.4166275008467899</v>
      </c>
    </row>
    <row r="1702" spans="1:6" x14ac:dyDescent="0.25">
      <c r="A1702" s="9">
        <v>16.739999999999998</v>
      </c>
      <c r="B1702">
        <f t="shared" si="140"/>
        <v>0.93477421201700883</v>
      </c>
      <c r="C1702">
        <f t="shared" si="139"/>
        <v>0.12575699745018196</v>
      </c>
      <c r="D1702">
        <f t="shared" si="141"/>
        <v>19.268473055044041</v>
      </c>
      <c r="E1702">
        <f t="shared" si="142"/>
        <v>24.682042040000002</v>
      </c>
      <c r="F1702">
        <f t="shared" si="143"/>
        <v>5.4135689849559618</v>
      </c>
    </row>
    <row r="1703" spans="1:6" x14ac:dyDescent="0.25">
      <c r="A1703" s="9">
        <v>16.75</v>
      </c>
      <c r="B1703">
        <f t="shared" si="140"/>
        <v>0.93365839688275321</v>
      </c>
      <c r="C1703">
        <f t="shared" si="139"/>
        <v>0.12555174371385933</v>
      </c>
      <c r="D1703">
        <f t="shared" si="141"/>
        <v>19.260014267744427</v>
      </c>
      <c r="E1703">
        <f t="shared" si="142"/>
        <v>24.670493749999999</v>
      </c>
      <c r="F1703">
        <f t="shared" si="143"/>
        <v>5.4104794822555711</v>
      </c>
    </row>
    <row r="1704" spans="1:6" x14ac:dyDescent="0.25">
      <c r="A1704" s="9">
        <v>16.760000000000002</v>
      </c>
      <c r="B1704">
        <f t="shared" si="140"/>
        <v>0.93254457843505034</v>
      </c>
      <c r="C1704">
        <f t="shared" si="139"/>
        <v>0.12534710176181915</v>
      </c>
      <c r="D1704">
        <f t="shared" si="141"/>
        <v>19.251587979918423</v>
      </c>
      <c r="E1704">
        <f t="shared" si="142"/>
        <v>24.658947039999997</v>
      </c>
      <c r="F1704">
        <f t="shared" si="143"/>
        <v>5.4073590600815749</v>
      </c>
    </row>
    <row r="1705" spans="1:6" x14ac:dyDescent="0.25">
      <c r="A1705" s="9">
        <v>16.77</v>
      </c>
      <c r="B1705">
        <f t="shared" si="140"/>
        <v>0.93143275191280084</v>
      </c>
      <c r="C1705">
        <f t="shared" si="139"/>
        <v>0.12514306940716638</v>
      </c>
      <c r="D1705">
        <f t="shared" si="141"/>
        <v>19.243194124430794</v>
      </c>
      <c r="E1705">
        <f t="shared" si="142"/>
        <v>24.647401909999999</v>
      </c>
      <c r="F1705">
        <f t="shared" si="143"/>
        <v>5.4042077855692057</v>
      </c>
    </row>
    <row r="1706" spans="1:6" x14ac:dyDescent="0.25">
      <c r="A1706" s="9">
        <v>16.78</v>
      </c>
      <c r="B1706">
        <f t="shared" si="140"/>
        <v>0.93032291256908595</v>
      </c>
      <c r="C1706">
        <f t="shared" si="139"/>
        <v>0.12493964447212047</v>
      </c>
      <c r="D1706">
        <f t="shared" si="141"/>
        <v>19.234832634346269</v>
      </c>
      <c r="E1706">
        <f t="shared" si="142"/>
        <v>24.63585836</v>
      </c>
      <c r="F1706">
        <f t="shared" si="143"/>
        <v>5.4010257256537315</v>
      </c>
    </row>
    <row r="1707" spans="1:6" x14ac:dyDescent="0.25">
      <c r="A1707" s="9">
        <v>16.79</v>
      </c>
      <c r="B1707">
        <f t="shared" si="140"/>
        <v>0.92921505567112173</v>
      </c>
      <c r="C1707">
        <f t="shared" si="139"/>
        <v>0.12473682478797274</v>
      </c>
      <c r="D1707">
        <f t="shared" si="141"/>
        <v>19.226503442928891</v>
      </c>
      <c r="E1707">
        <f t="shared" si="142"/>
        <v>24.624316390000001</v>
      </c>
      <c r="F1707">
        <f t="shared" si="143"/>
        <v>5.3978129470711096</v>
      </c>
    </row>
    <row r="1708" spans="1:6" x14ac:dyDescent="0.25">
      <c r="A1708" s="9">
        <v>16.8</v>
      </c>
      <c r="B1708">
        <f t="shared" si="140"/>
        <v>0.92810917650020364</v>
      </c>
      <c r="C1708">
        <f t="shared" si="139"/>
        <v>0.12453460819504231</v>
      </c>
      <c r="D1708">
        <f t="shared" si="141"/>
        <v>19.218206483641222</v>
      </c>
      <c r="E1708">
        <f t="shared" si="142"/>
        <v>24.612776</v>
      </c>
      <c r="F1708">
        <f t="shared" si="143"/>
        <v>5.3945695163587786</v>
      </c>
    </row>
    <row r="1709" spans="1:6" x14ac:dyDescent="0.25">
      <c r="A1709" s="9">
        <v>16.809999999999999</v>
      </c>
      <c r="B1709">
        <f t="shared" si="140"/>
        <v>0.92700527035165936</v>
      </c>
      <c r="C1709">
        <f t="shared" si="139"/>
        <v>0.12433299254263377</v>
      </c>
      <c r="D1709">
        <f t="shared" si="141"/>
        <v>19.20994169014369</v>
      </c>
      <c r="E1709">
        <f t="shared" si="142"/>
        <v>24.601237189999999</v>
      </c>
      <c r="F1709">
        <f t="shared" si="143"/>
        <v>5.3912954998563087</v>
      </c>
    </row>
    <row r="1710" spans="1:6" x14ac:dyDescent="0.25">
      <c r="A1710" s="9">
        <v>16.82</v>
      </c>
      <c r="B1710">
        <f t="shared" si="140"/>
        <v>0.92590333253479695</v>
      </c>
      <c r="C1710">
        <f t="shared" si="139"/>
        <v>0.12413197568899426</v>
      </c>
      <c r="D1710">
        <f t="shared" si="141"/>
        <v>19.201708996293874</v>
      </c>
      <c r="E1710">
        <f t="shared" si="142"/>
        <v>24.589699960000001</v>
      </c>
      <c r="F1710">
        <f t="shared" si="143"/>
        <v>5.3879909637061267</v>
      </c>
    </row>
    <row r="1711" spans="1:6" x14ac:dyDescent="0.25">
      <c r="A1711" s="9">
        <v>16.829999999999998</v>
      </c>
      <c r="B1711">
        <f t="shared" si="140"/>
        <v>0.9248033583728571</v>
      </c>
      <c r="C1711">
        <f t="shared" si="139"/>
        <v>0.12393155550127119</v>
      </c>
      <c r="D1711">
        <f t="shared" si="141"/>
        <v>19.193508336145804</v>
      </c>
      <c r="E1711">
        <f t="shared" si="142"/>
        <v>24.578164309999998</v>
      </c>
      <c r="F1711">
        <f t="shared" si="143"/>
        <v>5.3846559738541941</v>
      </c>
    </row>
    <row r="1712" spans="1:6" x14ac:dyDescent="0.25">
      <c r="A1712" s="9">
        <v>16.84</v>
      </c>
      <c r="B1712">
        <f t="shared" si="140"/>
        <v>0.9237053432029606</v>
      </c>
      <c r="C1712">
        <f t="shared" si="139"/>
        <v>0.12373172985546954</v>
      </c>
      <c r="D1712">
        <f t="shared" si="141"/>
        <v>19.18533964394922</v>
      </c>
      <c r="E1712">
        <f t="shared" si="142"/>
        <v>24.566630240000002</v>
      </c>
      <c r="F1712">
        <f t="shared" si="143"/>
        <v>5.381290596050782</v>
      </c>
    </row>
    <row r="1713" spans="1:6" x14ac:dyDescent="0.25">
      <c r="A1713" s="9">
        <v>16.850000000000001</v>
      </c>
      <c r="B1713">
        <f t="shared" si="140"/>
        <v>0.92260928237606188</v>
      </c>
      <c r="C1713">
        <f t="shared" si="139"/>
        <v>0.12353249663641042</v>
      </c>
      <c r="D1713">
        <f t="shared" si="141"/>
        <v>19.177202854148938</v>
      </c>
      <c r="E1713">
        <f t="shared" si="142"/>
        <v>24.555097749999998</v>
      </c>
      <c r="F1713">
        <f t="shared" si="143"/>
        <v>5.3778948958510604</v>
      </c>
    </row>
    <row r="1714" spans="1:6" x14ac:dyDescent="0.25">
      <c r="A1714" s="9">
        <v>16.86</v>
      </c>
      <c r="B1714">
        <f t="shared" si="140"/>
        <v>0.92151517125689852</v>
      </c>
      <c r="C1714">
        <f t="shared" si="139"/>
        <v>0.12333385373768904</v>
      </c>
      <c r="D1714">
        <f t="shared" si="141"/>
        <v>19.169097901384127</v>
      </c>
      <c r="E1714">
        <f t="shared" si="142"/>
        <v>24.54356684</v>
      </c>
      <c r="F1714">
        <f t="shared" si="143"/>
        <v>5.3744689386158733</v>
      </c>
    </row>
    <row r="1715" spans="1:6" x14ac:dyDescent="0.25">
      <c r="A1715" s="9">
        <v>16.87</v>
      </c>
      <c r="B1715">
        <f t="shared" si="140"/>
        <v>0.92042300522394105</v>
      </c>
      <c r="C1715">
        <f t="shared" si="139"/>
        <v>0.12313579906163286</v>
      </c>
      <c r="D1715">
        <f t="shared" si="141"/>
        <v>19.161024720487607</v>
      </c>
      <c r="E1715">
        <f t="shared" si="142"/>
        <v>24.532037509999999</v>
      </c>
      <c r="F1715">
        <f t="shared" si="143"/>
        <v>5.3710127895123918</v>
      </c>
    </row>
    <row r="1716" spans="1:6" x14ac:dyDescent="0.25">
      <c r="A1716" s="9">
        <v>16.88</v>
      </c>
      <c r="B1716">
        <f t="shared" si="140"/>
        <v>0.91933277966934657</v>
      </c>
      <c r="C1716">
        <f t="shared" si="139"/>
        <v>0.12293833051926073</v>
      </c>
      <c r="D1716">
        <f t="shared" si="141"/>
        <v>19.152983246485171</v>
      </c>
      <c r="E1716">
        <f t="shared" si="142"/>
        <v>24.520509760000003</v>
      </c>
      <c r="F1716">
        <f t="shared" si="143"/>
        <v>5.3675265135148322</v>
      </c>
    </row>
    <row r="1717" spans="1:6" x14ac:dyDescent="0.25">
      <c r="A1717" s="9">
        <v>16.89</v>
      </c>
      <c r="B1717">
        <f t="shared" si="140"/>
        <v>0.91824448999890784</v>
      </c>
      <c r="C1717">
        <f t="shared" si="139"/>
        <v>0.12274144603024131</v>
      </c>
      <c r="D1717">
        <f t="shared" si="141"/>
        <v>19.144973414594897</v>
      </c>
      <c r="E1717">
        <f t="shared" si="142"/>
        <v>24.50898359</v>
      </c>
      <c r="F1717">
        <f t="shared" si="143"/>
        <v>5.3640101754051024</v>
      </c>
    </row>
    <row r="1718" spans="1:6" x14ac:dyDescent="0.25">
      <c r="A1718" s="9">
        <v>16.899999999999999</v>
      </c>
      <c r="B1718">
        <f t="shared" si="140"/>
        <v>0.91715813163200699</v>
      </c>
      <c r="C1718">
        <f t="shared" si="139"/>
        <v>0.12254514352285262</v>
      </c>
      <c r="D1718">
        <f t="shared" si="141"/>
        <v>19.13699516022649</v>
      </c>
      <c r="E1718">
        <f t="shared" si="142"/>
        <v>24.497459000000003</v>
      </c>
      <c r="F1718">
        <f t="shared" si="143"/>
        <v>5.3604638397735123</v>
      </c>
    </row>
    <row r="1719" spans="1:6" x14ac:dyDescent="0.25">
      <c r="A1719" s="9">
        <v>16.91</v>
      </c>
      <c r="B1719">
        <f t="shared" si="140"/>
        <v>0.91607370000156485</v>
      </c>
      <c r="C1719">
        <f t="shared" si="139"/>
        <v>0.12234942093394077</v>
      </c>
      <c r="D1719">
        <f t="shared" si="141"/>
        <v>19.129048418980556</v>
      </c>
      <c r="E1719">
        <f t="shared" si="142"/>
        <v>24.485935989999998</v>
      </c>
      <c r="F1719">
        <f t="shared" si="143"/>
        <v>5.3568875710194419</v>
      </c>
    </row>
    <row r="1720" spans="1:6" x14ac:dyDescent="0.25">
      <c r="A1720" s="9">
        <v>16.920000000000002</v>
      </c>
      <c r="B1720">
        <f t="shared" si="140"/>
        <v>0.91499119055399558</v>
      </c>
      <c r="C1720">
        <f t="shared" si="139"/>
        <v>0.12215427620888011</v>
      </c>
      <c r="D1720">
        <f t="shared" si="141"/>
        <v>19.121133126647962</v>
      </c>
      <c r="E1720">
        <f t="shared" si="142"/>
        <v>24.47441456</v>
      </c>
      <c r="F1720">
        <f t="shared" si="143"/>
        <v>5.3532814333520378</v>
      </c>
    </row>
    <row r="1721" spans="1:6" x14ac:dyDescent="0.25">
      <c r="A1721" s="9">
        <v>16.93</v>
      </c>
      <c r="B1721">
        <f t="shared" si="140"/>
        <v>0.91391059874915781</v>
      </c>
      <c r="C1721">
        <f t="shared" si="139"/>
        <v>0.12195970730153263</v>
      </c>
      <c r="D1721">
        <f t="shared" si="141"/>
        <v>19.113249219209155</v>
      </c>
      <c r="E1721">
        <f t="shared" si="142"/>
        <v>24.462894709999997</v>
      </c>
      <c r="F1721">
        <f t="shared" si="143"/>
        <v>5.3496454907908415</v>
      </c>
    </row>
    <row r="1722" spans="1:6" x14ac:dyDescent="0.25">
      <c r="A1722" s="9">
        <v>16.940000000000001</v>
      </c>
      <c r="B1722">
        <f t="shared" si="140"/>
        <v>0.91283192006030534</v>
      </c>
      <c r="C1722">
        <f t="shared" si="139"/>
        <v>0.1217657121742077</v>
      </c>
      <c r="D1722">
        <f t="shared" si="141"/>
        <v>19.105396632833472</v>
      </c>
      <c r="E1722">
        <f t="shared" si="142"/>
        <v>24.451376440000001</v>
      </c>
      <c r="F1722">
        <f t="shared" si="143"/>
        <v>5.345979807166529</v>
      </c>
    </row>
    <row r="1723" spans="1:6" x14ac:dyDescent="0.25">
      <c r="A1723" s="9">
        <v>16.95</v>
      </c>
      <c r="B1723">
        <f t="shared" si="140"/>
        <v>0.91175514997404306</v>
      </c>
      <c r="C1723">
        <f t="shared" si="139"/>
        <v>0.1215722887976228</v>
      </c>
      <c r="D1723">
        <f t="shared" si="141"/>
        <v>19.097575303878497</v>
      </c>
      <c r="E1723">
        <f t="shared" si="142"/>
        <v>24.43985975</v>
      </c>
      <c r="F1723">
        <f t="shared" si="143"/>
        <v>5.3422844461215035</v>
      </c>
    </row>
    <row r="1724" spans="1:6" x14ac:dyDescent="0.25">
      <c r="A1724" s="9">
        <v>16.96</v>
      </c>
      <c r="B1724">
        <f t="shared" si="140"/>
        <v>0.91068028399027623</v>
      </c>
      <c r="C1724">
        <f t="shared" si="139"/>
        <v>0.12137943515086327</v>
      </c>
      <c r="D1724">
        <f t="shared" si="141"/>
        <v>19.089785168889378</v>
      </c>
      <c r="E1724">
        <f t="shared" si="142"/>
        <v>24.428344639999999</v>
      </c>
      <c r="F1724">
        <f t="shared" si="143"/>
        <v>5.3385594711106208</v>
      </c>
    </row>
    <row r="1725" spans="1:6" x14ac:dyDescent="0.25">
      <c r="A1725" s="9">
        <v>16.97</v>
      </c>
      <c r="B1725">
        <f t="shared" si="140"/>
        <v>0.90960731762216696</v>
      </c>
      <c r="C1725">
        <f t="shared" si="139"/>
        <v>0.12118714922134358</v>
      </c>
      <c r="D1725">
        <f t="shared" si="141"/>
        <v>19.082026164598176</v>
      </c>
      <c r="E1725">
        <f t="shared" si="142"/>
        <v>24.41683111</v>
      </c>
      <c r="F1725">
        <f t="shared" si="143"/>
        <v>5.3348049454018245</v>
      </c>
    </row>
    <row r="1726" spans="1:6" x14ac:dyDescent="0.25">
      <c r="A1726" s="9">
        <v>16.98</v>
      </c>
      <c r="B1726">
        <f t="shared" si="140"/>
        <v>0.90853624639608399</v>
      </c>
      <c r="C1726">
        <f t="shared" si="139"/>
        <v>0.1209954290047674</v>
      </c>
      <c r="D1726">
        <f t="shared" si="141"/>
        <v>19.074298227923194</v>
      </c>
      <c r="E1726">
        <f t="shared" si="142"/>
        <v>24.405319159999998</v>
      </c>
      <c r="F1726">
        <f t="shared" si="143"/>
        <v>5.3310209320768038</v>
      </c>
    </row>
    <row r="1727" spans="1:6" x14ac:dyDescent="0.25">
      <c r="A1727" s="9">
        <v>16.989999999999998</v>
      </c>
      <c r="B1727">
        <f t="shared" si="140"/>
        <v>0.90746706585155879</v>
      </c>
      <c r="C1727">
        <f t="shared" si="139"/>
        <v>0.12080427250508913</v>
      </c>
      <c r="D1727">
        <f t="shared" si="141"/>
        <v>19.066601295968315</v>
      </c>
      <c r="E1727">
        <f t="shared" si="142"/>
        <v>24.393808790000001</v>
      </c>
      <c r="F1727">
        <f t="shared" si="143"/>
        <v>5.3272074940316863</v>
      </c>
    </row>
    <row r="1728" spans="1:6" x14ac:dyDescent="0.25">
      <c r="A1728" s="9">
        <v>17</v>
      </c>
      <c r="B1728">
        <f t="shared" si="140"/>
        <v>0.90639977154123696</v>
      </c>
      <c r="C1728">
        <f t="shared" si="139"/>
        <v>0.12061367773447487</v>
      </c>
      <c r="D1728">
        <f t="shared" si="141"/>
        <v>19.058935306022377</v>
      </c>
      <c r="E1728">
        <f t="shared" si="142"/>
        <v>24.382300000000001</v>
      </c>
      <c r="F1728">
        <f t="shared" si="143"/>
        <v>5.3233646939776236</v>
      </c>
    </row>
    <row r="1729" spans="1:6" x14ac:dyDescent="0.25">
      <c r="A1729" s="9">
        <v>17.010000000000002</v>
      </c>
      <c r="B1729">
        <f t="shared" si="140"/>
        <v>0.90533435903083403</v>
      </c>
      <c r="C1729">
        <f t="shared" si="139"/>
        <v>0.12042364271326392</v>
      </c>
      <c r="D1729">
        <f t="shared" si="141"/>
        <v>19.051300195558479</v>
      </c>
      <c r="E1729">
        <f t="shared" si="142"/>
        <v>24.370792789999996</v>
      </c>
      <c r="F1729">
        <f t="shared" si="143"/>
        <v>5.3194925944415168</v>
      </c>
    </row>
    <row r="1730" spans="1:6" x14ac:dyDescent="0.25">
      <c r="A1730" s="9">
        <v>17.02</v>
      </c>
      <c r="B1730">
        <f t="shared" si="140"/>
        <v>0.90427082389908853</v>
      </c>
      <c r="C1730">
        <f t="shared" si="139"/>
        <v>0.12023416546993049</v>
      </c>
      <c r="D1730">
        <f t="shared" si="141"/>
        <v>19.04369590223337</v>
      </c>
      <c r="E1730">
        <f t="shared" si="142"/>
        <v>24.359287160000001</v>
      </c>
      <c r="F1730">
        <f t="shared" si="143"/>
        <v>5.3155912577666307</v>
      </c>
    </row>
    <row r="1731" spans="1:6" x14ac:dyDescent="0.25">
      <c r="A1731" s="9">
        <v>17.03</v>
      </c>
      <c r="B1731">
        <f t="shared" si="140"/>
        <v>0.90320916173771415</v>
      </c>
      <c r="C1731">
        <f t="shared" si="139"/>
        <v>0.12004524404104505</v>
      </c>
      <c r="D1731">
        <f t="shared" si="141"/>
        <v>19.036122363886765</v>
      </c>
      <c r="E1731">
        <f t="shared" si="142"/>
        <v>24.347783109999998</v>
      </c>
      <c r="F1731">
        <f t="shared" si="143"/>
        <v>5.3116607461132332</v>
      </c>
    </row>
    <row r="1732" spans="1:6" x14ac:dyDescent="0.25">
      <c r="A1732" s="9">
        <v>17.04</v>
      </c>
      <c r="B1732">
        <f t="shared" si="140"/>
        <v>0.9021493681513586</v>
      </c>
      <c r="C1732">
        <f t="shared" si="139"/>
        <v>0.11985687647123719</v>
      </c>
      <c r="D1732">
        <f t="shared" si="141"/>
        <v>19.028579518540749</v>
      </c>
      <c r="E1732">
        <f t="shared" si="142"/>
        <v>24.336280640000002</v>
      </c>
      <c r="F1732">
        <f t="shared" si="143"/>
        <v>5.3077011214592531</v>
      </c>
    </row>
    <row r="1733" spans="1:6" x14ac:dyDescent="0.25">
      <c r="A1733" s="9">
        <v>17.05</v>
      </c>
      <c r="B1733">
        <f t="shared" si="140"/>
        <v>0.9010914387575526</v>
      </c>
      <c r="C1733">
        <f t="shared" si="139"/>
        <v>0.11966906081315684</v>
      </c>
      <c r="D1733">
        <f t="shared" si="141"/>
        <v>19.021067304399072</v>
      </c>
      <c r="E1733">
        <f t="shared" si="142"/>
        <v>24.324779749999998</v>
      </c>
      <c r="F1733">
        <f t="shared" si="143"/>
        <v>5.3037124456009259</v>
      </c>
    </row>
    <row r="1734" spans="1:6" x14ac:dyDescent="0.25">
      <c r="A1734" s="9">
        <v>17.059999999999999</v>
      </c>
      <c r="B1734">
        <f t="shared" si="140"/>
        <v>0.90003536918667004</v>
      </c>
      <c r="C1734">
        <f t="shared" si="139"/>
        <v>0.1194817951274377</v>
      </c>
      <c r="D1734">
        <f t="shared" si="141"/>
        <v>19.01358565984658</v>
      </c>
      <c r="E1734">
        <f t="shared" si="142"/>
        <v>24.31328044</v>
      </c>
      <c r="F1734">
        <f t="shared" si="143"/>
        <v>5.2996947801534198</v>
      </c>
    </row>
    <row r="1735" spans="1:6" x14ac:dyDescent="0.25">
      <c r="A1735" s="9">
        <v>17.07</v>
      </c>
      <c r="B1735">
        <f t="shared" si="140"/>
        <v>0.89898115508187781</v>
      </c>
      <c r="C1735">
        <f t="shared" si="139"/>
        <v>0.11929507748265888</v>
      </c>
      <c r="D1735">
        <f t="shared" si="141"/>
        <v>19.006134523448512</v>
      </c>
      <c r="E1735">
        <f t="shared" si="142"/>
        <v>24.301782709999998</v>
      </c>
      <c r="F1735">
        <f t="shared" si="143"/>
        <v>5.2956481865514853</v>
      </c>
    </row>
    <row r="1736" spans="1:6" x14ac:dyDescent="0.25">
      <c r="A1736" s="9">
        <v>17.079999999999998</v>
      </c>
      <c r="B1736">
        <f t="shared" si="140"/>
        <v>0.89792879209909526</v>
      </c>
      <c r="C1736">
        <f t="shared" si="139"/>
        <v>0.11910890595530862</v>
      </c>
      <c r="D1736">
        <f t="shared" si="141"/>
        <v>18.998713833949932</v>
      </c>
      <c r="E1736">
        <f t="shared" si="142"/>
        <v>24.290286560000002</v>
      </c>
      <c r="F1736">
        <f t="shared" si="143"/>
        <v>5.2915727260500702</v>
      </c>
    </row>
    <row r="1737" spans="1:6" x14ac:dyDescent="0.25">
      <c r="A1737" s="9">
        <v>17.09</v>
      </c>
      <c r="B1737">
        <f t="shared" si="140"/>
        <v>0.89687827590694591</v>
      </c>
      <c r="C1737">
        <f t="shared" si="139"/>
        <v>0.11892327862974658</v>
      </c>
      <c r="D1737">
        <f t="shared" si="141"/>
        <v>18.991323530275032</v>
      </c>
      <c r="E1737">
        <f t="shared" si="142"/>
        <v>24.278791989999998</v>
      </c>
      <c r="F1737">
        <f t="shared" si="143"/>
        <v>5.2874684597249662</v>
      </c>
    </row>
    <row r="1738" spans="1:6" x14ac:dyDescent="0.25">
      <c r="A1738" s="9">
        <v>17.100000000000001</v>
      </c>
      <c r="B1738">
        <f t="shared" si="140"/>
        <v>0.89582960218671537</v>
      </c>
      <c r="C1738">
        <f t="shared" si="139"/>
        <v>0.11873819359816751</v>
      </c>
      <c r="D1738">
        <f t="shared" si="141"/>
        <v>18.983963551526557</v>
      </c>
      <c r="E1738">
        <f t="shared" si="142"/>
        <v>24.267298999999998</v>
      </c>
      <c r="F1738">
        <f t="shared" si="143"/>
        <v>5.2833354484734407</v>
      </c>
    </row>
    <row r="1739" spans="1:6" x14ac:dyDescent="0.25">
      <c r="A1739" s="9">
        <v>17.11</v>
      </c>
      <c r="B1739">
        <f t="shared" si="140"/>
        <v>0.89478276663230594</v>
      </c>
      <c r="C1739">
        <f t="shared" si="139"/>
        <v>0.11855364896056445</v>
      </c>
      <c r="D1739">
        <f t="shared" si="141"/>
        <v>18.976633836985147</v>
      </c>
      <c r="E1739">
        <f t="shared" si="142"/>
        <v>24.255807590000003</v>
      </c>
      <c r="F1739">
        <f t="shared" si="143"/>
        <v>5.2791737530148559</v>
      </c>
    </row>
    <row r="1740" spans="1:6" x14ac:dyDescent="0.25">
      <c r="A1740" s="9">
        <v>17.12</v>
      </c>
      <c r="B1740">
        <f t="shared" si="140"/>
        <v>0.89373776495019164</v>
      </c>
      <c r="C1740">
        <f t="shared" si="139"/>
        <v>0.11836964282469226</v>
      </c>
      <c r="D1740">
        <f t="shared" si="141"/>
        <v>18.969334326108733</v>
      </c>
      <c r="E1740">
        <f t="shared" si="142"/>
        <v>24.244317759999998</v>
      </c>
      <c r="F1740">
        <f t="shared" si="143"/>
        <v>5.2749834338912649</v>
      </c>
    </row>
    <row r="1741" spans="1:6" x14ac:dyDescent="0.25">
      <c r="A1741" s="9">
        <v>17.13</v>
      </c>
      <c r="B1741">
        <f t="shared" si="140"/>
        <v>0.89269459285937613</v>
      </c>
      <c r="C1741">
        <f t="shared" si="139"/>
        <v>0.11818617330603165</v>
      </c>
      <c r="D1741">
        <f t="shared" si="141"/>
        <v>18.962064958531908</v>
      </c>
      <c r="E1741">
        <f t="shared" si="142"/>
        <v>24.232829510000002</v>
      </c>
      <c r="F1741">
        <f t="shared" si="143"/>
        <v>5.2707645514680941</v>
      </c>
    </row>
    <row r="1742" spans="1:6" x14ac:dyDescent="0.25">
      <c r="A1742" s="9">
        <v>17.14</v>
      </c>
      <c r="B1742">
        <f t="shared" si="140"/>
        <v>0.89165324609134688</v>
      </c>
      <c r="C1742">
        <f t="shared" si="139"/>
        <v>0.11800323852775288</v>
      </c>
      <c r="D1742">
        <f t="shared" si="141"/>
        <v>18.954825674065308</v>
      </c>
      <c r="E1742">
        <f t="shared" si="142"/>
        <v>24.221342839999998</v>
      </c>
      <c r="F1742">
        <f t="shared" si="143"/>
        <v>5.2665171659346903</v>
      </c>
    </row>
    <row r="1743" spans="1:6" x14ac:dyDescent="0.25">
      <c r="A1743" s="9">
        <v>17.149999999999999</v>
      </c>
      <c r="B1743">
        <f t="shared" si="140"/>
        <v>0.89061372039003317</v>
      </c>
      <c r="C1743">
        <f t="shared" si="139"/>
        <v>0.1178208366206801</v>
      </c>
      <c r="D1743">
        <f t="shared" si="141"/>
        <v>18.94761641269498</v>
      </c>
      <c r="E1743">
        <f t="shared" si="142"/>
        <v>24.209857750000001</v>
      </c>
      <c r="F1743">
        <f t="shared" si="143"/>
        <v>5.2622413373050207</v>
      </c>
    </row>
    <row r="1744" spans="1:6" x14ac:dyDescent="0.25">
      <c r="A1744" s="9">
        <v>17.16</v>
      </c>
      <c r="B1744">
        <f t="shared" si="140"/>
        <v>0.88957601151176058</v>
      </c>
      <c r="C1744">
        <f t="shared" si="139"/>
        <v>0.11763896572325555</v>
      </c>
      <c r="D1744">
        <f t="shared" si="141"/>
        <v>18.940437114581805</v>
      </c>
      <c r="E1744">
        <f t="shared" si="142"/>
        <v>24.19837424</v>
      </c>
      <c r="F1744">
        <f t="shared" si="143"/>
        <v>5.257937125418195</v>
      </c>
    </row>
    <row r="1745" spans="1:6" x14ac:dyDescent="0.25">
      <c r="A1745" s="9">
        <v>17.170000000000002</v>
      </c>
      <c r="B1745">
        <f t="shared" si="140"/>
        <v>0.88854011522521004</v>
      </c>
      <c r="C1745">
        <f t="shared" si="139"/>
        <v>0.11745762398150431</v>
      </c>
      <c r="D1745">
        <f t="shared" si="141"/>
        <v>18.933287720060864</v>
      </c>
      <c r="E1745">
        <f t="shared" si="142"/>
        <v>24.186892309999998</v>
      </c>
      <c r="F1745">
        <f t="shared" si="143"/>
        <v>5.2536045899391333</v>
      </c>
    </row>
    <row r="1746" spans="1:6" x14ac:dyDescent="0.25">
      <c r="A1746" s="9">
        <v>17.18</v>
      </c>
      <c r="B1746">
        <f t="shared" si="140"/>
        <v>0.88750602731137362</v>
      </c>
      <c r="C1746">
        <f t="shared" si="139"/>
        <v>0.11727680954899888</v>
      </c>
      <c r="D1746">
        <f t="shared" si="141"/>
        <v>18.926168169640839</v>
      </c>
      <c r="E1746">
        <f t="shared" si="142"/>
        <v>24.175411959999998</v>
      </c>
      <c r="F1746">
        <f t="shared" si="143"/>
        <v>5.2492437903591593</v>
      </c>
    </row>
    <row r="1747" spans="1:6" x14ac:dyDescent="0.25">
      <c r="A1747" s="9">
        <v>17.190000000000001</v>
      </c>
      <c r="B1747">
        <f t="shared" si="140"/>
        <v>0.88647374356351027</v>
      </c>
      <c r="C1747">
        <f t="shared" si="139"/>
        <v>0.11709652058682393</v>
      </c>
      <c r="D1747">
        <f t="shared" si="141"/>
        <v>18.919078404003386</v>
      </c>
      <c r="E1747">
        <f t="shared" si="142"/>
        <v>24.163933189999998</v>
      </c>
      <c r="F1747">
        <f t="shared" si="143"/>
        <v>5.2448547859966119</v>
      </c>
    </row>
    <row r="1748" spans="1:6" x14ac:dyDescent="0.25">
      <c r="A1748" s="9">
        <v>17.2</v>
      </c>
      <c r="B1748">
        <f t="shared" si="140"/>
        <v>0.88544325978710614</v>
      </c>
      <c r="C1748">
        <f t="shared" si="139"/>
        <v>0.11691675526354189</v>
      </c>
      <c r="D1748">
        <f t="shared" si="141"/>
        <v>18.912018364002567</v>
      </c>
      <c r="E1748">
        <f t="shared" si="142"/>
        <v>24.152456000000001</v>
      </c>
      <c r="F1748">
        <f t="shared" si="143"/>
        <v>5.2404376359974343</v>
      </c>
    </row>
    <row r="1749" spans="1:6" x14ac:dyDescent="0.25">
      <c r="A1749" s="9">
        <v>17.21</v>
      </c>
      <c r="B1749">
        <f t="shared" si="140"/>
        <v>0.88441457179982796</v>
      </c>
      <c r="C1749">
        <f t="shared" si="139"/>
        <v>0.11673751175515751</v>
      </c>
      <c r="D1749">
        <f t="shared" si="141"/>
        <v>18.904987990664225</v>
      </c>
      <c r="E1749">
        <f t="shared" si="142"/>
        <v>24.140980389999996</v>
      </c>
      <c r="F1749">
        <f t="shared" si="143"/>
        <v>5.2359923993357711</v>
      </c>
    </row>
    <row r="1750" spans="1:6" x14ac:dyDescent="0.25">
      <c r="A1750" s="9">
        <v>17.22</v>
      </c>
      <c r="B1750">
        <f t="shared" si="140"/>
        <v>0.88338767543148478</v>
      </c>
      <c r="C1750">
        <f t="shared" si="139"/>
        <v>0.11655878824508401</v>
      </c>
      <c r="D1750">
        <f t="shared" si="141"/>
        <v>18.897987225185375</v>
      </c>
      <c r="E1750">
        <f t="shared" si="142"/>
        <v>24.129506360000001</v>
      </c>
      <c r="F1750">
        <f t="shared" si="143"/>
        <v>5.2315191348146257</v>
      </c>
    </row>
    <row r="1751" spans="1:6" x14ac:dyDescent="0.25">
      <c r="A1751" s="9">
        <v>17.23</v>
      </c>
      <c r="B1751">
        <f t="shared" si="140"/>
        <v>0.88236256652398193</v>
      </c>
      <c r="C1751">
        <f t="shared" si="139"/>
        <v>0.11638058292410811</v>
      </c>
      <c r="D1751">
        <f t="shared" si="141"/>
        <v>18.891016008933626</v>
      </c>
      <c r="E1751">
        <f t="shared" si="142"/>
        <v>24.118033910000001</v>
      </c>
      <c r="F1751">
        <f t="shared" si="143"/>
        <v>5.2270179010663753</v>
      </c>
    </row>
    <row r="1752" spans="1:6" x14ac:dyDescent="0.25">
      <c r="A1752" s="9">
        <v>17.239999999999998</v>
      </c>
      <c r="B1752">
        <f t="shared" si="140"/>
        <v>0.88133924093128246</v>
      </c>
      <c r="C1752">
        <f t="shared" si="139"/>
        <v>0.11620289399035652</v>
      </c>
      <c r="D1752">
        <f t="shared" si="141"/>
        <v>18.88407428344663</v>
      </c>
      <c r="E1752">
        <f t="shared" si="142"/>
        <v>24.106563040000001</v>
      </c>
      <c r="F1752">
        <f t="shared" si="143"/>
        <v>5.2224887565533713</v>
      </c>
    </row>
    <row r="1753" spans="1:6" x14ac:dyDescent="0.25">
      <c r="A1753" s="9">
        <v>17.25</v>
      </c>
      <c r="B1753">
        <f t="shared" si="140"/>
        <v>0.88031769451936137</v>
      </c>
      <c r="C1753">
        <f t="shared" si="139"/>
        <v>0.11602571964926106</v>
      </c>
      <c r="D1753">
        <f t="shared" si="141"/>
        <v>18.877161990431368</v>
      </c>
      <c r="E1753">
        <f t="shared" si="142"/>
        <v>24.09509375</v>
      </c>
      <c r="F1753">
        <f t="shared" si="143"/>
        <v>5.2179317595686321</v>
      </c>
    </row>
    <row r="1754" spans="1:6" x14ac:dyDescent="0.25">
      <c r="A1754" s="9">
        <v>17.260000000000002</v>
      </c>
      <c r="B1754">
        <f t="shared" si="140"/>
        <v>0.87929792316616773</v>
      </c>
      <c r="C1754">
        <f t="shared" si="139"/>
        <v>0.11584905811352572</v>
      </c>
      <c r="D1754">
        <f t="shared" si="141"/>
        <v>18.870279071763719</v>
      </c>
      <c r="E1754">
        <f t="shared" si="142"/>
        <v>24.083626039999999</v>
      </c>
      <c r="F1754">
        <f t="shared" si="143"/>
        <v>5.2133469682362801</v>
      </c>
    </row>
    <row r="1755" spans="1:6" x14ac:dyDescent="0.25">
      <c r="A1755" s="9">
        <v>17.27</v>
      </c>
      <c r="B1755">
        <f t="shared" si="140"/>
        <v>0.87827992276158084</v>
      </c>
      <c r="C1755">
        <f t="shared" si="139"/>
        <v>0.11567290760309248</v>
      </c>
      <c r="D1755">
        <f t="shared" si="141"/>
        <v>18.863425469487733</v>
      </c>
      <c r="E1755">
        <f t="shared" si="142"/>
        <v>24.07215991</v>
      </c>
      <c r="F1755">
        <f t="shared" si="143"/>
        <v>5.2087344405122664</v>
      </c>
    </row>
    <row r="1756" spans="1:6" x14ac:dyDescent="0.25">
      <c r="A1756" s="9">
        <v>17.28</v>
      </c>
      <c r="B1756">
        <f t="shared" si="140"/>
        <v>0.8772636892073683</v>
      </c>
      <c r="C1756">
        <f t="shared" si="139"/>
        <v>0.11549726634510776</v>
      </c>
      <c r="D1756">
        <f t="shared" si="141"/>
        <v>18.856601125815139</v>
      </c>
      <c r="E1756">
        <f t="shared" si="142"/>
        <v>24.060695359999997</v>
      </c>
      <c r="F1756">
        <f t="shared" si="143"/>
        <v>5.2040942341848577</v>
      </c>
    </row>
    <row r="1757" spans="1:6" x14ac:dyDescent="0.25">
      <c r="A1757" s="9">
        <v>17.29</v>
      </c>
      <c r="B1757">
        <f t="shared" si="140"/>
        <v>0.87624921841714709</v>
      </c>
      <c r="C1757">
        <f t="shared" ref="C1757:C1820" si="144">$B$4+$D$2*B1757^2</f>
        <v>0.1153221325738896</v>
      </c>
      <c r="D1757">
        <f t="shared" si="141"/>
        <v>18.849805983124735</v>
      </c>
      <c r="E1757">
        <f t="shared" si="142"/>
        <v>24.04923239</v>
      </c>
      <c r="F1757">
        <f t="shared" si="143"/>
        <v>5.1994264068752649</v>
      </c>
    </row>
    <row r="1758" spans="1:6" x14ac:dyDescent="0.25">
      <c r="A1758" s="9">
        <v>17.3</v>
      </c>
      <c r="B1758">
        <f t="shared" ref="B1758:B1821" si="145">(2*$B$3)/($B$7*$B$6*A1758^2)</f>
        <v>0.87523650631634009</v>
      </c>
      <c r="C1758">
        <f t="shared" si="144"/>
        <v>0.1151475045308939</v>
      </c>
      <c r="D1758">
        <f t="shared" ref="D1758:D1821" si="146">0.5*$B$7*(A1758^2)*$B$6*C1758</f>
        <v>18.843039983961773</v>
      </c>
      <c r="E1758">
        <f t="shared" ref="E1758:E1821" si="147">0.0079*(A1758)^2 - 1.4194*A1758 + 46.229</f>
        <v>24.037770999999999</v>
      </c>
      <c r="F1758">
        <f t="shared" ref="F1758:F1821" si="148">ABS(D1758-E1758)</f>
        <v>5.1947310160382258</v>
      </c>
    </row>
    <row r="1759" spans="1:6" x14ac:dyDescent="0.25">
      <c r="A1759" s="9">
        <v>17.309999999999999</v>
      </c>
      <c r="B1759">
        <f t="shared" si="145"/>
        <v>0.87422554884213732</v>
      </c>
      <c r="C1759">
        <f t="shared" si="144"/>
        <v>0.11497338046468217</v>
      </c>
      <c r="D1759">
        <f t="shared" si="146"/>
        <v>18.83630307103747</v>
      </c>
      <c r="E1759">
        <f t="shared" si="147"/>
        <v>24.026311190000001</v>
      </c>
      <c r="F1759">
        <f t="shared" si="148"/>
        <v>5.1900081189625311</v>
      </c>
    </row>
    <row r="1760" spans="1:6" x14ac:dyDescent="0.25">
      <c r="A1760" s="9">
        <v>17.32</v>
      </c>
      <c r="B1760">
        <f t="shared" si="145"/>
        <v>0.87321634194345232</v>
      </c>
      <c r="C1760">
        <f t="shared" si="144"/>
        <v>0.1147997586308879</v>
      </c>
      <c r="D1760">
        <f t="shared" si="146"/>
        <v>18.829595187228321</v>
      </c>
      <c r="E1760">
        <f t="shared" si="147"/>
        <v>24.014852959999999</v>
      </c>
      <c r="F1760">
        <f t="shared" si="148"/>
        <v>5.1852577727716778</v>
      </c>
    </row>
    <row r="1761" spans="1:6" x14ac:dyDescent="0.25">
      <c r="A1761" s="9">
        <v>17.329999999999998</v>
      </c>
      <c r="B1761">
        <f t="shared" si="145"/>
        <v>0.87220888158088539</v>
      </c>
      <c r="C1761">
        <f t="shared" si="144"/>
        <v>0.11462663729218478</v>
      </c>
      <c r="D1761">
        <f t="shared" si="146"/>
        <v>18.822916275575622</v>
      </c>
      <c r="E1761">
        <f t="shared" si="147"/>
        <v>24.003396310000003</v>
      </c>
      <c r="F1761">
        <f t="shared" si="148"/>
        <v>5.1804800344243809</v>
      </c>
    </row>
    <row r="1762" spans="1:6" x14ac:dyDescent="0.25">
      <c r="A1762" s="9">
        <v>17.34</v>
      </c>
      <c r="B1762">
        <f t="shared" si="145"/>
        <v>0.87120316372667916</v>
      </c>
      <c r="C1762">
        <f t="shared" si="144"/>
        <v>0.11445401471825359</v>
      </c>
      <c r="D1762">
        <f t="shared" si="146"/>
        <v>18.816266279284847</v>
      </c>
      <c r="E1762">
        <f t="shared" si="147"/>
        <v>23.991941239999999</v>
      </c>
      <c r="F1762">
        <f t="shared" si="148"/>
        <v>5.1756749607151527</v>
      </c>
    </row>
    <row r="1763" spans="1:6" x14ac:dyDescent="0.25">
      <c r="A1763" s="9">
        <v>17.350000000000001</v>
      </c>
      <c r="B1763">
        <f t="shared" si="145"/>
        <v>0.87019918436468191</v>
      </c>
      <c r="C1763">
        <f t="shared" si="144"/>
        <v>0.11428188918575041</v>
      </c>
      <c r="D1763">
        <f t="shared" si="146"/>
        <v>18.809645141725106</v>
      </c>
      <c r="E1763">
        <f t="shared" si="147"/>
        <v>23.980487749999998</v>
      </c>
      <c r="F1763">
        <f t="shared" si="148"/>
        <v>5.1708426082748922</v>
      </c>
    </row>
    <row r="1764" spans="1:6" x14ac:dyDescent="0.25">
      <c r="A1764" s="9">
        <v>17.36</v>
      </c>
      <c r="B1764">
        <f t="shared" si="145"/>
        <v>0.86919693949030519</v>
      </c>
      <c r="C1764">
        <f t="shared" si="144"/>
        <v>0.1141102589782742</v>
      </c>
      <c r="D1764">
        <f t="shared" si="146"/>
        <v>18.803052806428564</v>
      </c>
      <c r="E1764">
        <f t="shared" si="147"/>
        <v>23.96903584</v>
      </c>
      <c r="F1764">
        <f t="shared" si="148"/>
        <v>5.1659830335714361</v>
      </c>
    </row>
    <row r="1765" spans="1:6" x14ac:dyDescent="0.25">
      <c r="A1765" s="9">
        <v>17.37</v>
      </c>
      <c r="B1765">
        <f t="shared" si="145"/>
        <v>0.86819642511048423</v>
      </c>
      <c r="C1765">
        <f t="shared" si="144"/>
        <v>0.11393912238633483</v>
      </c>
      <c r="D1765">
        <f t="shared" si="146"/>
        <v>18.796489217089871</v>
      </c>
      <c r="E1765">
        <f t="shared" si="147"/>
        <v>23.957585510000001</v>
      </c>
      <c r="F1765">
        <f t="shared" si="148"/>
        <v>5.1610962929101305</v>
      </c>
    </row>
    <row r="1766" spans="1:6" x14ac:dyDescent="0.25">
      <c r="A1766" s="9">
        <v>17.38</v>
      </c>
      <c r="B1766">
        <f t="shared" si="145"/>
        <v>0.86719763724363907</v>
      </c>
      <c r="C1766">
        <f t="shared" si="144"/>
        <v>0.11376847770732157</v>
      </c>
      <c r="D1766">
        <f t="shared" si="146"/>
        <v>18.789954317565641</v>
      </c>
      <c r="E1766">
        <f t="shared" si="147"/>
        <v>23.946136759999998</v>
      </c>
      <c r="F1766">
        <f t="shared" si="148"/>
        <v>5.156182442434357</v>
      </c>
    </row>
    <row r="1767" spans="1:6" x14ac:dyDescent="0.25">
      <c r="A1767" s="9">
        <v>17.39</v>
      </c>
      <c r="B1767">
        <f t="shared" si="145"/>
        <v>0.86620057191963362</v>
      </c>
      <c r="C1767">
        <f t="shared" si="144"/>
        <v>0.11359832324547112</v>
      </c>
      <c r="D1767">
        <f t="shared" si="146"/>
        <v>18.783448051873833</v>
      </c>
      <c r="E1767">
        <f t="shared" si="147"/>
        <v>23.934689590000001</v>
      </c>
      <c r="F1767">
        <f t="shared" si="148"/>
        <v>5.1512415381261683</v>
      </c>
    </row>
    <row r="1768" spans="1:6" x14ac:dyDescent="0.25">
      <c r="A1768" s="9">
        <v>17.399999999999999</v>
      </c>
      <c r="B1768">
        <f t="shared" si="145"/>
        <v>0.86520522517973819</v>
      </c>
      <c r="C1768">
        <f t="shared" si="144"/>
        <v>0.1134286573118366</v>
      </c>
      <c r="D1768">
        <f t="shared" si="146"/>
        <v>18.776970364193271</v>
      </c>
      <c r="E1768">
        <f t="shared" si="147"/>
        <v>23.923244</v>
      </c>
      <c r="F1768">
        <f t="shared" si="148"/>
        <v>5.1462736358067289</v>
      </c>
    </row>
    <row r="1769" spans="1:6" x14ac:dyDescent="0.25">
      <c r="A1769" s="9">
        <v>17.41</v>
      </c>
      <c r="B1769">
        <f t="shared" si="145"/>
        <v>0.86421159307658713</v>
      </c>
      <c r="C1769">
        <f t="shared" si="144"/>
        <v>0.11325947822425564</v>
      </c>
      <c r="D1769">
        <f t="shared" si="146"/>
        <v>18.770521198862994</v>
      </c>
      <c r="E1769">
        <f t="shared" si="147"/>
        <v>23.911799989999999</v>
      </c>
      <c r="F1769">
        <f t="shared" si="148"/>
        <v>5.1412787911370046</v>
      </c>
    </row>
    <row r="1770" spans="1:6" x14ac:dyDescent="0.25">
      <c r="A1770" s="9">
        <v>17.420000000000002</v>
      </c>
      <c r="B1770">
        <f t="shared" si="145"/>
        <v>0.86321967167414293</v>
      </c>
      <c r="C1770">
        <f t="shared" si="144"/>
        <v>0.11309078430731984</v>
      </c>
      <c r="D1770">
        <f t="shared" si="146"/>
        <v>18.764100500381787</v>
      </c>
      <c r="E1770">
        <f t="shared" si="147"/>
        <v>23.900357559999996</v>
      </c>
      <c r="F1770">
        <f t="shared" si="148"/>
        <v>5.1362570596182096</v>
      </c>
    </row>
    <row r="1771" spans="1:6" x14ac:dyDescent="0.25">
      <c r="A1771" s="9">
        <v>17.43</v>
      </c>
      <c r="B1771">
        <f t="shared" si="145"/>
        <v>0.86222945704765619</v>
      </c>
      <c r="C1771">
        <f t="shared" si="144"/>
        <v>0.11292257389234364</v>
      </c>
      <c r="D1771">
        <f t="shared" si="146"/>
        <v>18.757708213407614</v>
      </c>
      <c r="E1771">
        <f t="shared" si="147"/>
        <v>23.88891671</v>
      </c>
      <c r="F1771">
        <f t="shared" si="148"/>
        <v>5.1312084965923859</v>
      </c>
    </row>
    <row r="1772" spans="1:6" x14ac:dyDescent="0.25">
      <c r="A1772" s="9">
        <v>17.440000000000001</v>
      </c>
      <c r="B1772">
        <f t="shared" si="145"/>
        <v>0.8612409452836246</v>
      </c>
      <c r="C1772">
        <f t="shared" si="144"/>
        <v>0.11275484531733312</v>
      </c>
      <c r="D1772">
        <f t="shared" si="146"/>
        <v>18.751344282757028</v>
      </c>
      <c r="E1772">
        <f t="shared" si="147"/>
        <v>23.877477439999996</v>
      </c>
      <c r="F1772">
        <f t="shared" si="148"/>
        <v>5.1261331572429683</v>
      </c>
    </row>
    <row r="1773" spans="1:6" x14ac:dyDescent="0.25">
      <c r="A1773" s="9">
        <v>17.45</v>
      </c>
      <c r="B1773">
        <f t="shared" si="145"/>
        <v>0.8602541324797579</v>
      </c>
      <c r="C1773">
        <f t="shared" si="144"/>
        <v>0.11258759692695594</v>
      </c>
      <c r="D1773">
        <f t="shared" si="146"/>
        <v>18.745008653404671</v>
      </c>
      <c r="E1773">
        <f t="shared" si="147"/>
        <v>23.866039750000002</v>
      </c>
      <c r="F1773">
        <f t="shared" si="148"/>
        <v>5.1210310965953312</v>
      </c>
    </row>
    <row r="1774" spans="1:6" x14ac:dyDescent="0.25">
      <c r="A1774" s="9">
        <v>17.46</v>
      </c>
      <c r="B1774">
        <f t="shared" si="145"/>
        <v>0.85926901474493644</v>
      </c>
      <c r="C1774">
        <f t="shared" si="144"/>
        <v>0.11242082707251036</v>
      </c>
      <c r="D1774">
        <f t="shared" si="146"/>
        <v>18.738701270482714</v>
      </c>
      <c r="E1774">
        <f t="shared" si="147"/>
        <v>23.854603639999997</v>
      </c>
      <c r="F1774">
        <f t="shared" si="148"/>
        <v>5.1159023695172827</v>
      </c>
    </row>
    <row r="1775" spans="1:6" x14ac:dyDescent="0.25">
      <c r="A1775" s="9">
        <v>17.47</v>
      </c>
      <c r="B1775">
        <f t="shared" si="145"/>
        <v>0.85828558819917489</v>
      </c>
      <c r="C1775">
        <f t="shared" si="144"/>
        <v>0.11225453411189532</v>
      </c>
      <c r="D1775">
        <f t="shared" si="146"/>
        <v>18.732422079280319</v>
      </c>
      <c r="E1775">
        <f t="shared" si="147"/>
        <v>23.843169110000002</v>
      </c>
      <c r="F1775">
        <f t="shared" si="148"/>
        <v>5.1107470307196827</v>
      </c>
    </row>
    <row r="1776" spans="1:6" x14ac:dyDescent="0.25">
      <c r="A1776" s="9">
        <v>17.48</v>
      </c>
      <c r="B1776">
        <f t="shared" si="145"/>
        <v>0.85730384897358169</v>
      </c>
      <c r="C1776">
        <f t="shared" si="144"/>
        <v>0.11208871640957965</v>
      </c>
      <c r="D1776">
        <f t="shared" si="146"/>
        <v>18.726171025243083</v>
      </c>
      <c r="E1776">
        <f t="shared" si="147"/>
        <v>23.831736159999998</v>
      </c>
      <c r="F1776">
        <f t="shared" si="148"/>
        <v>5.1055651347569153</v>
      </c>
    </row>
    <row r="1777" spans="1:6" x14ac:dyDescent="0.25">
      <c r="A1777" s="9">
        <v>17.489999999999998</v>
      </c>
      <c r="B1777">
        <f t="shared" si="145"/>
        <v>0.85632379321032437</v>
      </c>
      <c r="C1777">
        <f t="shared" si="144"/>
        <v>0.11192337233657296</v>
      </c>
      <c r="D1777">
        <f t="shared" si="146"/>
        <v>18.719948053972544</v>
      </c>
      <c r="E1777">
        <f t="shared" si="147"/>
        <v>23.820304790000002</v>
      </c>
      <c r="F1777">
        <f t="shared" si="148"/>
        <v>5.1003567360274573</v>
      </c>
    </row>
    <row r="1778" spans="1:6" x14ac:dyDescent="0.25">
      <c r="A1778" s="9">
        <v>17.5</v>
      </c>
      <c r="B1778">
        <f t="shared" si="145"/>
        <v>0.8553454170625876</v>
      </c>
      <c r="C1778">
        <f t="shared" si="144"/>
        <v>0.11175850027039472</v>
      </c>
      <c r="D1778">
        <f t="shared" si="146"/>
        <v>18.713753111225596</v>
      </c>
      <c r="E1778">
        <f t="shared" si="147"/>
        <v>23.808874999999997</v>
      </c>
      <c r="F1778">
        <f t="shared" si="148"/>
        <v>5.0951218887744005</v>
      </c>
    </row>
    <row r="1779" spans="1:6" x14ac:dyDescent="0.25">
      <c r="A1779" s="9">
        <v>17.510000000000002</v>
      </c>
      <c r="B1779">
        <f t="shared" si="145"/>
        <v>0.85436871669453929</v>
      </c>
      <c r="C1779">
        <f t="shared" si="144"/>
        <v>0.11159409859504543</v>
      </c>
      <c r="D1779">
        <f t="shared" si="146"/>
        <v>18.707586142913996</v>
      </c>
      <c r="E1779">
        <f t="shared" si="147"/>
        <v>23.797446789999999</v>
      </c>
      <c r="F1779">
        <f t="shared" si="148"/>
        <v>5.0898606470860024</v>
      </c>
    </row>
    <row r="1780" spans="1:6" x14ac:dyDescent="0.25">
      <c r="A1780" s="9">
        <v>17.52</v>
      </c>
      <c r="B1780">
        <f t="shared" si="145"/>
        <v>0.85339368828129059</v>
      </c>
      <c r="C1780">
        <f t="shared" si="144"/>
        <v>0.11143016570097658</v>
      </c>
      <c r="D1780">
        <f t="shared" si="146"/>
        <v>18.701447095103813</v>
      </c>
      <c r="E1780">
        <f t="shared" si="147"/>
        <v>23.78602016</v>
      </c>
      <c r="F1780">
        <f t="shared" si="148"/>
        <v>5.0845730648961869</v>
      </c>
    </row>
    <row r="1781" spans="1:6" x14ac:dyDescent="0.25">
      <c r="A1781" s="9">
        <v>17.53</v>
      </c>
      <c r="B1781">
        <f t="shared" si="145"/>
        <v>0.85242032800885859</v>
      </c>
      <c r="C1781">
        <f t="shared" si="144"/>
        <v>0.11126669998506125</v>
      </c>
      <c r="D1781">
        <f t="shared" si="146"/>
        <v>18.695335914014908</v>
      </c>
      <c r="E1781">
        <f t="shared" si="147"/>
        <v>23.77459511</v>
      </c>
      <c r="F1781">
        <f t="shared" si="148"/>
        <v>5.0792591959850917</v>
      </c>
    </row>
    <row r="1782" spans="1:6" x14ac:dyDescent="0.25">
      <c r="A1782" s="9">
        <v>17.54</v>
      </c>
      <c r="B1782">
        <f t="shared" si="145"/>
        <v>0.85144863207413024</v>
      </c>
      <c r="C1782">
        <f t="shared" si="144"/>
        <v>0.11110369985056498</v>
      </c>
      <c r="D1782">
        <f t="shared" si="146"/>
        <v>18.689252546020391</v>
      </c>
      <c r="E1782">
        <f t="shared" si="147"/>
        <v>23.763171639999999</v>
      </c>
      <c r="F1782">
        <f t="shared" si="148"/>
        <v>5.0739190939796082</v>
      </c>
    </row>
    <row r="1783" spans="1:6" x14ac:dyDescent="0.25">
      <c r="A1783" s="9">
        <v>17.55</v>
      </c>
      <c r="B1783">
        <f t="shared" si="145"/>
        <v>0.85047859668482395</v>
      </c>
      <c r="C1783">
        <f t="shared" si="144"/>
        <v>0.11094116370711665</v>
      </c>
      <c r="D1783">
        <f t="shared" si="146"/>
        <v>18.683196937646141</v>
      </c>
      <c r="E1783">
        <f t="shared" si="147"/>
        <v>23.751749749999998</v>
      </c>
      <c r="F1783">
        <f t="shared" si="148"/>
        <v>5.0685528123538575</v>
      </c>
    </row>
    <row r="1784" spans="1:6" x14ac:dyDescent="0.25">
      <c r="A1784" s="9">
        <v>17.559999999999999</v>
      </c>
      <c r="B1784">
        <f t="shared" si="145"/>
        <v>0.84951021805945348</v>
      </c>
      <c r="C1784">
        <f t="shared" si="144"/>
        <v>0.11077908997067942</v>
      </c>
      <c r="D1784">
        <f t="shared" si="146"/>
        <v>18.67716903557022</v>
      </c>
      <c r="E1784">
        <f t="shared" si="147"/>
        <v>23.740329440000004</v>
      </c>
      <c r="F1784">
        <f t="shared" si="148"/>
        <v>5.0631604044297838</v>
      </c>
    </row>
    <row r="1785" spans="1:6" x14ac:dyDescent="0.25">
      <c r="A1785" s="9">
        <v>17.57</v>
      </c>
      <c r="B1785">
        <f t="shared" si="145"/>
        <v>0.84854349242729055</v>
      </c>
      <c r="C1785">
        <f t="shared" si="144"/>
        <v>0.11061747706352201</v>
      </c>
      <c r="D1785">
        <f t="shared" si="146"/>
        <v>18.67116878662242</v>
      </c>
      <c r="E1785">
        <f t="shared" si="147"/>
        <v>23.728910710000001</v>
      </c>
      <c r="F1785">
        <f t="shared" si="148"/>
        <v>5.0577419233775807</v>
      </c>
    </row>
    <row r="1786" spans="1:6" x14ac:dyDescent="0.25">
      <c r="A1786" s="9">
        <v>17.579999999999998</v>
      </c>
      <c r="B1786">
        <f t="shared" si="145"/>
        <v>0.84757841602832862</v>
      </c>
      <c r="C1786">
        <f t="shared" si="144"/>
        <v>0.11045632341418996</v>
      </c>
      <c r="D1786">
        <f t="shared" si="146"/>
        <v>18.665196137783681</v>
      </c>
      <c r="E1786">
        <f t="shared" si="147"/>
        <v>23.717493560000001</v>
      </c>
      <c r="F1786">
        <f t="shared" si="148"/>
        <v>5.0522974222163199</v>
      </c>
    </row>
    <row r="1787" spans="1:6" x14ac:dyDescent="0.25">
      <c r="A1787" s="9">
        <v>17.59</v>
      </c>
      <c r="B1787">
        <f t="shared" si="145"/>
        <v>0.84661498511324529</v>
      </c>
      <c r="C1787">
        <f t="shared" si="144"/>
        <v>0.11029562745747709</v>
      </c>
      <c r="D1787">
        <f t="shared" si="146"/>
        <v>18.659251036185644</v>
      </c>
      <c r="E1787">
        <f t="shared" si="147"/>
        <v>23.706077990000001</v>
      </c>
      <c r="F1787">
        <f t="shared" si="148"/>
        <v>5.0468269538143566</v>
      </c>
    </row>
    <row r="1788" spans="1:6" x14ac:dyDescent="0.25">
      <c r="A1788" s="9">
        <v>17.600000000000001</v>
      </c>
      <c r="B1788">
        <f t="shared" si="145"/>
        <v>0.8456531959433673</v>
      </c>
      <c r="C1788">
        <f t="shared" si="144"/>
        <v>0.11013538763439726</v>
      </c>
      <c r="D1788">
        <f t="shared" si="146"/>
        <v>18.65333342911007</v>
      </c>
      <c r="E1788">
        <f t="shared" si="147"/>
        <v>23.694663999999996</v>
      </c>
      <c r="F1788">
        <f t="shared" si="148"/>
        <v>5.0413305708899259</v>
      </c>
    </row>
    <row r="1789" spans="1:6" x14ac:dyDescent="0.25">
      <c r="A1789" s="9">
        <v>17.61</v>
      </c>
      <c r="B1789">
        <f t="shared" si="145"/>
        <v>0.84469304479063367</v>
      </c>
      <c r="C1789">
        <f t="shared" si="144"/>
        <v>0.10997560239215601</v>
      </c>
      <c r="D1789">
        <f t="shared" si="146"/>
        <v>18.647443263988379</v>
      </c>
      <c r="E1789">
        <f t="shared" si="147"/>
        <v>23.683251590000001</v>
      </c>
      <c r="F1789">
        <f t="shared" si="148"/>
        <v>5.0358083260116224</v>
      </c>
    </row>
    <row r="1790" spans="1:6" x14ac:dyDescent="0.25">
      <c r="A1790" s="9">
        <v>17.62</v>
      </c>
      <c r="B1790">
        <f t="shared" si="145"/>
        <v>0.84373452793755888</v>
      </c>
      <c r="C1790">
        <f t="shared" si="144"/>
        <v>0.10981627018412246</v>
      </c>
      <c r="D1790">
        <f t="shared" si="146"/>
        <v>18.641580488401114</v>
      </c>
      <c r="E1790">
        <f t="shared" si="147"/>
        <v>23.671840759999998</v>
      </c>
      <c r="F1790">
        <f t="shared" si="148"/>
        <v>5.030260271598884</v>
      </c>
    </row>
    <row r="1791" spans="1:6" x14ac:dyDescent="0.25">
      <c r="A1791" s="9">
        <v>17.63</v>
      </c>
      <c r="B1791">
        <f t="shared" si="145"/>
        <v>0.84277764167719804</v>
      </c>
      <c r="C1791">
        <f t="shared" si="144"/>
        <v>0.10965738946980153</v>
      </c>
      <c r="D1791">
        <f t="shared" si="146"/>
        <v>18.635745050077453</v>
      </c>
      <c r="E1791">
        <f t="shared" si="147"/>
        <v>23.660431510000002</v>
      </c>
      <c r="F1791">
        <f t="shared" si="148"/>
        <v>5.0246864599225489</v>
      </c>
    </row>
    <row r="1792" spans="1:6" x14ac:dyDescent="0.25">
      <c r="A1792" s="9">
        <v>17.64</v>
      </c>
      <c r="B1792">
        <f t="shared" si="145"/>
        <v>0.8418223823131098</v>
      </c>
      <c r="C1792">
        <f t="shared" si="144"/>
        <v>0.10949895871480578</v>
      </c>
      <c r="D1792">
        <f t="shared" si="146"/>
        <v>18.629936896894662</v>
      </c>
      <c r="E1792">
        <f t="shared" si="147"/>
        <v>23.649023839999998</v>
      </c>
      <c r="F1792">
        <f t="shared" si="148"/>
        <v>5.0190869431053358</v>
      </c>
    </row>
    <row r="1793" spans="1:6" x14ac:dyDescent="0.25">
      <c r="A1793" s="9">
        <v>17.649999999999999</v>
      </c>
      <c r="B1793">
        <f t="shared" si="145"/>
        <v>0.8408687461593225</v>
      </c>
      <c r="C1793">
        <f t="shared" si="144"/>
        <v>0.10934097639082835</v>
      </c>
      <c r="D1793">
        <f t="shared" si="146"/>
        <v>18.624155976877674</v>
      </c>
      <c r="E1793">
        <f t="shared" si="147"/>
        <v>23.63761775</v>
      </c>
      <c r="F1793">
        <f t="shared" si="148"/>
        <v>5.0134617731223265</v>
      </c>
    </row>
    <row r="1794" spans="1:6" x14ac:dyDescent="0.25">
      <c r="A1794" s="9">
        <v>17.66</v>
      </c>
      <c r="B1794">
        <f t="shared" si="145"/>
        <v>0.83991672954029584</v>
      </c>
      <c r="C1794">
        <f t="shared" si="144"/>
        <v>0.10918344097561467</v>
      </c>
      <c r="D1794">
        <f t="shared" si="146"/>
        <v>18.618402238198474</v>
      </c>
      <c r="E1794">
        <f t="shared" si="147"/>
        <v>23.626213239999998</v>
      </c>
      <c r="F1794">
        <f t="shared" si="148"/>
        <v>5.0078110018015245</v>
      </c>
    </row>
    <row r="1795" spans="1:6" x14ac:dyDescent="0.25">
      <c r="A1795" s="9">
        <v>17.670000000000002</v>
      </c>
      <c r="B1795">
        <f t="shared" si="145"/>
        <v>0.83896632879088839</v>
      </c>
      <c r="C1795">
        <f t="shared" si="144"/>
        <v>0.10902635095293575</v>
      </c>
      <c r="D1795">
        <f t="shared" si="146"/>
        <v>18.612675629175698</v>
      </c>
      <c r="E1795">
        <f t="shared" si="147"/>
        <v>23.614810309999999</v>
      </c>
      <c r="F1795">
        <f t="shared" si="148"/>
        <v>5.0021346808243017</v>
      </c>
    </row>
    <row r="1796" spans="1:6" x14ac:dyDescent="0.25">
      <c r="A1796" s="9">
        <v>17.68</v>
      </c>
      <c r="B1796">
        <f t="shared" si="145"/>
        <v>0.83801754025632114</v>
      </c>
      <c r="C1796">
        <f t="shared" si="144"/>
        <v>0.1088697048125607</v>
      </c>
      <c r="D1796">
        <f t="shared" si="146"/>
        <v>18.606976098274096</v>
      </c>
      <c r="E1796">
        <f t="shared" si="147"/>
        <v>23.603408960000003</v>
      </c>
      <c r="F1796">
        <f t="shared" si="148"/>
        <v>4.9964328617259071</v>
      </c>
    </row>
    <row r="1797" spans="1:6" x14ac:dyDescent="0.25">
      <c r="A1797" s="9">
        <v>17.690000000000001</v>
      </c>
      <c r="B1797">
        <f t="shared" si="145"/>
        <v>0.83707036029214088</v>
      </c>
      <c r="C1797">
        <f t="shared" si="144"/>
        <v>0.10871350105022942</v>
      </c>
      <c r="D1797">
        <f t="shared" si="146"/>
        <v>18.601303594104035</v>
      </c>
      <c r="E1797">
        <f t="shared" si="147"/>
        <v>23.592009189999999</v>
      </c>
      <c r="F1797">
        <f t="shared" si="148"/>
        <v>4.9907055958959639</v>
      </c>
    </row>
    <row r="1798" spans="1:6" x14ac:dyDescent="0.25">
      <c r="A1798" s="9">
        <v>17.7</v>
      </c>
      <c r="B1798">
        <f t="shared" si="145"/>
        <v>0.8361247852641881</v>
      </c>
      <c r="C1798">
        <f t="shared" si="144"/>
        <v>0.10855773816762598</v>
      </c>
      <c r="D1798">
        <f t="shared" si="146"/>
        <v>18.595658065420999</v>
      </c>
      <c r="E1798">
        <f t="shared" si="147"/>
        <v>23.580611000000001</v>
      </c>
      <c r="F1798">
        <f t="shared" si="148"/>
        <v>4.9849529345790025</v>
      </c>
    </row>
    <row r="1799" spans="1:6" x14ac:dyDescent="0.25">
      <c r="A1799" s="9">
        <v>17.71</v>
      </c>
      <c r="B1799">
        <f t="shared" si="145"/>
        <v>0.83518081154855917</v>
      </c>
      <c r="C1799">
        <f t="shared" si="144"/>
        <v>0.10840241467235151</v>
      </c>
      <c r="D1799">
        <f t="shared" si="146"/>
        <v>18.590039461125119</v>
      </c>
      <c r="E1799">
        <f t="shared" si="147"/>
        <v>23.569214389999999</v>
      </c>
      <c r="F1799">
        <f t="shared" si="148"/>
        <v>4.9791749288748797</v>
      </c>
    </row>
    <row r="1800" spans="1:6" x14ac:dyDescent="0.25">
      <c r="A1800" s="9">
        <v>17.72</v>
      </c>
      <c r="B1800">
        <f t="shared" si="145"/>
        <v>0.8342384355315744</v>
      </c>
      <c r="C1800">
        <f t="shared" si="144"/>
        <v>0.10824752907789778</v>
      </c>
      <c r="D1800">
        <f t="shared" si="146"/>
        <v>18.584447730260678</v>
      </c>
      <c r="E1800">
        <f t="shared" si="147"/>
        <v>23.557819360000003</v>
      </c>
      <c r="F1800">
        <f t="shared" si="148"/>
        <v>4.9733716297393258</v>
      </c>
    </row>
    <row r="1801" spans="1:6" x14ac:dyDescent="0.25">
      <c r="A1801" s="9">
        <v>17.73</v>
      </c>
      <c r="B1801">
        <f t="shared" si="145"/>
        <v>0.83329765360974062</v>
      </c>
      <c r="C1801">
        <f t="shared" si="144"/>
        <v>0.10809307990362027</v>
      </c>
      <c r="D1801">
        <f t="shared" si="146"/>
        <v>18.578882822015601</v>
      </c>
      <c r="E1801">
        <f t="shared" si="147"/>
        <v>23.54642591</v>
      </c>
      <c r="F1801">
        <f t="shared" si="148"/>
        <v>4.9675430879843994</v>
      </c>
    </row>
    <row r="1802" spans="1:6" x14ac:dyDescent="0.25">
      <c r="A1802" s="9">
        <v>17.739999999999998</v>
      </c>
      <c r="B1802">
        <f t="shared" si="145"/>
        <v>0.83235846218971998</v>
      </c>
      <c r="C1802">
        <f t="shared" si="144"/>
        <v>0.10793906567471226</v>
      </c>
      <c r="D1802">
        <f t="shared" si="146"/>
        <v>18.573344685720997</v>
      </c>
      <c r="E1802">
        <f t="shared" si="147"/>
        <v>23.535034040000003</v>
      </c>
      <c r="F1802">
        <f t="shared" si="148"/>
        <v>4.9616893542790059</v>
      </c>
    </row>
    <row r="1803" spans="1:6" x14ac:dyDescent="0.25">
      <c r="A1803" s="9">
        <v>17.75</v>
      </c>
      <c r="B1803">
        <f t="shared" si="145"/>
        <v>0.83142085768829199</v>
      </c>
      <c r="C1803">
        <f t="shared" si="144"/>
        <v>0.10778548492217796</v>
      </c>
      <c r="D1803">
        <f t="shared" si="146"/>
        <v>18.567833270850663</v>
      </c>
      <c r="E1803">
        <f t="shared" si="147"/>
        <v>23.523643749999998</v>
      </c>
      <c r="F1803">
        <f t="shared" si="148"/>
        <v>4.9558104791493349</v>
      </c>
    </row>
    <row r="1804" spans="1:6" x14ac:dyDescent="0.25">
      <c r="A1804" s="9">
        <v>17.760000000000002</v>
      </c>
      <c r="B1804">
        <f t="shared" si="145"/>
        <v>0.8304848365323223</v>
      </c>
      <c r="C1804">
        <f t="shared" si="144"/>
        <v>0.10763233618280685</v>
      </c>
      <c r="D1804">
        <f t="shared" si="146"/>
        <v>18.562348527020596</v>
      </c>
      <c r="E1804">
        <f t="shared" si="147"/>
        <v>23.512255039999996</v>
      </c>
      <c r="F1804">
        <f t="shared" si="148"/>
        <v>4.9499065129793998</v>
      </c>
    </row>
    <row r="1805" spans="1:6" x14ac:dyDescent="0.25">
      <c r="A1805" s="9">
        <v>17.77</v>
      </c>
      <c r="B1805">
        <f t="shared" si="145"/>
        <v>0.82955039515872786</v>
      </c>
      <c r="C1805">
        <f t="shared" si="144"/>
        <v>0.10747961799914749</v>
      </c>
      <c r="D1805">
        <f t="shared" si="146"/>
        <v>18.55689040398854</v>
      </c>
      <c r="E1805">
        <f t="shared" si="147"/>
        <v>23.50086791</v>
      </c>
      <c r="F1805">
        <f t="shared" si="148"/>
        <v>4.9439775060114606</v>
      </c>
    </row>
    <row r="1806" spans="1:6" x14ac:dyDescent="0.25">
      <c r="A1806" s="9">
        <v>17.78</v>
      </c>
      <c r="B1806">
        <f t="shared" si="145"/>
        <v>0.82861753001444172</v>
      </c>
      <c r="C1806">
        <f t="shared" si="144"/>
        <v>0.10732732891948138</v>
      </c>
      <c r="D1806">
        <f t="shared" si="146"/>
        <v>18.551458851653457</v>
      </c>
      <c r="E1806">
        <f t="shared" si="147"/>
        <v>23.489482359999997</v>
      </c>
      <c r="F1806">
        <f t="shared" si="148"/>
        <v>4.9380235083465394</v>
      </c>
    </row>
    <row r="1807" spans="1:6" x14ac:dyDescent="0.25">
      <c r="A1807" s="9">
        <v>17.79</v>
      </c>
      <c r="B1807">
        <f t="shared" si="145"/>
        <v>0.82768623755638115</v>
      </c>
      <c r="C1807">
        <f t="shared" si="144"/>
        <v>0.10717546749779763</v>
      </c>
      <c r="D1807">
        <f t="shared" si="146"/>
        <v>18.546053820055107</v>
      </c>
      <c r="E1807">
        <f t="shared" si="147"/>
        <v>23.47809839</v>
      </c>
      <c r="F1807">
        <f t="shared" si="148"/>
        <v>4.9320445699448925</v>
      </c>
    </row>
    <row r="1808" spans="1:6" x14ac:dyDescent="0.25">
      <c r="A1808" s="9">
        <v>17.8</v>
      </c>
      <c r="B1808">
        <f t="shared" si="145"/>
        <v>0.82675651425141228</v>
      </c>
      <c r="C1808">
        <f t="shared" si="144"/>
        <v>0.10702403229376697</v>
      </c>
      <c r="D1808">
        <f t="shared" si="146"/>
        <v>18.540675259373543</v>
      </c>
      <c r="E1808">
        <f t="shared" si="147"/>
        <v>23.466715999999998</v>
      </c>
      <c r="F1808">
        <f t="shared" si="148"/>
        <v>4.9260407406264548</v>
      </c>
    </row>
    <row r="1809" spans="1:6" x14ac:dyDescent="0.25">
      <c r="A1809" s="9">
        <v>17.809999999999999</v>
      </c>
      <c r="B1809">
        <f t="shared" si="145"/>
        <v>0.82582835657631837</v>
      </c>
      <c r="C1809">
        <f t="shared" si="144"/>
        <v>0.10687302187271658</v>
      </c>
      <c r="D1809">
        <f t="shared" si="146"/>
        <v>18.535323119928638</v>
      </c>
      <c r="E1809">
        <f t="shared" si="147"/>
        <v>23.45533519</v>
      </c>
      <c r="F1809">
        <f t="shared" si="148"/>
        <v>4.9200120700713619</v>
      </c>
    </row>
    <row r="1810" spans="1:6" x14ac:dyDescent="0.25">
      <c r="A1810" s="9">
        <v>17.82</v>
      </c>
      <c r="B1810">
        <f t="shared" si="145"/>
        <v>0.82490176101776402</v>
      </c>
      <c r="C1810">
        <f t="shared" si="144"/>
        <v>0.1067224348056042</v>
      </c>
      <c r="D1810">
        <f t="shared" si="146"/>
        <v>18.52999735217961</v>
      </c>
      <c r="E1810">
        <f t="shared" si="147"/>
        <v>23.44395596</v>
      </c>
      <c r="F1810">
        <f t="shared" si="148"/>
        <v>4.9139586078203905</v>
      </c>
    </row>
    <row r="1811" spans="1:6" x14ac:dyDescent="0.25">
      <c r="A1811" s="9">
        <v>17.829999999999998</v>
      </c>
      <c r="B1811">
        <f t="shared" si="145"/>
        <v>0.82397672407226574</v>
      </c>
      <c r="C1811">
        <f t="shared" si="144"/>
        <v>0.10657226966899375</v>
      </c>
      <c r="D1811">
        <f t="shared" si="146"/>
        <v>18.524697906724604</v>
      </c>
      <c r="E1811">
        <f t="shared" si="147"/>
        <v>23.43257831</v>
      </c>
      <c r="F1811">
        <f t="shared" si="148"/>
        <v>4.9078804032753958</v>
      </c>
    </row>
    <row r="1812" spans="1:6" x14ac:dyDescent="0.25">
      <c r="A1812" s="9">
        <v>17.84</v>
      </c>
      <c r="B1812">
        <f t="shared" si="145"/>
        <v>0.82305324224615373</v>
      </c>
      <c r="C1812">
        <f t="shared" si="144"/>
        <v>0.10642252504502908</v>
      </c>
      <c r="D1812">
        <f t="shared" si="146"/>
        <v>18.519424734300131</v>
      </c>
      <c r="E1812">
        <f t="shared" si="147"/>
        <v>23.42120224</v>
      </c>
      <c r="F1812">
        <f t="shared" si="148"/>
        <v>4.9017775056998687</v>
      </c>
    </row>
    <row r="1813" spans="1:6" x14ac:dyDescent="0.25">
      <c r="A1813" s="9">
        <v>17.850000000000001</v>
      </c>
      <c r="B1813">
        <f t="shared" si="145"/>
        <v>0.82213131205554357</v>
      </c>
      <c r="C1813">
        <f t="shared" si="144"/>
        <v>0.10627319952141007</v>
      </c>
      <c r="D1813">
        <f t="shared" si="146"/>
        <v>18.514177785780689</v>
      </c>
      <c r="E1813">
        <f t="shared" si="147"/>
        <v>23.409827749999998</v>
      </c>
      <c r="F1813">
        <f t="shared" si="148"/>
        <v>4.8956499642193094</v>
      </c>
    </row>
    <row r="1814" spans="1:6" x14ac:dyDescent="0.25">
      <c r="A1814" s="9">
        <v>17.86</v>
      </c>
      <c r="B1814">
        <f t="shared" si="145"/>
        <v>0.82121093002630086</v>
      </c>
      <c r="C1814">
        <f t="shared" si="144"/>
        <v>0.10612429169136706</v>
      </c>
      <c r="D1814">
        <f t="shared" si="146"/>
        <v>18.508957012178264</v>
      </c>
      <c r="E1814">
        <f t="shared" si="147"/>
        <v>23.398454840000003</v>
      </c>
      <c r="F1814">
        <f t="shared" si="148"/>
        <v>4.8894978278217387</v>
      </c>
    </row>
    <row r="1815" spans="1:6" x14ac:dyDescent="0.25">
      <c r="A1815" s="9">
        <v>17.87</v>
      </c>
      <c r="B1815">
        <f t="shared" si="145"/>
        <v>0.82029209269400893</v>
      </c>
      <c r="C1815">
        <f t="shared" si="144"/>
        <v>0.10597580015363639</v>
      </c>
      <c r="D1815">
        <f t="shared" si="146"/>
        <v>18.503762364641872</v>
      </c>
      <c r="E1815">
        <f t="shared" si="147"/>
        <v>23.387083509999997</v>
      </c>
      <c r="F1815">
        <f t="shared" si="148"/>
        <v>4.8833211453581242</v>
      </c>
    </row>
    <row r="1816" spans="1:6" x14ac:dyDescent="0.25">
      <c r="A1816" s="9">
        <v>17.88</v>
      </c>
      <c r="B1816">
        <f t="shared" si="145"/>
        <v>0.81937479660393642</v>
      </c>
      <c r="C1816">
        <f t="shared" si="144"/>
        <v>0.10582772351243572</v>
      </c>
      <c r="D1816">
        <f t="shared" si="146"/>
        <v>18.49859379445709</v>
      </c>
      <c r="E1816">
        <f t="shared" si="147"/>
        <v>23.375713760000004</v>
      </c>
      <c r="F1816">
        <f t="shared" si="148"/>
        <v>4.8771199655429136</v>
      </c>
    </row>
    <row r="1817" spans="1:6" x14ac:dyDescent="0.25">
      <c r="A1817" s="9">
        <v>17.89</v>
      </c>
      <c r="B1817">
        <f t="shared" si="145"/>
        <v>0.81845903831100464</v>
      </c>
      <c r="C1817">
        <f t="shared" si="144"/>
        <v>0.10568006037743946</v>
      </c>
      <c r="D1817">
        <f t="shared" si="146"/>
        <v>18.493451253045599</v>
      </c>
      <c r="E1817">
        <f t="shared" si="147"/>
        <v>23.364345589999999</v>
      </c>
      <c r="F1817">
        <f t="shared" si="148"/>
        <v>4.8708943369544002</v>
      </c>
    </row>
    <row r="1818" spans="1:6" x14ac:dyDescent="0.25">
      <c r="A1818" s="9">
        <v>17.899999999999999</v>
      </c>
      <c r="B1818">
        <f t="shared" si="145"/>
        <v>0.81754481437975568</v>
      </c>
      <c r="C1818">
        <f t="shared" si="144"/>
        <v>0.10553280936375467</v>
      </c>
      <c r="D1818">
        <f t="shared" si="146"/>
        <v>18.488334691964759</v>
      </c>
      <c r="E1818">
        <f t="shared" si="147"/>
        <v>23.352979000000001</v>
      </c>
      <c r="F1818">
        <f t="shared" si="148"/>
        <v>4.8646443080352419</v>
      </c>
    </row>
    <row r="1819" spans="1:6" x14ac:dyDescent="0.25">
      <c r="A1819" s="9">
        <v>17.91</v>
      </c>
      <c r="B1819">
        <f t="shared" si="145"/>
        <v>0.8166321213843194</v>
      </c>
      <c r="C1819">
        <f t="shared" si="144"/>
        <v>0.10538596909189649</v>
      </c>
      <c r="D1819">
        <f t="shared" si="146"/>
        <v>18.483244062907122</v>
      </c>
      <c r="E1819">
        <f t="shared" si="147"/>
        <v>23.341613989999999</v>
      </c>
      <c r="F1819">
        <f t="shared" si="148"/>
        <v>4.8583699270928768</v>
      </c>
    </row>
    <row r="1820" spans="1:6" x14ac:dyDescent="0.25">
      <c r="A1820" s="9">
        <v>17.920000000000002</v>
      </c>
      <c r="B1820">
        <f t="shared" si="145"/>
        <v>0.81572095590838201</v>
      </c>
      <c r="C1820">
        <f t="shared" si="144"/>
        <v>0.10523953818776421</v>
      </c>
      <c r="D1820">
        <f t="shared" si="146"/>
        <v>18.478179317699976</v>
      </c>
      <c r="E1820">
        <f t="shared" si="147"/>
        <v>23.330250559999996</v>
      </c>
      <c r="F1820">
        <f t="shared" si="148"/>
        <v>4.8520712423000205</v>
      </c>
    </row>
    <row r="1821" spans="1:6" x14ac:dyDescent="0.25">
      <c r="A1821" s="9">
        <v>17.93</v>
      </c>
      <c r="B1821">
        <f t="shared" si="145"/>
        <v>0.81481131454515432</v>
      </c>
      <c r="C1821">
        <f t="shared" ref="C1821:C1884" si="149">$B$4+$D$2*B1821^2</f>
        <v>0.10509351528261726</v>
      </c>
      <c r="D1821">
        <f t="shared" si="146"/>
        <v>18.473140408304918</v>
      </c>
      <c r="E1821">
        <f t="shared" si="147"/>
        <v>23.31888871</v>
      </c>
      <c r="F1821">
        <f t="shared" si="148"/>
        <v>4.8457483016950818</v>
      </c>
    </row>
    <row r="1822" spans="1:6" x14ac:dyDescent="0.25">
      <c r="A1822" s="9">
        <v>17.940000000000001</v>
      </c>
      <c r="B1822">
        <f t="shared" ref="B1822:B1885" si="150">(2*$B$3)/($B$7*$B$6*A1822^2)</f>
        <v>0.81390319389733856</v>
      </c>
      <c r="C1822">
        <f t="shared" si="149"/>
        <v>0.10494789901305124</v>
      </c>
      <c r="D1822">
        <f t="shared" ref="D1822:D1885" si="151">0.5*$B$7*(A1822^2)*$B$6*C1822</f>
        <v>18.468127286817406</v>
      </c>
      <c r="E1822">
        <f t="shared" ref="E1822:E1885" si="152">0.0079*(A1822)^2 - 1.4194*A1822 + 46.229</f>
        <v>23.307528439999999</v>
      </c>
      <c r="F1822">
        <f t="shared" ref="F1822:F1885" si="153">ABS(D1822-E1822)</f>
        <v>4.8394011531825925</v>
      </c>
    </row>
    <row r="1823" spans="1:6" x14ac:dyDescent="0.25">
      <c r="A1823" s="9">
        <v>17.95</v>
      </c>
      <c r="B1823">
        <f t="shared" si="150"/>
        <v>0.81299659057709817</v>
      </c>
      <c r="C1823">
        <f t="shared" si="149"/>
        <v>0.1048026880209742</v>
      </c>
      <c r="D1823">
        <f t="shared" si="151"/>
        <v>18.463139905466278</v>
      </c>
      <c r="E1823">
        <f t="shared" si="152"/>
        <v>23.296169750000001</v>
      </c>
      <c r="F1823">
        <f t="shared" si="153"/>
        <v>4.8330298445337228</v>
      </c>
    </row>
    <row r="1824" spans="1:6" x14ac:dyDescent="0.25">
      <c r="A1824" s="9">
        <v>17.96</v>
      </c>
      <c r="B1824">
        <f t="shared" si="150"/>
        <v>0.81209150120602525</v>
      </c>
      <c r="C1824">
        <f t="shared" si="149"/>
        <v>0.10465788095358303</v>
      </c>
      <c r="D1824">
        <f t="shared" si="151"/>
        <v>18.458178216613341</v>
      </c>
      <c r="E1824">
        <f t="shared" si="152"/>
        <v>23.284812639999998</v>
      </c>
      <c r="F1824">
        <f t="shared" si="153"/>
        <v>4.8266344233866576</v>
      </c>
    </row>
    <row r="1825" spans="1:6" x14ac:dyDescent="0.25">
      <c r="A1825" s="9">
        <v>17.97</v>
      </c>
      <c r="B1825">
        <f t="shared" si="150"/>
        <v>0.81118792241511006</v>
      </c>
      <c r="C1825">
        <f t="shared" si="149"/>
        <v>0.10451347646333992</v>
      </c>
      <c r="D1825">
        <f t="shared" si="151"/>
        <v>18.453242172752908</v>
      </c>
      <c r="E1825">
        <f t="shared" si="152"/>
        <v>23.273457109999999</v>
      </c>
      <c r="F1825">
        <f t="shared" si="153"/>
        <v>4.8202149372470906</v>
      </c>
    </row>
    <row r="1826" spans="1:6" x14ac:dyDescent="0.25">
      <c r="A1826" s="9">
        <v>17.98</v>
      </c>
      <c r="B1826">
        <f t="shared" si="150"/>
        <v>0.81028585084470772</v>
      </c>
      <c r="C1826">
        <f t="shared" si="149"/>
        <v>0.10436947320794882</v>
      </c>
      <c r="D1826">
        <f t="shared" si="151"/>
        <v>18.448331726511366</v>
      </c>
      <c r="E1826">
        <f t="shared" si="152"/>
        <v>23.262103160000002</v>
      </c>
      <c r="F1826">
        <f t="shared" si="153"/>
        <v>4.8137714334886361</v>
      </c>
    </row>
    <row r="1827" spans="1:6" x14ac:dyDescent="0.25">
      <c r="A1827" s="9">
        <v>17.989999999999998</v>
      </c>
      <c r="B1827">
        <f t="shared" si="150"/>
        <v>0.80938528314450986</v>
      </c>
      <c r="C1827">
        <f t="shared" si="149"/>
        <v>0.10422586985033247</v>
      </c>
      <c r="D1827">
        <f t="shared" si="151"/>
        <v>18.443446830646728</v>
      </c>
      <c r="E1827">
        <f t="shared" si="152"/>
        <v>23.250750790000001</v>
      </c>
      <c r="F1827">
        <f t="shared" si="153"/>
        <v>4.8073039593532734</v>
      </c>
    </row>
    <row r="1828" spans="1:6" x14ac:dyDescent="0.25">
      <c r="A1828" s="9">
        <v>18</v>
      </c>
      <c r="B1828">
        <f t="shared" si="150"/>
        <v>0.80848621597351067</v>
      </c>
      <c r="C1828">
        <f t="shared" si="149"/>
        <v>0.1040826650586088</v>
      </c>
      <c r="D1828">
        <f t="shared" si="151"/>
        <v>18.438587438048209</v>
      </c>
      <c r="E1828">
        <f t="shared" si="152"/>
        <v>23.2394</v>
      </c>
      <c r="F1828">
        <f t="shared" si="153"/>
        <v>4.8008125619517905</v>
      </c>
    </row>
    <row r="1829" spans="1:6" x14ac:dyDescent="0.25">
      <c r="A1829" s="9">
        <v>18.010000000000002</v>
      </c>
      <c r="B1829">
        <f t="shared" si="150"/>
        <v>0.80758864599997793</v>
      </c>
      <c r="C1829">
        <f t="shared" si="149"/>
        <v>0.10393985750606829</v>
      </c>
      <c r="D1829">
        <f t="shared" si="151"/>
        <v>18.433753501735762</v>
      </c>
      <c r="E1829">
        <f t="shared" si="152"/>
        <v>23.228050789999998</v>
      </c>
      <c r="F1829">
        <f t="shared" si="153"/>
        <v>4.7942972882642358</v>
      </c>
    </row>
    <row r="1830" spans="1:6" x14ac:dyDescent="0.25">
      <c r="A1830" s="9">
        <v>18.02</v>
      </c>
      <c r="B1830">
        <f t="shared" si="150"/>
        <v>0.80669256990142124</v>
      </c>
      <c r="C1830">
        <f t="shared" si="149"/>
        <v>0.1037974458711507</v>
      </c>
      <c r="D1830">
        <f t="shared" si="151"/>
        <v>18.428944974859668</v>
      </c>
      <c r="E1830">
        <f t="shared" si="152"/>
        <v>23.216703160000002</v>
      </c>
      <c r="F1830">
        <f t="shared" si="153"/>
        <v>4.7877581851403335</v>
      </c>
    </row>
    <row r="1831" spans="1:6" x14ac:dyDescent="0.25">
      <c r="A1831" s="9">
        <v>18.03</v>
      </c>
      <c r="B1831">
        <f t="shared" si="150"/>
        <v>0.80579798436456107</v>
      </c>
      <c r="C1831">
        <f t="shared" si="149"/>
        <v>0.1036554288374224</v>
      </c>
      <c r="D1831">
        <f t="shared" si="151"/>
        <v>18.424161810700099</v>
      </c>
      <c r="E1831">
        <f t="shared" si="152"/>
        <v>23.205357109999998</v>
      </c>
      <c r="F1831">
        <f t="shared" si="153"/>
        <v>4.7811952992998989</v>
      </c>
    </row>
    <row r="1832" spans="1:6" x14ac:dyDescent="0.25">
      <c r="A1832" s="9">
        <v>18.04</v>
      </c>
      <c r="B1832">
        <f t="shared" si="150"/>
        <v>0.8049048860852992</v>
      </c>
      <c r="C1832">
        <f t="shared" si="149"/>
        <v>0.10351380509355373</v>
      </c>
      <c r="D1832">
        <f t="shared" si="151"/>
        <v>18.419403962666674</v>
      </c>
      <c r="E1832">
        <f t="shared" si="152"/>
        <v>23.19401264</v>
      </c>
      <c r="F1832">
        <f t="shared" si="153"/>
        <v>4.7746086773333261</v>
      </c>
    </row>
    <row r="1833" spans="1:6" x14ac:dyDescent="0.25">
      <c r="A1833" s="9">
        <v>18.05</v>
      </c>
      <c r="B1833">
        <f t="shared" si="150"/>
        <v>0.80401327176868653</v>
      </c>
      <c r="C1833">
        <f t="shared" si="149"/>
        <v>0.10337257333329611</v>
      </c>
      <c r="D1833">
        <f t="shared" si="151"/>
        <v>18.414671384298035</v>
      </c>
      <c r="E1833">
        <f t="shared" si="152"/>
        <v>23.182669749999999</v>
      </c>
      <c r="F1833">
        <f t="shared" si="153"/>
        <v>4.7679983657019633</v>
      </c>
    </row>
    <row r="1834" spans="1:6" x14ac:dyDescent="0.25">
      <c r="A1834" s="9">
        <v>18.059999999999999</v>
      </c>
      <c r="B1834">
        <f t="shared" si="150"/>
        <v>0.80312313812889458</v>
      </c>
      <c r="C1834">
        <f t="shared" si="149"/>
        <v>0.10323173225545987</v>
      </c>
      <c r="D1834">
        <f t="shared" si="151"/>
        <v>18.409964029261413</v>
      </c>
      <c r="E1834">
        <f t="shared" si="152"/>
        <v>23.17132844</v>
      </c>
      <c r="F1834">
        <f t="shared" si="153"/>
        <v>4.7613644107385866</v>
      </c>
    </row>
    <row r="1835" spans="1:6" x14ac:dyDescent="0.25">
      <c r="A1835" s="9">
        <v>18.07</v>
      </c>
      <c r="B1835">
        <f t="shared" si="150"/>
        <v>0.80223448188918356</v>
      </c>
      <c r="C1835">
        <f t="shared" si="149"/>
        <v>0.10309128056389164</v>
      </c>
      <c r="D1835">
        <f t="shared" si="151"/>
        <v>18.405281851352221</v>
      </c>
      <c r="E1835">
        <f t="shared" si="152"/>
        <v>23.159988709999997</v>
      </c>
      <c r="F1835">
        <f t="shared" si="153"/>
        <v>4.7547068586477756</v>
      </c>
    </row>
    <row r="1836" spans="1:6" x14ac:dyDescent="0.25">
      <c r="A1836" s="9">
        <v>18.079999999999998</v>
      </c>
      <c r="B1836">
        <f t="shared" si="150"/>
        <v>0.8013472997818738</v>
      </c>
      <c r="C1836">
        <f t="shared" si="149"/>
        <v>0.1029512169674523</v>
      </c>
      <c r="D1836">
        <f t="shared" si="151"/>
        <v>18.400624804493606</v>
      </c>
      <c r="E1836">
        <f t="shared" si="152"/>
        <v>23.14865056</v>
      </c>
      <c r="F1836">
        <f t="shared" si="153"/>
        <v>4.7480257555063936</v>
      </c>
    </row>
    <row r="1837" spans="1:6" x14ac:dyDescent="0.25">
      <c r="A1837" s="9">
        <v>18.09</v>
      </c>
      <c r="B1837">
        <f t="shared" si="150"/>
        <v>0.80046158854831384</v>
      </c>
      <c r="C1837">
        <f t="shared" si="149"/>
        <v>0.10281154017999458</v>
      </c>
      <c r="D1837">
        <f t="shared" si="151"/>
        <v>18.395992842736042</v>
      </c>
      <c r="E1837">
        <f t="shared" si="152"/>
        <v>23.137313989999999</v>
      </c>
      <c r="F1837">
        <f t="shared" si="153"/>
        <v>4.7413211472639567</v>
      </c>
    </row>
    <row r="1838" spans="1:6" x14ac:dyDescent="0.25">
      <c r="A1838" s="9">
        <v>18.100000000000001</v>
      </c>
      <c r="B1838">
        <f t="shared" si="150"/>
        <v>0.79957734493885235</v>
      </c>
      <c r="C1838">
        <f t="shared" si="149"/>
        <v>0.10267224892034124</v>
      </c>
      <c r="D1838">
        <f t="shared" si="151"/>
        <v>18.391385920256887</v>
      </c>
      <c r="E1838">
        <f t="shared" si="152"/>
        <v>23.125979000000001</v>
      </c>
      <c r="F1838">
        <f t="shared" si="153"/>
        <v>4.7345930797431137</v>
      </c>
    </row>
    <row r="1839" spans="1:6" x14ac:dyDescent="0.25">
      <c r="A1839" s="9">
        <v>18.11</v>
      </c>
      <c r="B1839">
        <f t="shared" si="150"/>
        <v>0.79869456571280761</v>
      </c>
      <c r="C1839">
        <f t="shared" si="149"/>
        <v>0.10253334191226304</v>
      </c>
      <c r="D1839">
        <f t="shared" si="151"/>
        <v>18.38680399135999</v>
      </c>
      <c r="E1839">
        <f t="shared" si="152"/>
        <v>23.114645589999999</v>
      </c>
      <c r="F1839">
        <f t="shared" si="153"/>
        <v>4.7278415986400084</v>
      </c>
    </row>
    <row r="1840" spans="1:6" x14ac:dyDescent="0.25">
      <c r="A1840" s="9">
        <v>18.12</v>
      </c>
      <c r="B1840">
        <f t="shared" si="150"/>
        <v>0.79781324763843653</v>
      </c>
      <c r="C1840">
        <f t="shared" si="149"/>
        <v>0.10239481788445673</v>
      </c>
      <c r="D1840">
        <f t="shared" si="151"/>
        <v>18.38224701047525</v>
      </c>
      <c r="E1840">
        <f t="shared" si="152"/>
        <v>23.103313759999999</v>
      </c>
      <c r="F1840">
        <f t="shared" si="153"/>
        <v>4.7210667495247485</v>
      </c>
    </row>
    <row r="1841" spans="1:6" x14ac:dyDescent="0.25">
      <c r="A1841" s="9">
        <v>18.13</v>
      </c>
      <c r="B1841">
        <f t="shared" si="150"/>
        <v>0.79693338749290765</v>
      </c>
      <c r="C1841">
        <f t="shared" si="149"/>
        <v>0.1022566755705237</v>
      </c>
      <c r="D1841">
        <f t="shared" si="151"/>
        <v>18.377714932158202</v>
      </c>
      <c r="E1841">
        <f t="shared" si="152"/>
        <v>23.091983509999999</v>
      </c>
      <c r="F1841">
        <f t="shared" si="153"/>
        <v>4.7142685778417963</v>
      </c>
    </row>
    <row r="1842" spans="1:6" x14ac:dyDescent="0.25">
      <c r="A1842" s="9">
        <v>18.14</v>
      </c>
      <c r="B1842">
        <f t="shared" si="150"/>
        <v>0.7960549820622691</v>
      </c>
      <c r="C1842">
        <f t="shared" si="149"/>
        <v>0.10211891370894804</v>
      </c>
      <c r="D1842">
        <f t="shared" si="151"/>
        <v>18.37320771108962</v>
      </c>
      <c r="E1842">
        <f t="shared" si="152"/>
        <v>23.080654840000001</v>
      </c>
      <c r="F1842">
        <f t="shared" si="153"/>
        <v>4.7074471289103812</v>
      </c>
    </row>
    <row r="1843" spans="1:6" x14ac:dyDescent="0.25">
      <c r="A1843" s="9">
        <v>18.149999999999999</v>
      </c>
      <c r="B1843">
        <f t="shared" si="150"/>
        <v>0.7951780281414218</v>
      </c>
      <c r="C1843">
        <f t="shared" si="149"/>
        <v>0.10198153104307538</v>
      </c>
      <c r="D1843">
        <f t="shared" si="151"/>
        <v>18.368725302075092</v>
      </c>
      <c r="E1843">
        <f t="shared" si="152"/>
        <v>23.069327750000003</v>
      </c>
      <c r="F1843">
        <f t="shared" si="153"/>
        <v>4.7006024479249113</v>
      </c>
    </row>
    <row r="1844" spans="1:6" x14ac:dyDescent="0.25">
      <c r="A1844" s="9">
        <v>18.16</v>
      </c>
      <c r="B1844">
        <f t="shared" si="150"/>
        <v>0.79430252253408717</v>
      </c>
      <c r="C1844">
        <f t="shared" si="149"/>
        <v>0.10184452632109096</v>
      </c>
      <c r="D1844">
        <f t="shared" si="151"/>
        <v>18.364267660044582</v>
      </c>
      <c r="E1844">
        <f t="shared" si="152"/>
        <v>23.05800224</v>
      </c>
      <c r="F1844">
        <f t="shared" si="153"/>
        <v>4.693734579955418</v>
      </c>
    </row>
    <row r="1845" spans="1:6" x14ac:dyDescent="0.25">
      <c r="A1845" s="9">
        <v>18.170000000000002</v>
      </c>
      <c r="B1845">
        <f t="shared" si="150"/>
        <v>0.79342846205278106</v>
      </c>
      <c r="C1845">
        <f t="shared" si="149"/>
        <v>0.10170789829599891</v>
      </c>
      <c r="D1845">
        <f t="shared" si="151"/>
        <v>18.359834740052076</v>
      </c>
      <c r="E1845">
        <f t="shared" si="152"/>
        <v>23.046678309999997</v>
      </c>
      <c r="F1845">
        <f t="shared" si="153"/>
        <v>4.6868435699479214</v>
      </c>
    </row>
    <row r="1846" spans="1:6" x14ac:dyDescent="0.25">
      <c r="A1846" s="9">
        <v>18.18</v>
      </c>
      <c r="B1846">
        <f t="shared" si="150"/>
        <v>0.79255584351878305</v>
      </c>
      <c r="C1846">
        <f t="shared" si="149"/>
        <v>0.10157164572560078</v>
      </c>
      <c r="D1846">
        <f t="shared" si="151"/>
        <v>18.355426497275108</v>
      </c>
      <c r="E1846">
        <f t="shared" si="152"/>
        <v>23.03535596</v>
      </c>
      <c r="F1846">
        <f t="shared" si="153"/>
        <v>4.6799294627248926</v>
      </c>
    </row>
    <row r="1847" spans="1:6" x14ac:dyDescent="0.25">
      <c r="A1847" s="9">
        <v>18.190000000000001</v>
      </c>
      <c r="B1847">
        <f t="shared" si="150"/>
        <v>0.79168466376210733</v>
      </c>
      <c r="C1847">
        <f t="shared" si="149"/>
        <v>0.10143576737247435</v>
      </c>
      <c r="D1847">
        <f t="shared" si="151"/>
        <v>18.351042887014405</v>
      </c>
      <c r="E1847">
        <f t="shared" si="152"/>
        <v>23.024035189999996</v>
      </c>
      <c r="F1847">
        <f t="shared" si="153"/>
        <v>4.6729923029855911</v>
      </c>
    </row>
    <row r="1848" spans="1:6" x14ac:dyDescent="0.25">
      <c r="A1848" s="9">
        <v>18.2</v>
      </c>
      <c r="B1848">
        <f t="shared" si="150"/>
        <v>0.79081491962147543</v>
      </c>
      <c r="C1848">
        <f t="shared" si="149"/>
        <v>0.10130026200395305</v>
      </c>
      <c r="D1848">
        <f t="shared" si="151"/>
        <v>18.34668386469346</v>
      </c>
      <c r="E1848">
        <f t="shared" si="152"/>
        <v>23.012716000000001</v>
      </c>
      <c r="F1848">
        <f t="shared" si="153"/>
        <v>4.6660321353065406</v>
      </c>
    </row>
    <row r="1849" spans="1:6" x14ac:dyDescent="0.25">
      <c r="A1849" s="9">
        <v>18.21</v>
      </c>
      <c r="B1849">
        <f t="shared" si="150"/>
        <v>0.78994660794428495</v>
      </c>
      <c r="C1849">
        <f t="shared" si="149"/>
        <v>0.10116512839210447</v>
      </c>
      <c r="D1849">
        <f t="shared" si="151"/>
        <v>18.342349385858114</v>
      </c>
      <c r="E1849">
        <f t="shared" si="152"/>
        <v>23.001398389999999</v>
      </c>
      <c r="F1849">
        <f t="shared" si="153"/>
        <v>4.6590490041418846</v>
      </c>
    </row>
    <row r="1850" spans="1:6" x14ac:dyDescent="0.25">
      <c r="A1850" s="9">
        <v>18.22</v>
      </c>
      <c r="B1850">
        <f t="shared" si="150"/>
        <v>0.78907972558658435</v>
      </c>
      <c r="C1850">
        <f t="shared" si="149"/>
        <v>0.10103036531371029</v>
      </c>
      <c r="D1850">
        <f t="shared" si="151"/>
        <v>18.338039406176179</v>
      </c>
      <c r="E1850">
        <f t="shared" si="152"/>
        <v>22.990082360000002</v>
      </c>
      <c r="F1850">
        <f t="shared" si="153"/>
        <v>4.6520429538238233</v>
      </c>
    </row>
    <row r="1851" spans="1:6" x14ac:dyDescent="0.25">
      <c r="A1851" s="9">
        <v>18.23</v>
      </c>
      <c r="B1851">
        <f t="shared" si="150"/>
        <v>0.78821426941304173</v>
      </c>
      <c r="C1851">
        <f t="shared" si="149"/>
        <v>0.10089597155024509</v>
      </c>
      <c r="D1851">
        <f t="shared" si="151"/>
        <v>18.333753881437023</v>
      </c>
      <c r="E1851">
        <f t="shared" si="152"/>
        <v>22.978767909999998</v>
      </c>
      <c r="F1851">
        <f t="shared" si="153"/>
        <v>4.6450140285629757</v>
      </c>
    </row>
    <row r="1852" spans="1:6" x14ac:dyDescent="0.25">
      <c r="A1852" s="9">
        <v>18.239999999999998</v>
      </c>
      <c r="B1852">
        <f t="shared" si="150"/>
        <v>0.78735023629691803</v>
      </c>
      <c r="C1852">
        <f t="shared" si="149"/>
        <v>0.10076194588785602</v>
      </c>
      <c r="D1852">
        <f t="shared" si="151"/>
        <v>18.329492767551173</v>
      </c>
      <c r="E1852">
        <f t="shared" si="152"/>
        <v>22.967455040000001</v>
      </c>
      <c r="F1852">
        <f t="shared" si="153"/>
        <v>4.6379622724488279</v>
      </c>
    </row>
    <row r="1853" spans="1:6" x14ac:dyDescent="0.25">
      <c r="A1853" s="9">
        <v>18.25</v>
      </c>
      <c r="B1853">
        <f t="shared" si="150"/>
        <v>0.78648762312003739</v>
      </c>
      <c r="C1853">
        <f t="shared" si="149"/>
        <v>0.10062828711734219</v>
      </c>
      <c r="D1853">
        <f t="shared" si="151"/>
        <v>18.325256020549904</v>
      </c>
      <c r="E1853">
        <f t="shared" si="152"/>
        <v>22.956143749999999</v>
      </c>
      <c r="F1853">
        <f t="shared" si="153"/>
        <v>4.6308877294500945</v>
      </c>
    </row>
    <row r="1854" spans="1:6" x14ac:dyDescent="0.25">
      <c r="A1854" s="9">
        <v>18.260000000000002</v>
      </c>
      <c r="B1854">
        <f t="shared" si="150"/>
        <v>0.78562642677276096</v>
      </c>
      <c r="C1854">
        <f t="shared" si="149"/>
        <v>0.10049499403413453</v>
      </c>
      <c r="D1854">
        <f t="shared" si="151"/>
        <v>18.321043596584879</v>
      </c>
      <c r="E1854">
        <f t="shared" si="152"/>
        <v>22.94483404</v>
      </c>
      <c r="F1854">
        <f t="shared" si="153"/>
        <v>4.6237904434151211</v>
      </c>
    </row>
    <row r="1855" spans="1:6" x14ac:dyDescent="0.25">
      <c r="A1855" s="9">
        <v>18.27</v>
      </c>
      <c r="B1855">
        <f t="shared" si="150"/>
        <v>0.78476664415395747</v>
      </c>
      <c r="C1855">
        <f t="shared" si="149"/>
        <v>0.10036206543827537</v>
      </c>
      <c r="D1855">
        <f t="shared" si="151"/>
        <v>18.316855451927712</v>
      </c>
      <c r="E1855">
        <f t="shared" si="152"/>
        <v>22.93352591</v>
      </c>
      <c r="F1855">
        <f t="shared" si="153"/>
        <v>4.6166704580722886</v>
      </c>
    </row>
    <row r="1856" spans="1:6" x14ac:dyDescent="0.25">
      <c r="A1856" s="9">
        <v>18.28</v>
      </c>
      <c r="B1856">
        <f t="shared" si="150"/>
        <v>0.78390827217097481</v>
      </c>
      <c r="C1856">
        <f t="shared" si="149"/>
        <v>0.10022950013439813</v>
      </c>
      <c r="D1856">
        <f t="shared" si="151"/>
        <v>18.312691542969581</v>
      </c>
      <c r="E1856">
        <f t="shared" si="152"/>
        <v>22.92221936</v>
      </c>
      <c r="F1856">
        <f t="shared" si="153"/>
        <v>4.6095278170304184</v>
      </c>
    </row>
    <row r="1857" spans="1:6" x14ac:dyDescent="0.25">
      <c r="A1857" s="9">
        <v>18.29</v>
      </c>
      <c r="B1857">
        <f t="shared" si="150"/>
        <v>0.78305130773961429</v>
      </c>
      <c r="C1857">
        <f t="shared" si="149"/>
        <v>0.10009729693170763</v>
      </c>
      <c r="D1857">
        <f t="shared" si="151"/>
        <v>18.308551826220871</v>
      </c>
      <c r="E1857">
        <f t="shared" si="152"/>
        <v>22.910914390000002</v>
      </c>
      <c r="F1857">
        <f t="shared" si="153"/>
        <v>4.6023625637791312</v>
      </c>
    </row>
    <row r="1858" spans="1:6" x14ac:dyDescent="0.25">
      <c r="A1858" s="9">
        <v>18.3</v>
      </c>
      <c r="B1858">
        <f t="shared" si="150"/>
        <v>0.78219574778410061</v>
      </c>
      <c r="C1858">
        <f t="shared" si="149"/>
        <v>9.9965454643959728E-2</v>
      </c>
      <c r="D1858">
        <f t="shared" si="151"/>
        <v>18.304436258310744</v>
      </c>
      <c r="E1858">
        <f t="shared" si="152"/>
        <v>22.899611</v>
      </c>
      <c r="F1858">
        <f t="shared" si="153"/>
        <v>4.5951747416892559</v>
      </c>
    </row>
    <row r="1859" spans="1:6" x14ac:dyDescent="0.25">
      <c r="A1859" s="9">
        <v>18.309999999999999</v>
      </c>
      <c r="B1859">
        <f t="shared" si="150"/>
        <v>0.78134158923705643</v>
      </c>
      <c r="C1859">
        <f t="shared" si="149"/>
        <v>9.9833972089441836E-2</v>
      </c>
      <c r="D1859">
        <f t="shared" si="151"/>
        <v>18.300344795986767</v>
      </c>
      <c r="E1859">
        <f t="shared" si="152"/>
        <v>22.888309190000001</v>
      </c>
      <c r="F1859">
        <f t="shared" si="153"/>
        <v>4.587964394013234</v>
      </c>
    </row>
    <row r="1860" spans="1:6" x14ac:dyDescent="0.25">
      <c r="A1860" s="9">
        <v>18.32</v>
      </c>
      <c r="B1860">
        <f t="shared" si="150"/>
        <v>0.78048882903947248</v>
      </c>
      <c r="C1860">
        <f t="shared" si="149"/>
        <v>9.97028480909527E-2</v>
      </c>
      <c r="D1860">
        <f t="shared" si="151"/>
        <v>18.296277396114519</v>
      </c>
      <c r="E1860">
        <f t="shared" si="152"/>
        <v>22.877008959999998</v>
      </c>
      <c r="F1860">
        <f t="shared" si="153"/>
        <v>4.5807315638854789</v>
      </c>
    </row>
    <row r="1861" spans="1:6" x14ac:dyDescent="0.25">
      <c r="A1861" s="9">
        <v>18.329999999999998</v>
      </c>
      <c r="B1861">
        <f t="shared" si="150"/>
        <v>0.77963746414068291</v>
      </c>
      <c r="C1861">
        <f t="shared" si="149"/>
        <v>9.9572081475783225E-2</v>
      </c>
      <c r="D1861">
        <f t="shared" si="151"/>
        <v>18.292234015677217</v>
      </c>
      <c r="E1861">
        <f t="shared" si="152"/>
        <v>22.865710310000004</v>
      </c>
      <c r="F1861">
        <f t="shared" si="153"/>
        <v>4.5734762943227878</v>
      </c>
    </row>
    <row r="1862" spans="1:6" x14ac:dyDescent="0.25">
      <c r="A1862" s="9">
        <v>18.34</v>
      </c>
      <c r="B1862">
        <f t="shared" si="150"/>
        <v>0.77878749149833537</v>
      </c>
      <c r="C1862">
        <f t="shared" si="149"/>
        <v>9.9441671075696458E-2</v>
      </c>
      <c r="D1862">
        <f t="shared" si="151"/>
        <v>18.288214611775313</v>
      </c>
      <c r="E1862">
        <f t="shared" si="152"/>
        <v>22.85441324</v>
      </c>
      <c r="F1862">
        <f t="shared" si="153"/>
        <v>4.5661986282246865</v>
      </c>
    </row>
    <row r="1863" spans="1:6" x14ac:dyDescent="0.25">
      <c r="A1863" s="9">
        <v>18.350000000000001</v>
      </c>
      <c r="B1863">
        <f t="shared" si="150"/>
        <v>0.77793890807836563</v>
      </c>
      <c r="C1863">
        <f t="shared" si="149"/>
        <v>9.9311615726908387E-2</v>
      </c>
      <c r="D1863">
        <f t="shared" si="151"/>
        <v>18.284219141626128</v>
      </c>
      <c r="E1863">
        <f t="shared" si="152"/>
        <v>22.843117749999998</v>
      </c>
      <c r="F1863">
        <f t="shared" si="153"/>
        <v>4.5588986083738696</v>
      </c>
    </row>
    <row r="1864" spans="1:6" x14ac:dyDescent="0.25">
      <c r="A1864" s="9">
        <v>18.36</v>
      </c>
      <c r="B1864">
        <f t="shared" si="150"/>
        <v>0.77709171085496997</v>
      </c>
      <c r="C1864">
        <f t="shared" si="149"/>
        <v>9.9181914270068436E-2</v>
      </c>
      <c r="D1864">
        <f t="shared" si="151"/>
        <v>18.280247562563442</v>
      </c>
      <c r="E1864">
        <f t="shared" si="152"/>
        <v>22.831823839999998</v>
      </c>
      <c r="F1864">
        <f t="shared" si="153"/>
        <v>4.5515762774365562</v>
      </c>
    </row>
    <row r="1865" spans="1:6" x14ac:dyDescent="0.25">
      <c r="A1865" s="9">
        <v>18.37</v>
      </c>
      <c r="B1865">
        <f t="shared" si="150"/>
        <v>0.77624589681057776</v>
      </c>
      <c r="C1865">
        <f t="shared" si="149"/>
        <v>9.9052565550240154E-2</v>
      </c>
      <c r="D1865">
        <f t="shared" si="151"/>
        <v>18.276299832037157</v>
      </c>
      <c r="E1865">
        <f t="shared" si="152"/>
        <v>22.820531509999995</v>
      </c>
      <c r="F1865">
        <f t="shared" si="153"/>
        <v>4.5442316779628378</v>
      </c>
    </row>
    <row r="1866" spans="1:6" x14ac:dyDescent="0.25">
      <c r="A1866" s="9">
        <v>18.38</v>
      </c>
      <c r="B1866">
        <f t="shared" si="150"/>
        <v>0.77540146293582546</v>
      </c>
      <c r="C1866">
        <f t="shared" si="149"/>
        <v>9.8923568416882171E-2</v>
      </c>
      <c r="D1866">
        <f t="shared" si="151"/>
        <v>18.272375907612886</v>
      </c>
      <c r="E1866">
        <f t="shared" si="152"/>
        <v>22.809240760000002</v>
      </c>
      <c r="F1866">
        <f t="shared" si="153"/>
        <v>4.5368648523871151</v>
      </c>
    </row>
    <row r="1867" spans="1:6" x14ac:dyDescent="0.25">
      <c r="A1867" s="9">
        <v>18.39</v>
      </c>
      <c r="B1867">
        <f t="shared" si="150"/>
        <v>0.77455840622952887</v>
      </c>
      <c r="C1867">
        <f t="shared" si="149"/>
        <v>9.8794921723828866E-2</v>
      </c>
      <c r="D1867">
        <f t="shared" si="151"/>
        <v>18.268475746971585</v>
      </c>
      <c r="E1867">
        <f t="shared" si="152"/>
        <v>22.79795159</v>
      </c>
      <c r="F1867">
        <f t="shared" si="153"/>
        <v>4.5294758430284148</v>
      </c>
    </row>
    <row r="1868" spans="1:6" x14ac:dyDescent="0.25">
      <c r="A1868" s="9">
        <v>18.399999999999999</v>
      </c>
      <c r="B1868">
        <f t="shared" si="150"/>
        <v>0.77371672369865763</v>
      </c>
      <c r="C1868">
        <f t="shared" si="149"/>
        <v>9.8666624329271591E-2</v>
      </c>
      <c r="D1868">
        <f t="shared" si="151"/>
        <v>18.264599307909172</v>
      </c>
      <c r="E1868">
        <f t="shared" si="152"/>
        <v>22.786664000000002</v>
      </c>
      <c r="F1868">
        <f t="shared" si="153"/>
        <v>4.5220646920908294</v>
      </c>
    </row>
    <row r="1869" spans="1:6" x14ac:dyDescent="0.25">
      <c r="A1869" s="9">
        <v>18.41</v>
      </c>
      <c r="B1869">
        <f t="shared" si="150"/>
        <v>0.77287641235830684</v>
      </c>
      <c r="C1869">
        <f t="shared" si="149"/>
        <v>9.8538675095739464E-2</v>
      </c>
      <c r="D1869">
        <f t="shared" si="151"/>
        <v>18.260746548336151</v>
      </c>
      <c r="E1869">
        <f t="shared" si="152"/>
        <v>22.775377990000003</v>
      </c>
      <c r="F1869">
        <f t="shared" si="153"/>
        <v>4.5146314416638518</v>
      </c>
    </row>
    <row r="1870" spans="1:6" x14ac:dyDescent="0.25">
      <c r="A1870" s="9">
        <v>18.420000000000002</v>
      </c>
      <c r="B1870">
        <f t="shared" si="150"/>
        <v>0.77203746923167293</v>
      </c>
      <c r="C1870">
        <f t="shared" si="149"/>
        <v>9.8411072890080886E-2</v>
      </c>
      <c r="D1870">
        <f t="shared" si="151"/>
        <v>18.256917426277258</v>
      </c>
      <c r="E1870">
        <f t="shared" si="152"/>
        <v>22.764093559999999</v>
      </c>
      <c r="F1870">
        <f t="shared" si="153"/>
        <v>4.5071761337227407</v>
      </c>
    </row>
    <row r="1871" spans="1:6" x14ac:dyDescent="0.25">
      <c r="A1871" s="9">
        <v>18.43</v>
      </c>
      <c r="B1871">
        <f t="shared" si="150"/>
        <v>0.77119989135002609</v>
      </c>
      <c r="C1871">
        <f t="shared" si="149"/>
        <v>9.8283816583444678E-2</v>
      </c>
      <c r="D1871">
        <f t="shared" si="151"/>
        <v>18.25311189987108</v>
      </c>
      <c r="E1871">
        <f t="shared" si="152"/>
        <v>22.752810710000002</v>
      </c>
      <c r="F1871">
        <f t="shared" si="153"/>
        <v>4.4996988101289226</v>
      </c>
    </row>
    <row r="1872" spans="1:6" x14ac:dyDescent="0.25">
      <c r="A1872" s="9">
        <v>18.440000000000001</v>
      </c>
      <c r="B1872">
        <f t="shared" si="150"/>
        <v>0.77036367575268283</v>
      </c>
      <c r="C1872">
        <f t="shared" si="149"/>
        <v>9.8156905051261206E-2</v>
      </c>
      <c r="D1872">
        <f t="shared" si="151"/>
        <v>18.249329927369665</v>
      </c>
      <c r="E1872">
        <f t="shared" si="152"/>
        <v>22.741529439999997</v>
      </c>
      <c r="F1872">
        <f t="shared" si="153"/>
        <v>4.4921995126303322</v>
      </c>
    </row>
    <row r="1873" spans="1:6" x14ac:dyDescent="0.25">
      <c r="A1873" s="9">
        <v>18.45</v>
      </c>
      <c r="B1873">
        <f t="shared" si="150"/>
        <v>0.76952881948698237</v>
      </c>
      <c r="C1873">
        <f t="shared" si="149"/>
        <v>9.803033717322418E-2</v>
      </c>
      <c r="D1873">
        <f t="shared" si="151"/>
        <v>18.245571467138173</v>
      </c>
      <c r="E1873">
        <f t="shared" si="152"/>
        <v>22.730249750000002</v>
      </c>
      <c r="F1873">
        <f t="shared" si="153"/>
        <v>4.4846782828618288</v>
      </c>
    </row>
    <row r="1874" spans="1:6" x14ac:dyDescent="0.25">
      <c r="A1874" s="9">
        <v>18.46</v>
      </c>
      <c r="B1874">
        <f t="shared" si="150"/>
        <v>0.76869531960825799</v>
      </c>
      <c r="C1874">
        <f t="shared" si="149"/>
        <v>9.7904111833271912E-2</v>
      </c>
      <c r="D1874">
        <f t="shared" si="151"/>
        <v>18.241836477654495</v>
      </c>
      <c r="E1874">
        <f t="shared" si="152"/>
        <v>22.718971639999999</v>
      </c>
      <c r="F1874">
        <f t="shared" si="153"/>
        <v>4.4771351623455047</v>
      </c>
    </row>
    <row r="1875" spans="1:6" x14ac:dyDescent="0.25">
      <c r="A1875" s="9">
        <v>18.47</v>
      </c>
      <c r="B1875">
        <f t="shared" si="150"/>
        <v>0.76786317317981367</v>
      </c>
      <c r="C1875">
        <f t="shared" si="149"/>
        <v>9.7778227919569249E-2</v>
      </c>
      <c r="D1875">
        <f t="shared" si="151"/>
        <v>18.238124917508916</v>
      </c>
      <c r="E1875">
        <f t="shared" si="152"/>
        <v>22.707695110000003</v>
      </c>
      <c r="F1875">
        <f t="shared" si="153"/>
        <v>4.4695701924910871</v>
      </c>
    </row>
    <row r="1876" spans="1:6" x14ac:dyDescent="0.25">
      <c r="A1876" s="9">
        <v>18.48</v>
      </c>
      <c r="B1876">
        <f t="shared" si="150"/>
        <v>0.76703237727289564</v>
      </c>
      <c r="C1876">
        <f t="shared" si="149"/>
        <v>9.7652684324488981E-2</v>
      </c>
      <c r="D1876">
        <f t="shared" si="151"/>
        <v>18.234436745403723</v>
      </c>
      <c r="E1876">
        <f t="shared" si="152"/>
        <v>22.696420159999999</v>
      </c>
      <c r="F1876">
        <f t="shared" si="153"/>
        <v>4.4619834145962756</v>
      </c>
    </row>
    <row r="1877" spans="1:6" x14ac:dyDescent="0.25">
      <c r="A1877" s="9">
        <v>18.489999999999998</v>
      </c>
      <c r="B1877">
        <f t="shared" si="150"/>
        <v>0.76620292896666842</v>
      </c>
      <c r="C1877">
        <f t="shared" si="149"/>
        <v>9.7527479944593834E-2</v>
      </c>
      <c r="D1877">
        <f t="shared" si="151"/>
        <v>18.230771920152833</v>
      </c>
      <c r="E1877">
        <f t="shared" si="152"/>
        <v>22.685146790000001</v>
      </c>
      <c r="F1877">
        <f t="shared" si="153"/>
        <v>4.4543748698471681</v>
      </c>
    </row>
    <row r="1878" spans="1:6" x14ac:dyDescent="0.25">
      <c r="A1878" s="9">
        <v>18.5</v>
      </c>
      <c r="B1878">
        <f t="shared" si="150"/>
        <v>0.76537482534818835</v>
      </c>
      <c r="C1878">
        <f t="shared" si="149"/>
        <v>9.7402613680618283E-2</v>
      </c>
      <c r="D1878">
        <f t="shared" si="151"/>
        <v>18.227130400681471</v>
      </c>
      <c r="E1878">
        <f t="shared" si="152"/>
        <v>22.673874999999999</v>
      </c>
      <c r="F1878">
        <f t="shared" si="153"/>
        <v>4.4467445993185279</v>
      </c>
    </row>
    <row r="1879" spans="1:6" x14ac:dyDescent="0.25">
      <c r="A1879" s="9">
        <v>18.510000000000002</v>
      </c>
      <c r="B1879">
        <f t="shared" si="150"/>
        <v>0.76454806351237836</v>
      </c>
      <c r="C1879">
        <f t="shared" si="149"/>
        <v>9.7278084437450646E-2</v>
      </c>
      <c r="D1879">
        <f t="shared" si="151"/>
        <v>18.223512146025765</v>
      </c>
      <c r="E1879">
        <f t="shared" si="152"/>
        <v>22.66260479</v>
      </c>
      <c r="F1879">
        <f t="shared" si="153"/>
        <v>4.4390926439742344</v>
      </c>
    </row>
    <row r="1880" spans="1:6" x14ac:dyDescent="0.25">
      <c r="A1880" s="9">
        <v>18.52</v>
      </c>
      <c r="B1880">
        <f t="shared" si="150"/>
        <v>0.76372264056200256</v>
      </c>
      <c r="C1880">
        <f t="shared" si="149"/>
        <v>9.715389112411503E-2</v>
      </c>
      <c r="D1880">
        <f t="shared" si="151"/>
        <v>18.219917115332414</v>
      </c>
      <c r="E1880">
        <f t="shared" si="152"/>
        <v>22.65133616</v>
      </c>
      <c r="F1880">
        <f t="shared" si="153"/>
        <v>4.4314190446675852</v>
      </c>
    </row>
    <row r="1881" spans="1:6" x14ac:dyDescent="0.25">
      <c r="A1881" s="9">
        <v>18.53</v>
      </c>
      <c r="B1881">
        <f t="shared" si="150"/>
        <v>0.76289855360763981</v>
      </c>
      <c r="C1881">
        <f t="shared" si="149"/>
        <v>9.7030032653753484E-2</v>
      </c>
      <c r="D1881">
        <f t="shared" si="151"/>
        <v>18.216345267858333</v>
      </c>
      <c r="E1881">
        <f t="shared" si="152"/>
        <v>22.640069109999999</v>
      </c>
      <c r="F1881">
        <f t="shared" si="153"/>
        <v>4.4237238421416656</v>
      </c>
    </row>
    <row r="1882" spans="1:6" x14ac:dyDescent="0.25">
      <c r="A1882" s="9">
        <v>18.54</v>
      </c>
      <c r="B1882">
        <f t="shared" si="150"/>
        <v>0.76207579976766038</v>
      </c>
      <c r="C1882">
        <f t="shared" si="149"/>
        <v>9.690650794360843E-2</v>
      </c>
      <c r="D1882">
        <f t="shared" si="151"/>
        <v>18.212796562970265</v>
      </c>
      <c r="E1882">
        <f t="shared" si="152"/>
        <v>22.628803640000001</v>
      </c>
      <c r="F1882">
        <f t="shared" si="153"/>
        <v>4.4160070770297359</v>
      </c>
    </row>
    <row r="1883" spans="1:6" x14ac:dyDescent="0.25">
      <c r="A1883" s="9">
        <v>18.55</v>
      </c>
      <c r="B1883">
        <f t="shared" si="150"/>
        <v>0.76125437616819824</v>
      </c>
      <c r="C1883">
        <f t="shared" si="149"/>
        <v>9.6783315915004692E-2</v>
      </c>
      <c r="D1883">
        <f t="shared" si="151"/>
        <v>18.209270960144462</v>
      </c>
      <c r="E1883">
        <f t="shared" si="152"/>
        <v>22.617539749999999</v>
      </c>
      <c r="F1883">
        <f t="shared" si="153"/>
        <v>4.4082687898555371</v>
      </c>
    </row>
    <row r="1884" spans="1:6" x14ac:dyDescent="0.25">
      <c r="A1884" s="9">
        <v>18.559999999999999</v>
      </c>
      <c r="B1884">
        <f t="shared" si="150"/>
        <v>0.76043427994312918</v>
      </c>
      <c r="C1884">
        <f t="shared" si="149"/>
        <v>9.6660455493332312E-2</v>
      </c>
      <c r="D1884">
        <f t="shared" si="151"/>
        <v>18.205768418966318</v>
      </c>
      <c r="E1884">
        <f t="shared" si="152"/>
        <v>22.60627744</v>
      </c>
      <c r="F1884">
        <f t="shared" si="153"/>
        <v>4.400509021033681</v>
      </c>
    </row>
    <row r="1885" spans="1:6" x14ac:dyDescent="0.25">
      <c r="A1885" s="9">
        <v>18.57</v>
      </c>
      <c r="B1885">
        <f t="shared" si="150"/>
        <v>0.75961550823404234</v>
      </c>
      <c r="C1885">
        <f t="shared" ref="C1885:C1948" si="154">$B$4+$D$2*B1885^2</f>
        <v>9.6537925608028596E-2</v>
      </c>
      <c r="D1885">
        <f t="shared" si="151"/>
        <v>18.202288899130007</v>
      </c>
      <c r="E1885">
        <f t="shared" si="152"/>
        <v>22.595016709999999</v>
      </c>
      <c r="F1885">
        <f t="shared" si="153"/>
        <v>4.3927278108699923</v>
      </c>
    </row>
    <row r="1886" spans="1:6" x14ac:dyDescent="0.25">
      <c r="A1886" s="9">
        <v>18.579999999999998</v>
      </c>
      <c r="B1886">
        <f t="shared" ref="B1886:B1949" si="155">(2*$B$3)/($B$7*$B$6*A1886^2)</f>
        <v>0.75879805819021773</v>
      </c>
      <c r="C1886">
        <f t="shared" si="154"/>
        <v>9.6415725192561058E-2</v>
      </c>
      <c r="D1886">
        <f t="shared" ref="D1886:D1949" si="156">0.5*$B$7*(A1886^2)*$B$6*C1886</f>
        <v>18.198832360438129</v>
      </c>
      <c r="E1886">
        <f t="shared" ref="E1886:E1949" si="157">0.0079*(A1886)^2 - 1.4194*A1886 + 46.229</f>
        <v>22.583757559999999</v>
      </c>
      <c r="F1886">
        <f t="shared" ref="F1886:F1949" si="158">ABS(D1886-E1886)</f>
        <v>4.3849251995618701</v>
      </c>
    </row>
    <row r="1887" spans="1:6" x14ac:dyDescent="0.25">
      <c r="A1887" s="9">
        <v>18.59</v>
      </c>
      <c r="B1887">
        <f t="shared" si="155"/>
        <v>0.75798192696860067</v>
      </c>
      <c r="C1887">
        <f t="shared" si="154"/>
        <v>9.6293853184409944E-2</v>
      </c>
      <c r="D1887">
        <f t="shared" si="156"/>
        <v>18.1953987628014</v>
      </c>
      <c r="E1887">
        <f t="shared" si="157"/>
        <v>22.572499990000001</v>
      </c>
      <c r="F1887">
        <f t="shared" si="158"/>
        <v>4.377101227198601</v>
      </c>
    </row>
    <row r="1888" spans="1:6" x14ac:dyDescent="0.25">
      <c r="A1888" s="9">
        <v>18.600000000000001</v>
      </c>
      <c r="B1888">
        <f t="shared" si="155"/>
        <v>0.75716711173377682</v>
      </c>
      <c r="C1888">
        <f t="shared" si="154"/>
        <v>9.6172308525050987E-2</v>
      </c>
      <c r="D1888">
        <f t="shared" si="156"/>
        <v>18.191988066238252</v>
      </c>
      <c r="E1888">
        <f t="shared" si="157"/>
        <v>22.561243999999999</v>
      </c>
      <c r="F1888">
        <f t="shared" si="158"/>
        <v>4.369255933761746</v>
      </c>
    </row>
    <row r="1889" spans="1:6" x14ac:dyDescent="0.25">
      <c r="A1889" s="9">
        <v>18.61</v>
      </c>
      <c r="B1889">
        <f t="shared" si="155"/>
        <v>0.75635360965794829</v>
      </c>
      <c r="C1889">
        <f t="shared" si="154"/>
        <v>9.605109015993836E-2</v>
      </c>
      <c r="D1889">
        <f t="shared" si="156"/>
        <v>18.188600230874517</v>
      </c>
      <c r="E1889">
        <f t="shared" si="157"/>
        <v>22.549989589999999</v>
      </c>
      <c r="F1889">
        <f t="shared" si="158"/>
        <v>4.3613893591254822</v>
      </c>
    </row>
    <row r="1890" spans="1:6" x14ac:dyDescent="0.25">
      <c r="A1890" s="9">
        <v>18.62</v>
      </c>
      <c r="B1890">
        <f t="shared" si="155"/>
        <v>0.75554141792090745</v>
      </c>
      <c r="C1890">
        <f t="shared" si="154"/>
        <v>9.5930197038487264E-2</v>
      </c>
      <c r="D1890">
        <f t="shared" si="156"/>
        <v>18.185235216943052</v>
      </c>
      <c r="E1890">
        <f t="shared" si="157"/>
        <v>22.538736759999999</v>
      </c>
      <c r="F1890">
        <f t="shared" si="158"/>
        <v>4.3535015430569466</v>
      </c>
    </row>
    <row r="1891" spans="1:6" x14ac:dyDescent="0.25">
      <c r="A1891" s="9">
        <v>18.63</v>
      </c>
      <c r="B1891">
        <f t="shared" si="155"/>
        <v>0.75473053371001497</v>
      </c>
      <c r="C1891">
        <f t="shared" si="154"/>
        <v>9.5809628114057438E-2</v>
      </c>
      <c r="D1891">
        <f t="shared" si="156"/>
        <v>18.181892984783449</v>
      </c>
      <c r="E1891">
        <f t="shared" si="157"/>
        <v>22.527485510000002</v>
      </c>
      <c r="F1891">
        <f t="shared" si="158"/>
        <v>4.3455925252165528</v>
      </c>
    </row>
    <row r="1892" spans="1:6" x14ac:dyDescent="0.25">
      <c r="A1892" s="9">
        <v>18.64</v>
      </c>
      <c r="B1892">
        <f t="shared" si="155"/>
        <v>0.75392095422017302</v>
      </c>
      <c r="C1892">
        <f t="shared" si="154"/>
        <v>9.5689382343935786E-2</v>
      </c>
      <c r="D1892">
        <f t="shared" si="156"/>
        <v>18.178573494841626</v>
      </c>
      <c r="E1892">
        <f t="shared" si="157"/>
        <v>22.516235839999997</v>
      </c>
      <c r="F1892">
        <f t="shared" si="158"/>
        <v>4.3376623451583711</v>
      </c>
    </row>
    <row r="1893" spans="1:6" x14ac:dyDescent="0.25">
      <c r="A1893" s="9">
        <v>18.649999999999999</v>
      </c>
      <c r="B1893">
        <f t="shared" si="155"/>
        <v>0.75311267665380333</v>
      </c>
      <c r="C1893">
        <f t="shared" si="154"/>
        <v>9.5569458689319903E-2</v>
      </c>
      <c r="D1893">
        <f t="shared" si="156"/>
        <v>18.175276707669536</v>
      </c>
      <c r="E1893">
        <f t="shared" si="157"/>
        <v>22.504987750000002</v>
      </c>
      <c r="F1893">
        <f t="shared" si="158"/>
        <v>4.3297110423304659</v>
      </c>
    </row>
    <row r="1894" spans="1:6" x14ac:dyDescent="0.25">
      <c r="A1894" s="9">
        <v>18.66</v>
      </c>
      <c r="B1894">
        <f t="shared" si="155"/>
        <v>0.75230569822082038</v>
      </c>
      <c r="C1894">
        <f t="shared" si="154"/>
        <v>9.5449856115300935E-2</v>
      </c>
      <c r="D1894">
        <f t="shared" si="156"/>
        <v>18.17200258392479</v>
      </c>
      <c r="E1894">
        <f t="shared" si="157"/>
        <v>22.493741239999999</v>
      </c>
      <c r="F1894">
        <f t="shared" si="158"/>
        <v>4.3217386560752082</v>
      </c>
    </row>
    <row r="1895" spans="1:6" x14ac:dyDescent="0.25">
      <c r="A1895" s="9">
        <v>18.670000000000002</v>
      </c>
      <c r="B1895">
        <f t="shared" si="155"/>
        <v>0.75150001613860973</v>
      </c>
      <c r="C1895">
        <f t="shared" si="154"/>
        <v>9.533057359084729E-2</v>
      </c>
      <c r="D1895">
        <f t="shared" si="156"/>
        <v>18.168751084370339</v>
      </c>
      <c r="E1895">
        <f t="shared" si="157"/>
        <v>22.482496309999998</v>
      </c>
      <c r="F1895">
        <f t="shared" si="158"/>
        <v>4.3137452256296598</v>
      </c>
    </row>
    <row r="1896" spans="1:6" x14ac:dyDescent="0.25">
      <c r="A1896" s="9">
        <v>18.68</v>
      </c>
      <c r="B1896">
        <f t="shared" si="155"/>
        <v>0.75069562763200315</v>
      </c>
      <c r="C1896">
        <f t="shared" si="154"/>
        <v>9.5211610088787882E-2</v>
      </c>
      <c r="D1896">
        <f t="shared" si="156"/>
        <v>18.165522169874137</v>
      </c>
      <c r="E1896">
        <f t="shared" si="157"/>
        <v>22.471252959999998</v>
      </c>
      <c r="F1896">
        <f t="shared" si="158"/>
        <v>4.3057307901258604</v>
      </c>
    </row>
    <row r="1897" spans="1:6" x14ac:dyDescent="0.25">
      <c r="A1897" s="9">
        <v>18.690000000000001</v>
      </c>
      <c r="B1897">
        <f t="shared" si="155"/>
        <v>0.74989252993325362</v>
      </c>
      <c r="C1897">
        <f t="shared" si="154"/>
        <v>9.5092964585795497E-2</v>
      </c>
      <c r="D1897">
        <f t="shared" si="156"/>
        <v>18.162315801408788</v>
      </c>
      <c r="E1897">
        <f t="shared" si="157"/>
        <v>22.460011189999999</v>
      </c>
      <c r="F1897">
        <f t="shared" si="158"/>
        <v>4.2976953885912117</v>
      </c>
    </row>
    <row r="1898" spans="1:6" x14ac:dyDescent="0.25">
      <c r="A1898" s="9">
        <v>18.7</v>
      </c>
      <c r="B1898">
        <f t="shared" si="155"/>
        <v>0.74909072028201407</v>
      </c>
      <c r="C1898">
        <f t="shared" si="154"/>
        <v>9.4974636062370665E-2</v>
      </c>
      <c r="D1898">
        <f t="shared" si="156"/>
        <v>18.159131940051228</v>
      </c>
      <c r="E1898">
        <f t="shared" si="157"/>
        <v>22.448771000000001</v>
      </c>
      <c r="F1898">
        <f t="shared" si="158"/>
        <v>4.2896390599487724</v>
      </c>
    </row>
    <row r="1899" spans="1:6" x14ac:dyDescent="0.25">
      <c r="A1899" s="9">
        <v>18.71</v>
      </c>
      <c r="B1899">
        <f t="shared" si="155"/>
        <v>0.74829019592531032</v>
      </c>
      <c r="C1899">
        <f t="shared" si="154"/>
        <v>9.4856623502824894E-2</v>
      </c>
      <c r="D1899">
        <f t="shared" si="156"/>
        <v>18.155970546982367</v>
      </c>
      <c r="E1899">
        <f t="shared" si="157"/>
        <v>22.437532390000001</v>
      </c>
      <c r="F1899">
        <f t="shared" si="158"/>
        <v>4.2815618430176343</v>
      </c>
    </row>
    <row r="1900" spans="1:6" x14ac:dyDescent="0.25">
      <c r="A1900" s="9">
        <v>18.72</v>
      </c>
      <c r="B1900">
        <f t="shared" si="155"/>
        <v>0.74749095411752109</v>
      </c>
      <c r="C1900">
        <f t="shared" si="154"/>
        <v>9.4738925895264892E-2</v>
      </c>
      <c r="D1900">
        <f t="shared" si="156"/>
        <v>18.152831583486787</v>
      </c>
      <c r="E1900">
        <f t="shared" si="157"/>
        <v>22.426295360000001</v>
      </c>
      <c r="F1900">
        <f t="shared" si="158"/>
        <v>4.2734637765132142</v>
      </c>
    </row>
    <row r="1901" spans="1:6" x14ac:dyDescent="0.25">
      <c r="A1901" s="9">
        <v>18.73</v>
      </c>
      <c r="B1901">
        <f t="shared" si="155"/>
        <v>0.74669299212035101</v>
      </c>
      <c r="C1901">
        <f t="shared" si="154"/>
        <v>9.46215422315759E-2</v>
      </c>
      <c r="D1901">
        <f t="shared" si="156"/>
        <v>18.149715010952391</v>
      </c>
      <c r="E1901">
        <f t="shared" si="157"/>
        <v>22.41505991</v>
      </c>
      <c r="F1901">
        <f t="shared" si="158"/>
        <v>4.2653448990476086</v>
      </c>
    </row>
    <row r="1902" spans="1:6" x14ac:dyDescent="0.25">
      <c r="A1902" s="9">
        <v>18.739999999999998</v>
      </c>
      <c r="B1902">
        <f t="shared" si="155"/>
        <v>0.74589630720280997</v>
      </c>
      <c r="C1902">
        <f t="shared" si="154"/>
        <v>9.4504471507405902E-2</v>
      </c>
      <c r="D1902">
        <f t="shared" si="156"/>
        <v>18.146620790870067</v>
      </c>
      <c r="E1902">
        <f t="shared" si="157"/>
        <v>22.403826040000002</v>
      </c>
      <c r="F1902">
        <f t="shared" si="158"/>
        <v>4.2572052491299353</v>
      </c>
    </row>
    <row r="1903" spans="1:6" x14ac:dyDescent="0.25">
      <c r="A1903" s="9">
        <v>18.75</v>
      </c>
      <c r="B1903">
        <f t="shared" si="155"/>
        <v>0.7451008966411875</v>
      </c>
      <c r="C1903">
        <f t="shared" si="154"/>
        <v>9.4387712722149325E-2</v>
      </c>
      <c r="D1903">
        <f t="shared" si="156"/>
        <v>18.143548884833368</v>
      </c>
      <c r="E1903">
        <f t="shared" si="157"/>
        <v>22.39259375</v>
      </c>
      <c r="F1903">
        <f t="shared" si="158"/>
        <v>4.2490448651666313</v>
      </c>
    </row>
    <row r="1904" spans="1:6" x14ac:dyDescent="0.25">
      <c r="A1904" s="9">
        <v>18.760000000000002</v>
      </c>
      <c r="B1904">
        <f t="shared" si="155"/>
        <v>0.74430675771903154</v>
      </c>
      <c r="C1904">
        <f t="shared" si="154"/>
        <v>9.4271264878931421E-2</v>
      </c>
      <c r="D1904">
        <f t="shared" si="156"/>
        <v>18.140499254538192</v>
      </c>
      <c r="E1904">
        <f t="shared" si="157"/>
        <v>22.381363039999997</v>
      </c>
      <c r="F1904">
        <f t="shared" si="158"/>
        <v>4.240863785461805</v>
      </c>
    </row>
    <row r="1905" spans="1:6" x14ac:dyDescent="0.25">
      <c r="A1905" s="9">
        <v>18.77</v>
      </c>
      <c r="B1905">
        <f t="shared" si="155"/>
        <v>0.74351388772712412</v>
      </c>
      <c r="C1905">
        <f t="shared" si="154"/>
        <v>9.4155126984592039E-2</v>
      </c>
      <c r="D1905">
        <f t="shared" si="156"/>
        <v>18.137471861782437</v>
      </c>
      <c r="E1905">
        <f t="shared" si="157"/>
        <v>22.37013391</v>
      </c>
      <c r="F1905">
        <f t="shared" si="158"/>
        <v>4.2326620482175628</v>
      </c>
    </row>
    <row r="1906" spans="1:6" x14ac:dyDescent="0.25">
      <c r="A1906" s="9">
        <v>18.78</v>
      </c>
      <c r="B1906">
        <f t="shared" si="155"/>
        <v>0.74272228396345741</v>
      </c>
      <c r="C1906">
        <f t="shared" si="154"/>
        <v>9.40392980496699E-2</v>
      </c>
      <c r="D1906">
        <f t="shared" si="156"/>
        <v>18.134466668465681</v>
      </c>
      <c r="E1906">
        <f t="shared" si="157"/>
        <v>22.358906359999999</v>
      </c>
      <c r="F1906">
        <f t="shared" si="158"/>
        <v>4.2244396915343181</v>
      </c>
    </row>
    <row r="1907" spans="1:6" x14ac:dyDescent="0.25">
      <c r="A1907" s="9">
        <v>18.79</v>
      </c>
      <c r="B1907">
        <f t="shared" si="155"/>
        <v>0.74193194373321292</v>
      </c>
      <c r="C1907">
        <f t="shared" si="154"/>
        <v>9.3923777088387034E-2</v>
      </c>
      <c r="D1907">
        <f t="shared" si="156"/>
        <v>18.131483636588865</v>
      </c>
      <c r="E1907">
        <f t="shared" si="157"/>
        <v>22.347680390000001</v>
      </c>
      <c r="F1907">
        <f t="shared" si="158"/>
        <v>4.2161967534111362</v>
      </c>
    </row>
    <row r="1908" spans="1:6" x14ac:dyDescent="0.25">
      <c r="A1908" s="9">
        <v>18.8</v>
      </c>
      <c r="B1908">
        <f t="shared" si="155"/>
        <v>0.74114286434873655</v>
      </c>
      <c r="C1908">
        <f t="shared" si="154"/>
        <v>9.3808563118632921E-2</v>
      </c>
      <c r="D1908">
        <f t="shared" si="156"/>
        <v>18.128522728253966</v>
      </c>
      <c r="E1908">
        <f t="shared" si="157"/>
        <v>22.336455999999998</v>
      </c>
      <c r="F1908">
        <f t="shared" si="158"/>
        <v>4.2079332717460325</v>
      </c>
    </row>
    <row r="1909" spans="1:6" x14ac:dyDescent="0.25">
      <c r="A1909" s="9">
        <v>18.809999999999999</v>
      </c>
      <c r="B1909">
        <f t="shared" si="155"/>
        <v>0.74035504312951705</v>
      </c>
      <c r="C1909">
        <f t="shared" si="154"/>
        <v>9.3693655161949024E-2</v>
      </c>
      <c r="D1909">
        <f t="shared" si="156"/>
        <v>18.125583905663678</v>
      </c>
      <c r="E1909">
        <f t="shared" si="157"/>
        <v>22.325233189999999</v>
      </c>
      <c r="F1909">
        <f t="shared" si="158"/>
        <v>4.1996492843363207</v>
      </c>
    </row>
    <row r="1910" spans="1:6" x14ac:dyDescent="0.25">
      <c r="A1910" s="9">
        <v>18.82</v>
      </c>
      <c r="B1910">
        <f t="shared" si="155"/>
        <v>0.73956847740216181</v>
      </c>
      <c r="C1910">
        <f t="shared" si="154"/>
        <v>9.3579052243513094E-2</v>
      </c>
      <c r="D1910">
        <f t="shared" si="156"/>
        <v>18.122667131121059</v>
      </c>
      <c r="E1910">
        <f t="shared" si="157"/>
        <v>22.314011959999998</v>
      </c>
      <c r="F1910">
        <f t="shared" si="158"/>
        <v>4.1913448288789397</v>
      </c>
    </row>
    <row r="1911" spans="1:6" x14ac:dyDescent="0.25">
      <c r="A1911" s="9">
        <v>18.829999999999998</v>
      </c>
      <c r="B1911">
        <f t="shared" si="155"/>
        <v>0.7387831645003764</v>
      </c>
      <c r="C1911">
        <f t="shared" si="154"/>
        <v>9.3464753392124095E-2</v>
      </c>
      <c r="D1911">
        <f t="shared" si="156"/>
        <v>18.119772367029274</v>
      </c>
      <c r="E1911">
        <f t="shared" si="157"/>
        <v>22.302792310000001</v>
      </c>
      <c r="F1911">
        <f t="shared" si="158"/>
        <v>4.1830199429707271</v>
      </c>
    </row>
    <row r="1912" spans="1:6" x14ac:dyDescent="0.25">
      <c r="A1912" s="9">
        <v>18.84</v>
      </c>
      <c r="B1912">
        <f t="shared" si="155"/>
        <v>0.73799910176493932</v>
      </c>
      <c r="C1912">
        <f t="shared" si="154"/>
        <v>9.3350757640186383E-2</v>
      </c>
      <c r="D1912">
        <f t="shared" si="156"/>
        <v>18.116899575891221</v>
      </c>
      <c r="E1912">
        <f t="shared" si="157"/>
        <v>22.291574240000003</v>
      </c>
      <c r="F1912">
        <f t="shared" si="158"/>
        <v>4.1746746641087817</v>
      </c>
    </row>
    <row r="1913" spans="1:6" x14ac:dyDescent="0.25">
      <c r="A1913" s="9">
        <v>18.850000000000001</v>
      </c>
      <c r="B1913">
        <f t="shared" si="155"/>
        <v>0.73721628654368199</v>
      </c>
      <c r="C1913">
        <f t="shared" si="154"/>
        <v>9.3237064023694832E-2</v>
      </c>
      <c r="D1913">
        <f t="shared" si="156"/>
        <v>18.114048720309246</v>
      </c>
      <c r="E1913">
        <f t="shared" si="157"/>
        <v>22.28035775</v>
      </c>
      <c r="F1913">
        <f t="shared" si="158"/>
        <v>4.1663090296907548</v>
      </c>
    </row>
    <row r="1914" spans="1:6" x14ac:dyDescent="0.25">
      <c r="A1914" s="9">
        <v>18.86</v>
      </c>
      <c r="B1914">
        <f t="shared" si="155"/>
        <v>0.73643471619146461</v>
      </c>
      <c r="C1914">
        <f t="shared" si="154"/>
        <v>9.3123671582219347E-2</v>
      </c>
      <c r="D1914">
        <f t="shared" si="156"/>
        <v>18.111219762984788</v>
      </c>
      <c r="E1914">
        <f t="shared" si="157"/>
        <v>22.269142840000001</v>
      </c>
      <c r="F1914">
        <f t="shared" si="158"/>
        <v>4.1579230770152122</v>
      </c>
    </row>
    <row r="1915" spans="1:6" x14ac:dyDescent="0.25">
      <c r="A1915" s="9">
        <v>18.87</v>
      </c>
      <c r="B1915">
        <f t="shared" si="155"/>
        <v>0.73565438807015415</v>
      </c>
      <c r="C1915">
        <f t="shared" si="154"/>
        <v>9.3010579358889761E-2</v>
      </c>
      <c r="D1915">
        <f t="shared" si="156"/>
        <v>18.108412666718117</v>
      </c>
      <c r="E1915">
        <f t="shared" si="157"/>
        <v>22.257929509999997</v>
      </c>
      <c r="F1915">
        <f t="shared" si="158"/>
        <v>4.1495168432818801</v>
      </c>
    </row>
    <row r="1916" spans="1:6" x14ac:dyDescent="0.25">
      <c r="A1916" s="9">
        <v>18.88</v>
      </c>
      <c r="B1916">
        <f t="shared" si="155"/>
        <v>0.73487529954860287</v>
      </c>
      <c r="C1916">
        <f t="shared" si="154"/>
        <v>9.2897786400380947E-2</v>
      </c>
      <c r="D1916">
        <f t="shared" si="156"/>
        <v>18.105627394407989</v>
      </c>
      <c r="E1916">
        <f t="shared" si="157"/>
        <v>22.246717760000003</v>
      </c>
      <c r="F1916">
        <f t="shared" si="158"/>
        <v>4.1410903655920137</v>
      </c>
    </row>
    <row r="1917" spans="1:6" x14ac:dyDescent="0.25">
      <c r="A1917" s="9">
        <v>18.89</v>
      </c>
      <c r="B1917">
        <f t="shared" si="155"/>
        <v>0.73409744800262489</v>
      </c>
      <c r="C1917">
        <f t="shared" si="154"/>
        <v>9.2785291756897481E-2</v>
      </c>
      <c r="D1917">
        <f t="shared" si="156"/>
        <v>18.102863909051322</v>
      </c>
      <c r="E1917">
        <f t="shared" si="157"/>
        <v>22.235507589999997</v>
      </c>
      <c r="F1917">
        <f t="shared" si="158"/>
        <v>4.1326436809486751</v>
      </c>
    </row>
    <row r="1918" spans="1:6" x14ac:dyDescent="0.25">
      <c r="A1918" s="9">
        <v>18.899999999999999</v>
      </c>
      <c r="B1918">
        <f t="shared" si="155"/>
        <v>0.7333208308149759</v>
      </c>
      <c r="C1918">
        <f t="shared" si="154"/>
        <v>9.2673094482159157E-2</v>
      </c>
      <c r="D1918">
        <f t="shared" si="156"/>
        <v>18.100122173742921</v>
      </c>
      <c r="E1918">
        <f t="shared" si="157"/>
        <v>22.224299000000002</v>
      </c>
      <c r="F1918">
        <f t="shared" si="158"/>
        <v>4.1241768262570808</v>
      </c>
    </row>
    <row r="1919" spans="1:6" x14ac:dyDescent="0.25">
      <c r="A1919" s="9">
        <v>18.91</v>
      </c>
      <c r="B1919">
        <f t="shared" si="155"/>
        <v>0.7325454453753284</v>
      </c>
      <c r="C1919">
        <f t="shared" si="154"/>
        <v>9.256119363338558E-2</v>
      </c>
      <c r="D1919">
        <f t="shared" si="156"/>
        <v>18.09740215167513</v>
      </c>
      <c r="E1919">
        <f t="shared" si="157"/>
        <v>22.213091989999999</v>
      </c>
      <c r="F1919">
        <f t="shared" si="158"/>
        <v>4.1156898383248688</v>
      </c>
    </row>
    <row r="1920" spans="1:6" x14ac:dyDescent="0.25">
      <c r="A1920" s="9">
        <v>18.920000000000002</v>
      </c>
      <c r="B1920">
        <f t="shared" si="155"/>
        <v>0.7317712890802528</v>
      </c>
      <c r="C1920">
        <f t="shared" si="154"/>
        <v>9.2449588271281927E-2</v>
      </c>
      <c r="D1920">
        <f t="shared" si="156"/>
        <v>18.094703806137542</v>
      </c>
      <c r="E1920">
        <f t="shared" si="157"/>
        <v>22.201886559999998</v>
      </c>
      <c r="F1920">
        <f t="shared" si="158"/>
        <v>4.1071827538624568</v>
      </c>
    </row>
    <row r="1921" spans="1:6" x14ac:dyDescent="0.25">
      <c r="A1921" s="9">
        <v>18.93</v>
      </c>
      <c r="B1921">
        <f t="shared" si="155"/>
        <v>0.73099835933319401</v>
      </c>
      <c r="C1921">
        <f t="shared" si="154"/>
        <v>9.2338277460023932E-2</v>
      </c>
      <c r="D1921">
        <f t="shared" si="156"/>
        <v>18.092027100516695</v>
      </c>
      <c r="E1921">
        <f t="shared" si="157"/>
        <v>22.190682710000001</v>
      </c>
      <c r="F1921">
        <f t="shared" si="158"/>
        <v>4.0986556094833055</v>
      </c>
    </row>
    <row r="1922" spans="1:6" x14ac:dyDescent="0.25">
      <c r="A1922" s="9">
        <v>18.940000000000001</v>
      </c>
      <c r="B1922">
        <f t="shared" si="155"/>
        <v>0.73022665354444882</v>
      </c>
      <c r="C1922">
        <f t="shared" si="154"/>
        <v>9.2227260267243122E-2</v>
      </c>
      <c r="D1922">
        <f t="shared" si="156"/>
        <v>18.089371998295746</v>
      </c>
      <c r="E1922">
        <f t="shared" si="157"/>
        <v>22.179480439999995</v>
      </c>
      <c r="F1922">
        <f t="shared" si="158"/>
        <v>4.090108441704249</v>
      </c>
    </row>
    <row r="1923" spans="1:6" x14ac:dyDescent="0.25">
      <c r="A1923" s="9">
        <v>18.95</v>
      </c>
      <c r="B1923">
        <f t="shared" si="155"/>
        <v>0.72945616913114641</v>
      </c>
      <c r="C1923">
        <f t="shared" si="154"/>
        <v>9.2116535764012658E-2</v>
      </c>
      <c r="D1923">
        <f t="shared" si="156"/>
        <v>18.0867384630542</v>
      </c>
      <c r="E1923">
        <f t="shared" si="157"/>
        <v>22.16827975</v>
      </c>
      <c r="F1923">
        <f t="shared" si="158"/>
        <v>4.0815412869458001</v>
      </c>
    </row>
    <row r="1924" spans="1:6" x14ac:dyDescent="0.25">
      <c r="A1924" s="9">
        <v>18.96</v>
      </c>
      <c r="B1924">
        <f t="shared" si="155"/>
        <v>0.72868690351722443</v>
      </c>
      <c r="C1924">
        <f t="shared" si="154"/>
        <v>9.2006103024832309E-2</v>
      </c>
      <c r="D1924">
        <f t="shared" si="156"/>
        <v>18.084126458467551</v>
      </c>
      <c r="E1924">
        <f t="shared" si="157"/>
        <v>22.157080639999997</v>
      </c>
      <c r="F1924">
        <f t="shared" si="158"/>
        <v>4.0729541815324453</v>
      </c>
    </row>
    <row r="1925" spans="1:6" x14ac:dyDescent="0.25">
      <c r="A1925" s="9">
        <v>18.97</v>
      </c>
      <c r="B1925">
        <f t="shared" si="155"/>
        <v>0.72791885413340962</v>
      </c>
      <c r="C1925">
        <f t="shared" si="154"/>
        <v>9.1895961127614514E-2</v>
      </c>
      <c r="D1925">
        <f t="shared" si="156"/>
        <v>18.081535948307042</v>
      </c>
      <c r="E1925">
        <f t="shared" si="157"/>
        <v>22.14588311</v>
      </c>
      <c r="F1925">
        <f t="shared" si="158"/>
        <v>4.0643471616929574</v>
      </c>
    </row>
    <row r="1926" spans="1:6" x14ac:dyDescent="0.25">
      <c r="A1926" s="9">
        <v>18.98</v>
      </c>
      <c r="B1926">
        <f t="shared" si="155"/>
        <v>0.72715201841719435</v>
      </c>
      <c r="C1926">
        <f t="shared" si="154"/>
        <v>9.1786109153669554E-2</v>
      </c>
      <c r="D1926">
        <f t="shared" si="156"/>
        <v>18.078966896439297</v>
      </c>
      <c r="E1926">
        <f t="shared" si="157"/>
        <v>22.134687160000002</v>
      </c>
      <c r="F1926">
        <f t="shared" si="158"/>
        <v>4.0557202635607048</v>
      </c>
    </row>
    <row r="1927" spans="1:6" x14ac:dyDescent="0.25">
      <c r="A1927" s="9">
        <v>18.989999999999998</v>
      </c>
      <c r="B1927">
        <f t="shared" si="155"/>
        <v>0.72638639381281722</v>
      </c>
      <c r="C1927">
        <f t="shared" si="154"/>
        <v>9.1676546187691652E-2</v>
      </c>
      <c r="D1927">
        <f t="shared" si="156"/>
        <v>18.076419266826079</v>
      </c>
      <c r="E1927">
        <f t="shared" si="157"/>
        <v>22.12349279</v>
      </c>
      <c r="F1927">
        <f t="shared" si="158"/>
        <v>4.0470735231739212</v>
      </c>
    </row>
    <row r="1928" spans="1:6" x14ac:dyDescent="0.25">
      <c r="A1928" s="9">
        <v>19</v>
      </c>
      <c r="B1928">
        <f t="shared" si="155"/>
        <v>0.72562197777123949</v>
      </c>
      <c r="C1928">
        <f t="shared" si="154"/>
        <v>9.1567271317744364E-2</v>
      </c>
      <c r="D1928">
        <f t="shared" si="156"/>
        <v>18.073893023523947</v>
      </c>
      <c r="E1928">
        <f t="shared" si="157"/>
        <v>22.112300000000001</v>
      </c>
      <c r="F1928">
        <f t="shared" si="158"/>
        <v>4.038406976476054</v>
      </c>
    </row>
    <row r="1929" spans="1:6" x14ac:dyDescent="0.25">
      <c r="A1929" s="9">
        <v>19.010000000000002</v>
      </c>
      <c r="B1929">
        <f t="shared" si="155"/>
        <v>0.72485876775012625</v>
      </c>
      <c r="C1929">
        <f t="shared" si="154"/>
        <v>9.1458283635246773E-2</v>
      </c>
      <c r="D1929">
        <f t="shared" si="156"/>
        <v>18.071388130683989</v>
      </c>
      <c r="E1929">
        <f t="shared" si="157"/>
        <v>22.101108789999998</v>
      </c>
      <c r="F1929">
        <f t="shared" si="158"/>
        <v>4.0297206593160091</v>
      </c>
    </row>
    <row r="1930" spans="1:6" x14ac:dyDescent="0.25">
      <c r="A1930" s="9">
        <v>19.02</v>
      </c>
      <c r="B1930">
        <f t="shared" si="155"/>
        <v>0.72409676121382405</v>
      </c>
      <c r="C1930">
        <f t="shared" si="154"/>
        <v>9.1349582234959148E-2</v>
      </c>
      <c r="D1930">
        <f t="shared" si="156"/>
        <v>18.068904552551498</v>
      </c>
      <c r="E1930">
        <f t="shared" si="157"/>
        <v>22.089919160000001</v>
      </c>
      <c r="F1930">
        <f t="shared" si="158"/>
        <v>4.0210146074485031</v>
      </c>
    </row>
    <row r="1931" spans="1:6" x14ac:dyDescent="0.25">
      <c r="A1931" s="9">
        <v>19.03</v>
      </c>
      <c r="B1931">
        <f t="shared" si="155"/>
        <v>0.72333595563333897</v>
      </c>
      <c r="C1931">
        <f t="shared" si="154"/>
        <v>9.1241166214968875E-2</v>
      </c>
      <c r="D1931">
        <f t="shared" si="156"/>
        <v>18.066442253465681</v>
      </c>
      <c r="E1931">
        <f t="shared" si="157"/>
        <v>22.07873111</v>
      </c>
      <c r="F1931">
        <f t="shared" si="158"/>
        <v>4.0122888565343189</v>
      </c>
    </row>
    <row r="1932" spans="1:6" x14ac:dyDescent="0.25">
      <c r="A1932" s="9">
        <v>19.04</v>
      </c>
      <c r="B1932">
        <f t="shared" si="155"/>
        <v>0.7225763484863178</v>
      </c>
      <c r="C1932">
        <f t="shared" si="154"/>
        <v>9.113303467667673E-2</v>
      </c>
      <c r="D1932">
        <f t="shared" si="156"/>
        <v>18.06400119785938</v>
      </c>
      <c r="E1932">
        <f t="shared" si="157"/>
        <v>22.067544640000001</v>
      </c>
      <c r="F1932">
        <f t="shared" si="158"/>
        <v>4.0035434421406215</v>
      </c>
    </row>
    <row r="1933" spans="1:6" x14ac:dyDescent="0.25">
      <c r="A1933" s="9">
        <v>19.05</v>
      </c>
      <c r="B1933">
        <f t="shared" si="155"/>
        <v>0.72181793725702481</v>
      </c>
      <c r="C1933">
        <f t="shared" si="154"/>
        <v>9.1025186724782672E-2</v>
      </c>
      <c r="D1933">
        <f t="shared" si="156"/>
        <v>18.061581350258756</v>
      </c>
      <c r="E1933">
        <f t="shared" si="157"/>
        <v>22.056359749999999</v>
      </c>
      <c r="F1933">
        <f t="shared" si="158"/>
        <v>3.9947783997412429</v>
      </c>
    </row>
    <row r="1934" spans="1:6" x14ac:dyDescent="0.25">
      <c r="A1934" s="9">
        <v>19.059999999999999</v>
      </c>
      <c r="B1934">
        <f t="shared" si="155"/>
        <v>0.72106071943632333</v>
      </c>
      <c r="C1934">
        <f t="shared" si="154"/>
        <v>9.091762146727235E-2</v>
      </c>
      <c r="D1934">
        <f t="shared" si="156"/>
        <v>18.059182675283004</v>
      </c>
      <c r="E1934">
        <f t="shared" si="157"/>
        <v>22.045176440000002</v>
      </c>
      <c r="F1934">
        <f t="shared" si="158"/>
        <v>3.9859937647169978</v>
      </c>
    </row>
    <row r="1935" spans="1:6" x14ac:dyDescent="0.25">
      <c r="A1935" s="9">
        <v>19.07</v>
      </c>
      <c r="B1935">
        <f t="shared" si="155"/>
        <v>0.72030469252165241</v>
      </c>
      <c r="C1935">
        <f t="shared" si="154"/>
        <v>9.0810338015402947E-2</v>
      </c>
      <c r="D1935">
        <f t="shared" si="156"/>
        <v>18.056805137644066</v>
      </c>
      <c r="E1935">
        <f t="shared" si="157"/>
        <v>22.033994709999998</v>
      </c>
      <c r="F1935">
        <f t="shared" si="158"/>
        <v>3.9771895723559325</v>
      </c>
    </row>
    <row r="1936" spans="1:6" x14ac:dyDescent="0.25">
      <c r="A1936" s="9">
        <v>19.079999999999998</v>
      </c>
      <c r="B1936">
        <f t="shared" si="155"/>
        <v>0.71954985401700866</v>
      </c>
      <c r="C1936">
        <f t="shared" si="154"/>
        <v>9.0703335483689834E-2</v>
      </c>
      <c r="D1936">
        <f t="shared" si="156"/>
        <v>18.054448702146328</v>
      </c>
      <c r="E1936">
        <f t="shared" si="157"/>
        <v>22.02281456</v>
      </c>
      <c r="F1936">
        <f t="shared" si="158"/>
        <v>3.9683658578536729</v>
      </c>
    </row>
    <row r="1937" spans="1:6" x14ac:dyDescent="0.25">
      <c r="A1937" s="9">
        <v>19.09</v>
      </c>
      <c r="B1937">
        <f t="shared" si="155"/>
        <v>0.71879620143292322</v>
      </c>
      <c r="C1937">
        <f t="shared" si="154"/>
        <v>9.0596612989892647E-2</v>
      </c>
      <c r="D1937">
        <f t="shared" si="156"/>
        <v>18.052113333686339</v>
      </c>
      <c r="E1937">
        <f t="shared" si="157"/>
        <v>22.011635989999998</v>
      </c>
      <c r="F1937">
        <f t="shared" si="158"/>
        <v>3.9595226563136592</v>
      </c>
    </row>
    <row r="1938" spans="1:6" x14ac:dyDescent="0.25">
      <c r="A1938" s="9">
        <v>19.100000000000001</v>
      </c>
      <c r="B1938">
        <f t="shared" si="155"/>
        <v>0.71804373228644336</v>
      </c>
      <c r="C1938">
        <f t="shared" si="154"/>
        <v>9.0490169655001854E-2</v>
      </c>
      <c r="D1938">
        <f t="shared" si="156"/>
        <v>18.049798997252505</v>
      </c>
      <c r="E1938">
        <f t="shared" si="157"/>
        <v>22.000458999999999</v>
      </c>
      <c r="F1938">
        <f t="shared" si="158"/>
        <v>3.9506600027474938</v>
      </c>
    </row>
    <row r="1939" spans="1:6" x14ac:dyDescent="0.25">
      <c r="A1939" s="9">
        <v>19.11</v>
      </c>
      <c r="B1939">
        <f t="shared" si="155"/>
        <v>0.71729244410111137</v>
      </c>
      <c r="C1939">
        <f t="shared" si="154"/>
        <v>9.0384004603225321E-2</v>
      </c>
      <c r="D1939">
        <f t="shared" si="156"/>
        <v>18.047505657924848</v>
      </c>
      <c r="E1939">
        <f t="shared" si="157"/>
        <v>21.989283589999999</v>
      </c>
      <c r="F1939">
        <f t="shared" si="158"/>
        <v>3.9417779320751514</v>
      </c>
    </row>
    <row r="1940" spans="1:6" x14ac:dyDescent="0.25">
      <c r="A1940" s="9">
        <v>19.12</v>
      </c>
      <c r="B1940">
        <f t="shared" si="155"/>
        <v>0.7165423344069427</v>
      </c>
      <c r="C1940">
        <f t="shared" si="154"/>
        <v>9.0278116961974575E-2</v>
      </c>
      <c r="D1940">
        <f t="shared" si="156"/>
        <v>18.045233280874641</v>
      </c>
      <c r="E1940">
        <f t="shared" si="157"/>
        <v>21.978109759999999</v>
      </c>
      <c r="F1940">
        <f t="shared" si="158"/>
        <v>3.9328764791253583</v>
      </c>
    </row>
    <row r="1941" spans="1:6" x14ac:dyDescent="0.25">
      <c r="A1941" s="9">
        <v>19.13</v>
      </c>
      <c r="B1941">
        <f t="shared" si="155"/>
        <v>0.7157934007404082</v>
      </c>
      <c r="C1941">
        <f t="shared" si="154"/>
        <v>9.0172505861851701E-2</v>
      </c>
      <c r="D1941">
        <f t="shared" si="156"/>
        <v>18.042981831364191</v>
      </c>
      <c r="E1941">
        <f t="shared" si="157"/>
        <v>21.966937510000001</v>
      </c>
      <c r="F1941">
        <f t="shared" si="158"/>
        <v>3.9239556786358101</v>
      </c>
    </row>
    <row r="1942" spans="1:6" x14ac:dyDescent="0.25">
      <c r="A1942" s="9">
        <v>19.14</v>
      </c>
      <c r="B1942">
        <f t="shared" si="155"/>
        <v>0.71504564064441145</v>
      </c>
      <c r="C1942">
        <f t="shared" si="154"/>
        <v>9.0067170436635854E-2</v>
      </c>
      <c r="D1942">
        <f t="shared" si="156"/>
        <v>18.040751274746519</v>
      </c>
      <c r="E1942">
        <f t="shared" si="157"/>
        <v>21.955766839999999</v>
      </c>
      <c r="F1942">
        <f t="shared" si="158"/>
        <v>3.9150155652534799</v>
      </c>
    </row>
    <row r="1943" spans="1:6" x14ac:dyDescent="0.25">
      <c r="A1943" s="9">
        <v>19.149999999999999</v>
      </c>
      <c r="B1943">
        <f t="shared" si="155"/>
        <v>0.71429905166827101</v>
      </c>
      <c r="C1943">
        <f t="shared" si="154"/>
        <v>8.9962109823270145E-2</v>
      </c>
      <c r="D1943">
        <f t="shared" si="156"/>
        <v>18.038541576465086</v>
      </c>
      <c r="E1943">
        <f t="shared" si="157"/>
        <v>21.94459775</v>
      </c>
      <c r="F1943">
        <f t="shared" si="158"/>
        <v>3.906056173534914</v>
      </c>
    </row>
    <row r="1944" spans="1:6" x14ac:dyDescent="0.25">
      <c r="A1944" s="9">
        <v>19.16</v>
      </c>
      <c r="B1944">
        <f t="shared" si="155"/>
        <v>0.71355363136769767</v>
      </c>
      <c r="C1944">
        <f t="shared" si="154"/>
        <v>8.9857323161848218E-2</v>
      </c>
      <c r="D1944">
        <f t="shared" si="156"/>
        <v>18.036352702053513</v>
      </c>
      <c r="E1944">
        <f t="shared" si="157"/>
        <v>21.93343024</v>
      </c>
      <c r="F1944">
        <f t="shared" si="158"/>
        <v>3.8970775379464868</v>
      </c>
    </row>
    <row r="1945" spans="1:6" x14ac:dyDescent="0.25">
      <c r="A1945" s="9">
        <v>19.170000000000002</v>
      </c>
      <c r="B1945">
        <f t="shared" si="155"/>
        <v>0.71280937730477689</v>
      </c>
      <c r="C1945">
        <f t="shared" si="154"/>
        <v>8.9752809595601307E-2</v>
      </c>
      <c r="D1945">
        <f t="shared" si="156"/>
        <v>18.034184617135292</v>
      </c>
      <c r="E1945">
        <f t="shared" si="157"/>
        <v>21.922264309999996</v>
      </c>
      <c r="F1945">
        <f t="shared" si="158"/>
        <v>3.8880796928647037</v>
      </c>
    </row>
    <row r="1946" spans="1:6" x14ac:dyDescent="0.25">
      <c r="A1946" s="9">
        <v>19.18</v>
      </c>
      <c r="B1946">
        <f t="shared" si="155"/>
        <v>0.71206628704794794</v>
      </c>
      <c r="C1946">
        <f t="shared" si="154"/>
        <v>8.9648568270885159E-2</v>
      </c>
      <c r="D1946">
        <f t="shared" si="156"/>
        <v>18.032037287423496</v>
      </c>
      <c r="E1946">
        <f t="shared" si="157"/>
        <v>21.911099960000001</v>
      </c>
      <c r="F1946">
        <f t="shared" si="158"/>
        <v>3.8790626725765058</v>
      </c>
    </row>
    <row r="1947" spans="1:6" x14ac:dyDescent="0.25">
      <c r="A1947" s="9">
        <v>19.190000000000001</v>
      </c>
      <c r="B1947">
        <f t="shared" si="155"/>
        <v>0.71132435817198258</v>
      </c>
      <c r="C1947">
        <f t="shared" si="154"/>
        <v>8.9544598337166784E-2</v>
      </c>
      <c r="D1947">
        <f t="shared" si="156"/>
        <v>18.029910678720523</v>
      </c>
      <c r="E1947">
        <f t="shared" si="157"/>
        <v>21.899937189999999</v>
      </c>
      <c r="F1947">
        <f t="shared" si="158"/>
        <v>3.8700265112794767</v>
      </c>
    </row>
    <row r="1948" spans="1:6" x14ac:dyDescent="0.25">
      <c r="A1948" s="9">
        <v>19.2</v>
      </c>
      <c r="B1948">
        <f t="shared" si="155"/>
        <v>0.71058358825796841</v>
      </c>
      <c r="C1948">
        <f t="shared" si="154"/>
        <v>8.9440898947011876E-2</v>
      </c>
      <c r="D1948">
        <f t="shared" si="156"/>
        <v>18.027804756917799</v>
      </c>
      <c r="E1948">
        <f t="shared" si="157"/>
        <v>21.888776</v>
      </c>
      <c r="F1948">
        <f t="shared" si="158"/>
        <v>3.8609712430822007</v>
      </c>
    </row>
    <row r="1949" spans="1:6" x14ac:dyDescent="0.25">
      <c r="A1949" s="9">
        <v>19.21</v>
      </c>
      <c r="B1949">
        <f t="shared" si="155"/>
        <v>0.70984397489328599</v>
      </c>
      <c r="C1949">
        <f t="shared" ref="C1949:C2012" si="159">$B$4+$D$2*B1949^2</f>
        <v>8.9337469256071556E-2</v>
      </c>
      <c r="D1949">
        <f t="shared" si="156"/>
        <v>18.025719487995513</v>
      </c>
      <c r="E1949">
        <f t="shared" si="157"/>
        <v>21.877616389999996</v>
      </c>
      <c r="F1949">
        <f t="shared" si="158"/>
        <v>3.8518969020044835</v>
      </c>
    </row>
    <row r="1950" spans="1:6" x14ac:dyDescent="0.25">
      <c r="A1950" s="9">
        <v>19.22</v>
      </c>
      <c r="B1950">
        <f t="shared" ref="B1950:B2013" si="160">(2*$B$3)/($B$7*$B$6*A1950^2)</f>
        <v>0.70910551567159141</v>
      </c>
      <c r="C1950">
        <f t="shared" si="159"/>
        <v>8.9234308423069786E-2</v>
      </c>
      <c r="D1950">
        <f t="shared" ref="D1950:D2013" si="161">0.5*$B$7*(A1950^2)*$B$6*C1950</f>
        <v>18.023654838022324</v>
      </c>
      <c r="E1950">
        <f t="shared" ref="E1950:E2013" si="162">0.0079*(A1950)^2 - 1.4194*A1950 + 46.229</f>
        <v>21.866458360000003</v>
      </c>
      <c r="F1950">
        <f t="shared" ref="F1950:F2013" si="163">ABS(D1950-E1950)</f>
        <v>3.8428035219776788</v>
      </c>
    </row>
    <row r="1951" spans="1:6" x14ac:dyDescent="0.25">
      <c r="A1951" s="9">
        <v>19.23</v>
      </c>
      <c r="B1951">
        <f t="shared" si="160"/>
        <v>0.70836820819279511</v>
      </c>
      <c r="C1951">
        <f t="shared" si="159"/>
        <v>8.9131415609790432E-2</v>
      </c>
      <c r="D1951">
        <f t="shared" si="161"/>
        <v>18.021610773155089</v>
      </c>
      <c r="E1951">
        <f t="shared" si="162"/>
        <v>21.855301909999998</v>
      </c>
      <c r="F1951">
        <f t="shared" si="163"/>
        <v>3.8336911368449087</v>
      </c>
    </row>
    <row r="1952" spans="1:6" x14ac:dyDescent="0.25">
      <c r="A1952" s="9">
        <v>19.239999999999998</v>
      </c>
      <c r="B1952">
        <f t="shared" si="160"/>
        <v>0.70763205006304408</v>
      </c>
      <c r="C1952">
        <f t="shared" si="159"/>
        <v>8.9028789981064713E-2</v>
      </c>
      <c r="D1952">
        <f t="shared" si="161"/>
        <v>18.019587259638598</v>
      </c>
      <c r="E1952">
        <f t="shared" si="162"/>
        <v>21.844147040000003</v>
      </c>
      <c r="F1952">
        <f t="shared" si="163"/>
        <v>3.8245597803614046</v>
      </c>
    </row>
    <row r="1953" spans="1:6" x14ac:dyDescent="0.25">
      <c r="A1953" s="9">
        <v>19.25</v>
      </c>
      <c r="B1953">
        <f t="shared" si="160"/>
        <v>0.70689703889470057</v>
      </c>
      <c r="C1953">
        <f t="shared" si="159"/>
        <v>8.8926430704758377E-2</v>
      </c>
      <c r="D1953">
        <f t="shared" si="161"/>
        <v>18.017584263805304</v>
      </c>
      <c r="E1953">
        <f t="shared" si="162"/>
        <v>21.83299375</v>
      </c>
      <c r="F1953">
        <f t="shared" si="163"/>
        <v>3.8154094861946959</v>
      </c>
    </row>
    <row r="1954" spans="1:6" x14ac:dyDescent="0.25">
      <c r="A1954" s="9">
        <v>19.260000000000002</v>
      </c>
      <c r="B1954">
        <f t="shared" si="160"/>
        <v>0.70616317230632419</v>
      </c>
      <c r="C1954">
        <f t="shared" si="159"/>
        <v>8.8824336951759231E-2</v>
      </c>
      <c r="D1954">
        <f t="shared" si="161"/>
        <v>18.015601752075018</v>
      </c>
      <c r="E1954">
        <f t="shared" si="162"/>
        <v>21.82184204</v>
      </c>
      <c r="F1954">
        <f t="shared" si="163"/>
        <v>3.8062402879249824</v>
      </c>
    </row>
    <row r="1955" spans="1:6" x14ac:dyDescent="0.25">
      <c r="A1955" s="9">
        <v>19.27</v>
      </c>
      <c r="B1955">
        <f t="shared" si="160"/>
        <v>0.70543044792265241</v>
      </c>
      <c r="C1955">
        <f t="shared" si="159"/>
        <v>8.8722507895964614E-2</v>
      </c>
      <c r="D1955">
        <f t="shared" si="161"/>
        <v>18.01363969095468</v>
      </c>
      <c r="E1955">
        <f t="shared" si="162"/>
        <v>21.810691909999999</v>
      </c>
      <c r="F1955">
        <f t="shared" si="163"/>
        <v>3.7970522190453195</v>
      </c>
    </row>
    <row r="1956" spans="1:6" x14ac:dyDescent="0.25">
      <c r="A1956" s="9">
        <v>19.28</v>
      </c>
      <c r="B1956">
        <f t="shared" si="160"/>
        <v>0.70469886337457999</v>
      </c>
      <c r="C1956">
        <f t="shared" si="159"/>
        <v>8.8620942714268708E-2</v>
      </c>
      <c r="D1956">
        <f t="shared" si="161"/>
        <v>18.011698047038045</v>
      </c>
      <c r="E1956">
        <f t="shared" si="162"/>
        <v>21.799543359999998</v>
      </c>
      <c r="F1956">
        <f t="shared" si="163"/>
        <v>3.7878453129619523</v>
      </c>
    </row>
    <row r="1957" spans="1:6" x14ac:dyDescent="0.25">
      <c r="A1957" s="9">
        <v>19.29</v>
      </c>
      <c r="B1957">
        <f t="shared" si="160"/>
        <v>0.70396841629914186</v>
      </c>
      <c r="C1957">
        <f t="shared" si="159"/>
        <v>8.8519640586550485E-2</v>
      </c>
      <c r="D1957">
        <f t="shared" si="161"/>
        <v>18.009776787005457</v>
      </c>
      <c r="E1957">
        <f t="shared" si="162"/>
        <v>21.788396389999999</v>
      </c>
      <c r="F1957">
        <f t="shared" si="163"/>
        <v>3.7786196029945422</v>
      </c>
    </row>
    <row r="1958" spans="1:6" x14ac:dyDescent="0.25">
      <c r="A1958" s="9">
        <v>19.3</v>
      </c>
      <c r="B1958">
        <f t="shared" si="160"/>
        <v>0.70323910433949222</v>
      </c>
      <c r="C1958">
        <f t="shared" si="159"/>
        <v>8.8418600695660932E-2</v>
      </c>
      <c r="D1958">
        <f t="shared" si="161"/>
        <v>18.007875877623547</v>
      </c>
      <c r="E1958">
        <f t="shared" si="162"/>
        <v>21.777251</v>
      </c>
      <c r="F1958">
        <f t="shared" si="163"/>
        <v>3.7693751223764522</v>
      </c>
    </row>
    <row r="1959" spans="1:6" x14ac:dyDescent="0.25">
      <c r="A1959" s="9">
        <v>19.309999999999999</v>
      </c>
      <c r="B1959">
        <f t="shared" si="160"/>
        <v>0.70251092514488722</v>
      </c>
      <c r="C1959">
        <f t="shared" si="159"/>
        <v>8.831782222741115E-2</v>
      </c>
      <c r="D1959">
        <f t="shared" si="161"/>
        <v>18.005995285744984</v>
      </c>
      <c r="E1959">
        <f t="shared" si="162"/>
        <v>21.766107190000003</v>
      </c>
      <c r="F1959">
        <f t="shared" si="163"/>
        <v>3.7601119042550195</v>
      </c>
    </row>
    <row r="1960" spans="1:6" x14ac:dyDescent="0.25">
      <c r="A1960" s="9">
        <v>19.32</v>
      </c>
      <c r="B1960">
        <f t="shared" si="160"/>
        <v>0.70178387637066431</v>
      </c>
      <c r="C1960">
        <f t="shared" si="159"/>
        <v>8.8217304370559746E-2</v>
      </c>
      <c r="D1960">
        <f t="shared" si="161"/>
        <v>18.004134978308191</v>
      </c>
      <c r="E1960">
        <f t="shared" si="162"/>
        <v>21.754964959999999</v>
      </c>
      <c r="F1960">
        <f t="shared" si="163"/>
        <v>3.7508299816918083</v>
      </c>
    </row>
    <row r="1961" spans="1:6" x14ac:dyDescent="0.25">
      <c r="A1961" s="9">
        <v>19.329999999999998</v>
      </c>
      <c r="B1961">
        <f t="shared" si="160"/>
        <v>0.70105795567822504</v>
      </c>
      <c r="C1961">
        <f t="shared" si="159"/>
        <v>8.8117046316800923E-2</v>
      </c>
      <c r="D1961">
        <f t="shared" si="161"/>
        <v>18.002294922337086</v>
      </c>
      <c r="E1961">
        <f t="shared" si="162"/>
        <v>21.743824310000001</v>
      </c>
      <c r="F1961">
        <f t="shared" si="163"/>
        <v>3.741529387662915</v>
      </c>
    </row>
    <row r="1962" spans="1:6" x14ac:dyDescent="0.25">
      <c r="A1962" s="9">
        <v>19.34</v>
      </c>
      <c r="B1962">
        <f t="shared" si="160"/>
        <v>0.70033316073501417</v>
      </c>
      <c r="C1962">
        <f t="shared" si="159"/>
        <v>8.8017047260752102E-2</v>
      </c>
      <c r="D1962">
        <f t="shared" si="161"/>
        <v>18.000475084940824</v>
      </c>
      <c r="E1962">
        <f t="shared" si="162"/>
        <v>21.732685239999999</v>
      </c>
      <c r="F1962">
        <f t="shared" si="163"/>
        <v>3.7322101550591746</v>
      </c>
    </row>
    <row r="1963" spans="1:6" x14ac:dyDescent="0.25">
      <c r="A1963" s="9">
        <v>19.350000000000001</v>
      </c>
      <c r="B1963">
        <f t="shared" si="160"/>
        <v>0.6996094892145035</v>
      </c>
      <c r="C1963">
        <f t="shared" si="159"/>
        <v>8.7917306399942136E-2</v>
      </c>
      <c r="D1963">
        <f t="shared" si="161"/>
        <v>17.998675433313529</v>
      </c>
      <c r="E1963">
        <f t="shared" si="162"/>
        <v>21.721547749999999</v>
      </c>
      <c r="F1963">
        <f t="shared" si="163"/>
        <v>3.7228723166864697</v>
      </c>
    </row>
    <row r="1964" spans="1:6" x14ac:dyDescent="0.25">
      <c r="A1964" s="9">
        <v>19.36</v>
      </c>
      <c r="B1964">
        <f t="shared" si="160"/>
        <v>0.69888693879617136</v>
      </c>
      <c r="C1964">
        <f t="shared" si="159"/>
        <v>8.7817822934799034E-2</v>
      </c>
      <c r="D1964">
        <f t="shared" si="161"/>
        <v>17.996895934734027</v>
      </c>
      <c r="E1964">
        <f t="shared" si="162"/>
        <v>21.710411839999999</v>
      </c>
      <c r="F1964">
        <f t="shared" si="163"/>
        <v>3.7135159052659716</v>
      </c>
    </row>
    <row r="1965" spans="1:6" x14ac:dyDescent="0.25">
      <c r="A1965" s="9">
        <v>19.37</v>
      </c>
      <c r="B1965">
        <f t="shared" si="160"/>
        <v>0.6981655071654842</v>
      </c>
      <c r="C1965">
        <f t="shared" si="159"/>
        <v>8.7718596068638077E-2</v>
      </c>
      <c r="D1965">
        <f t="shared" si="161"/>
        <v>17.995136556565583</v>
      </c>
      <c r="E1965">
        <f t="shared" si="162"/>
        <v>21.699277509999998</v>
      </c>
      <c r="F1965">
        <f t="shared" si="163"/>
        <v>3.7041409534344147</v>
      </c>
    </row>
    <row r="1966" spans="1:6" x14ac:dyDescent="0.25">
      <c r="A1966" s="9">
        <v>19.38</v>
      </c>
      <c r="B1966">
        <f t="shared" si="160"/>
        <v>0.69744519201387889</v>
      </c>
      <c r="C1966">
        <f t="shared" si="159"/>
        <v>8.7619625007649957E-2</v>
      </c>
      <c r="D1966">
        <f t="shared" si="161"/>
        <v>17.993397266255645</v>
      </c>
      <c r="E1966">
        <f t="shared" si="162"/>
        <v>21.68814476</v>
      </c>
      <c r="F1966">
        <f t="shared" si="163"/>
        <v>3.6947474937443552</v>
      </c>
    </row>
    <row r="1967" spans="1:6" x14ac:dyDescent="0.25">
      <c r="A1967" s="9">
        <v>19.39</v>
      </c>
      <c r="B1967">
        <f t="shared" si="160"/>
        <v>0.69672599103874322</v>
      </c>
      <c r="C1967">
        <f t="shared" si="159"/>
        <v>8.7520908960888849E-2</v>
      </c>
      <c r="D1967">
        <f t="shared" si="161"/>
        <v>17.991678031335582</v>
      </c>
      <c r="E1967">
        <f t="shared" si="162"/>
        <v>21.677013589999998</v>
      </c>
      <c r="F1967">
        <f t="shared" si="163"/>
        <v>3.6853355586644163</v>
      </c>
    </row>
    <row r="1968" spans="1:6" x14ac:dyDescent="0.25">
      <c r="A1968" s="9">
        <v>19.399999999999999</v>
      </c>
      <c r="B1968">
        <f t="shared" si="160"/>
        <v>0.69600790194339868</v>
      </c>
      <c r="C1968">
        <f t="shared" si="159"/>
        <v>8.7422447140260734E-2</v>
      </c>
      <c r="D1968">
        <f t="shared" si="161"/>
        <v>17.989978819420418</v>
      </c>
      <c r="E1968">
        <f t="shared" si="162"/>
        <v>21.665884000000002</v>
      </c>
      <c r="F1968">
        <f t="shared" si="163"/>
        <v>3.6759051805795835</v>
      </c>
    </row>
    <row r="1969" spans="1:6" x14ac:dyDescent="0.25">
      <c r="A1969" s="9">
        <v>19.41</v>
      </c>
      <c r="B1969">
        <f t="shared" si="160"/>
        <v>0.69529092243708046</v>
      </c>
      <c r="C1969">
        <f t="shared" si="159"/>
        <v>8.732423876051143E-2</v>
      </c>
      <c r="D1969">
        <f t="shared" si="161"/>
        <v>17.988299598208581</v>
      </c>
      <c r="E1969">
        <f t="shared" si="162"/>
        <v>21.654755989999998</v>
      </c>
      <c r="F1969">
        <f t="shared" si="163"/>
        <v>3.6664563917914172</v>
      </c>
    </row>
    <row r="1970" spans="1:6" x14ac:dyDescent="0.25">
      <c r="A1970" s="9">
        <v>19.420000000000002</v>
      </c>
      <c r="B1970">
        <f t="shared" si="160"/>
        <v>0.69457505023492139</v>
      </c>
      <c r="C1970">
        <f t="shared" si="159"/>
        <v>8.7226283039215174E-2</v>
      </c>
      <c r="D1970">
        <f t="shared" si="161"/>
        <v>17.986640335481653</v>
      </c>
      <c r="E1970">
        <f t="shared" si="162"/>
        <v>21.643629559999997</v>
      </c>
      <c r="F1970">
        <f t="shared" si="163"/>
        <v>3.6569892245183446</v>
      </c>
    </row>
    <row r="1971" spans="1:6" x14ac:dyDescent="0.25">
      <c r="A1971" s="9">
        <v>19.43</v>
      </c>
      <c r="B1971">
        <f t="shared" si="160"/>
        <v>0.69386028305793201</v>
      </c>
      <c r="C1971">
        <f t="shared" si="159"/>
        <v>8.7128579196762868E-2</v>
      </c>
      <c r="D1971">
        <f t="shared" si="161"/>
        <v>17.985000999104095</v>
      </c>
      <c r="E1971">
        <f t="shared" si="162"/>
        <v>21.632504710000003</v>
      </c>
      <c r="F1971">
        <f t="shared" si="163"/>
        <v>3.6475037108959079</v>
      </c>
    </row>
    <row r="1972" spans="1:6" x14ac:dyDescent="0.25">
      <c r="A1972" s="9">
        <v>19.440000000000001</v>
      </c>
      <c r="B1972">
        <f t="shared" si="160"/>
        <v>0.69314661863298233</v>
      </c>
      <c r="C1972">
        <f t="shared" si="159"/>
        <v>8.7031126456350277E-2</v>
      </c>
      <c r="D1972">
        <f t="shared" si="161"/>
        <v>17.983381557022991</v>
      </c>
      <c r="E1972">
        <f t="shared" si="162"/>
        <v>21.62138144</v>
      </c>
      <c r="F1972">
        <f t="shared" si="163"/>
        <v>3.6379998829770095</v>
      </c>
    </row>
    <row r="1973" spans="1:6" x14ac:dyDescent="0.25">
      <c r="A1973" s="9">
        <v>19.45</v>
      </c>
      <c r="B1973">
        <f t="shared" si="160"/>
        <v>0.69243405469278563</v>
      </c>
      <c r="C1973">
        <f t="shared" si="159"/>
        <v>8.6933924043966992E-2</v>
      </c>
      <c r="D1973">
        <f t="shared" si="161"/>
        <v>17.981781977267826</v>
      </c>
      <c r="E1973">
        <f t="shared" si="162"/>
        <v>21.610259750000001</v>
      </c>
      <c r="F1973">
        <f t="shared" si="163"/>
        <v>3.6284777727321753</v>
      </c>
    </row>
    <row r="1974" spans="1:6" x14ac:dyDescent="0.25">
      <c r="A1974" s="9">
        <v>19.46</v>
      </c>
      <c r="B1974">
        <f t="shared" si="160"/>
        <v>0.69172258897587757</v>
      </c>
      <c r="C1974">
        <f t="shared" si="159"/>
        <v>8.683697118838439E-2</v>
      </c>
      <c r="D1974">
        <f t="shared" si="161"/>
        <v>17.980202227950183</v>
      </c>
      <c r="E1974">
        <f t="shared" si="162"/>
        <v>21.599139639999997</v>
      </c>
      <c r="F1974">
        <f t="shared" si="163"/>
        <v>3.6189374120498137</v>
      </c>
    </row>
    <row r="1975" spans="1:6" x14ac:dyDescent="0.25">
      <c r="A1975" s="9">
        <v>19.47</v>
      </c>
      <c r="B1975">
        <f t="shared" si="160"/>
        <v>0.69101221922660183</v>
      </c>
      <c r="C1975">
        <f t="shared" si="159"/>
        <v>8.6740267121144743E-2</v>
      </c>
      <c r="D1975">
        <f t="shared" si="161"/>
        <v>17.978642277263528</v>
      </c>
      <c r="E1975">
        <f t="shared" si="162"/>
        <v>21.588021110000003</v>
      </c>
      <c r="F1975">
        <f t="shared" si="163"/>
        <v>3.6093788327364749</v>
      </c>
    </row>
    <row r="1976" spans="1:6" x14ac:dyDescent="0.25">
      <c r="A1976" s="9">
        <v>19.48</v>
      </c>
      <c r="B1976">
        <f t="shared" si="160"/>
        <v>0.69030294319508834</v>
      </c>
      <c r="C1976">
        <f t="shared" si="159"/>
        <v>8.6643811076549365E-2</v>
      </c>
      <c r="D1976">
        <f t="shared" si="161"/>
        <v>17.977102093482944</v>
      </c>
      <c r="E1976">
        <f t="shared" si="162"/>
        <v>21.576904159999998</v>
      </c>
      <c r="F1976">
        <f t="shared" si="163"/>
        <v>3.5998020665170536</v>
      </c>
    </row>
    <row r="1977" spans="1:6" x14ac:dyDescent="0.25">
      <c r="A1977" s="9">
        <v>19.489999999999998</v>
      </c>
      <c r="B1977">
        <f t="shared" si="160"/>
        <v>0.68959475863723918</v>
      </c>
      <c r="C1977">
        <f t="shared" si="159"/>
        <v>8.6547602291647763E-2</v>
      </c>
      <c r="D1977">
        <f t="shared" si="161"/>
        <v>17.97558164496488</v>
      </c>
      <c r="E1977">
        <f t="shared" si="162"/>
        <v>21.565788790000003</v>
      </c>
      <c r="F1977">
        <f t="shared" si="163"/>
        <v>3.5902071450351229</v>
      </c>
    </row>
    <row r="1978" spans="1:6" x14ac:dyDescent="0.25">
      <c r="A1978" s="9">
        <v>19.5</v>
      </c>
      <c r="B1978">
        <f t="shared" si="160"/>
        <v>0.68888766331470741</v>
      </c>
      <c r="C1978">
        <f t="shared" si="159"/>
        <v>8.6451640006225905E-2</v>
      </c>
      <c r="D1978">
        <f t="shared" si="161"/>
        <v>17.974080900146905</v>
      </c>
      <c r="E1978">
        <f t="shared" si="162"/>
        <v>21.554675</v>
      </c>
      <c r="F1978">
        <f t="shared" si="163"/>
        <v>3.5805940998530943</v>
      </c>
    </row>
    <row r="1979" spans="1:6" x14ac:dyDescent="0.25">
      <c r="A1979" s="9">
        <v>19.510000000000002</v>
      </c>
      <c r="B1979">
        <f t="shared" si="160"/>
        <v>0.68818165499488215</v>
      </c>
      <c r="C1979">
        <f t="shared" si="159"/>
        <v>8.6355923462795359E-2</v>
      </c>
      <c r="D1979">
        <f t="shared" si="161"/>
        <v>17.972599827547437</v>
      </c>
      <c r="E1979">
        <f t="shared" si="162"/>
        <v>21.543562789999996</v>
      </c>
      <c r="F1979">
        <f t="shared" si="163"/>
        <v>3.5709629624525583</v>
      </c>
    </row>
    <row r="1980" spans="1:6" x14ac:dyDescent="0.25">
      <c r="A1980" s="9">
        <v>19.52</v>
      </c>
      <c r="B1980">
        <f t="shared" si="160"/>
        <v>0.68747673145086974</v>
      </c>
      <c r="C1980">
        <f t="shared" si="159"/>
        <v>8.6260451906582047E-2</v>
      </c>
      <c r="D1980">
        <f t="shared" si="161"/>
        <v>17.971138395765539</v>
      </c>
      <c r="E1980">
        <f t="shared" si="162"/>
        <v>21.532452159999998</v>
      </c>
      <c r="F1980">
        <f t="shared" si="163"/>
        <v>3.561313764234459</v>
      </c>
    </row>
    <row r="1981" spans="1:6" x14ac:dyDescent="0.25">
      <c r="A1981" s="9">
        <v>19.53</v>
      </c>
      <c r="B1981">
        <f t="shared" si="160"/>
        <v>0.6867728904614756</v>
      </c>
      <c r="C1981">
        <f t="shared" si="159"/>
        <v>8.6165224585514982E-2</v>
      </c>
      <c r="D1981">
        <f t="shared" si="161"/>
        <v>17.969696573480629</v>
      </c>
      <c r="E1981">
        <f t="shared" si="162"/>
        <v>21.521343109999997</v>
      </c>
      <c r="F1981">
        <f t="shared" si="163"/>
        <v>3.5516465365193675</v>
      </c>
    </row>
    <row r="1982" spans="1:6" x14ac:dyDescent="0.25">
      <c r="A1982" s="9">
        <v>19.54</v>
      </c>
      <c r="B1982">
        <f t="shared" si="160"/>
        <v>0.68607012981118842</v>
      </c>
      <c r="C1982">
        <f t="shared" si="159"/>
        <v>8.6070240750215465E-2</v>
      </c>
      <c r="D1982">
        <f t="shared" si="161"/>
        <v>17.968274329452267</v>
      </c>
      <c r="E1982">
        <f t="shared" si="162"/>
        <v>21.510235639999998</v>
      </c>
      <c r="F1982">
        <f t="shared" si="163"/>
        <v>3.5419613105477303</v>
      </c>
    </row>
    <row r="1983" spans="1:6" x14ac:dyDescent="0.25">
      <c r="A1983" s="9">
        <v>19.55</v>
      </c>
      <c r="B1983">
        <f t="shared" si="160"/>
        <v>0.68536844729016022</v>
      </c>
      <c r="C1983">
        <f t="shared" si="159"/>
        <v>8.597549965398571E-2</v>
      </c>
      <c r="D1983">
        <f t="shared" si="161"/>
        <v>17.966871632519855</v>
      </c>
      <c r="E1983">
        <f t="shared" si="162"/>
        <v>21.499129750000002</v>
      </c>
      <c r="F1983">
        <f t="shared" si="163"/>
        <v>3.5322581174801471</v>
      </c>
    </row>
    <row r="1984" spans="1:6" x14ac:dyDescent="0.25">
      <c r="A1984" s="9">
        <v>19.559999999999999</v>
      </c>
      <c r="B1984">
        <f t="shared" si="160"/>
        <v>0.68466784069419229</v>
      </c>
      <c r="C1984">
        <f t="shared" si="159"/>
        <v>8.5881000552798417E-2</v>
      </c>
      <c r="D1984">
        <f t="shared" si="161"/>
        <v>17.965488451602461</v>
      </c>
      <c r="E1984">
        <f t="shared" si="162"/>
        <v>21.488025440000001</v>
      </c>
      <c r="F1984">
        <f t="shared" si="163"/>
        <v>3.5225369883975404</v>
      </c>
    </row>
    <row r="1985" spans="1:6" x14ac:dyDescent="0.25">
      <c r="A1985" s="9">
        <v>19.57</v>
      </c>
      <c r="B1985">
        <f t="shared" si="160"/>
        <v>0.68396830782471429</v>
      </c>
      <c r="C1985">
        <f t="shared" si="159"/>
        <v>8.578674270528526E-2</v>
      </c>
      <c r="D1985">
        <f t="shared" si="161"/>
        <v>17.964124755698535</v>
      </c>
      <c r="E1985">
        <f t="shared" si="162"/>
        <v>21.47692271</v>
      </c>
      <c r="F1985">
        <f t="shared" si="163"/>
        <v>3.5127979543014654</v>
      </c>
    </row>
    <row r="1986" spans="1:6" x14ac:dyDescent="0.25">
      <c r="A1986" s="9">
        <v>19.579999999999998</v>
      </c>
      <c r="B1986">
        <f t="shared" si="160"/>
        <v>0.68326984648877054</v>
      </c>
      <c r="C1986">
        <f t="shared" si="159"/>
        <v>8.5692725372726597E-2</v>
      </c>
      <c r="D1986">
        <f t="shared" si="161"/>
        <v>17.962780513885665</v>
      </c>
      <c r="E1986">
        <f t="shared" si="162"/>
        <v>21.465821560000002</v>
      </c>
      <c r="F1986">
        <f t="shared" si="163"/>
        <v>3.5030410461143369</v>
      </c>
    </row>
    <row r="1987" spans="1:6" x14ac:dyDescent="0.25">
      <c r="A1987" s="9">
        <v>19.59</v>
      </c>
      <c r="B1987">
        <f t="shared" si="160"/>
        <v>0.68257245449899939</v>
      </c>
      <c r="C1987">
        <f t="shared" si="159"/>
        <v>8.5598947819040178E-2</v>
      </c>
      <c r="D1987">
        <f t="shared" si="161"/>
        <v>17.961455695320353</v>
      </c>
      <c r="E1987">
        <f t="shared" si="162"/>
        <v>21.454721990000003</v>
      </c>
      <c r="F1987">
        <f t="shared" si="163"/>
        <v>3.4932662946796498</v>
      </c>
    </row>
    <row r="1988" spans="1:6" x14ac:dyDescent="0.25">
      <c r="A1988" s="9">
        <v>19.600000000000001</v>
      </c>
      <c r="B1988">
        <f t="shared" si="160"/>
        <v>0.68187612967361877</v>
      </c>
      <c r="C1988">
        <f t="shared" si="159"/>
        <v>8.5505409310770719E-2</v>
      </c>
      <c r="D1988">
        <f t="shared" si="161"/>
        <v>17.960150269237758</v>
      </c>
      <c r="E1988">
        <f t="shared" si="162"/>
        <v>21.443624</v>
      </c>
      <c r="F1988">
        <f t="shared" si="163"/>
        <v>3.4834737307622419</v>
      </c>
    </row>
    <row r="1989" spans="1:6" x14ac:dyDescent="0.25">
      <c r="A1989" s="9">
        <v>19.61</v>
      </c>
      <c r="B1989">
        <f t="shared" si="160"/>
        <v>0.68118086983640835</v>
      </c>
      <c r="C1989">
        <f t="shared" si="159"/>
        <v>8.5412109117079138E-2</v>
      </c>
      <c r="D1989">
        <f t="shared" si="161"/>
        <v>17.958864204951464</v>
      </c>
      <c r="E1989">
        <f t="shared" si="162"/>
        <v>21.432527589999999</v>
      </c>
      <c r="F1989">
        <f t="shared" si="163"/>
        <v>3.4736633850485354</v>
      </c>
    </row>
    <row r="1990" spans="1:6" x14ac:dyDescent="0.25">
      <c r="A1990" s="9">
        <v>19.62</v>
      </c>
      <c r="B1990">
        <f t="shared" si="160"/>
        <v>0.68048667281669106</v>
      </c>
      <c r="C1990">
        <f t="shared" si="159"/>
        <v>8.5319046509731641E-2</v>
      </c>
      <c r="D1990">
        <f t="shared" si="161"/>
        <v>17.957597471853227</v>
      </c>
      <c r="E1990">
        <f t="shared" si="162"/>
        <v>21.421432759999998</v>
      </c>
      <c r="F1990">
        <f t="shared" si="163"/>
        <v>3.4638352881467718</v>
      </c>
    </row>
    <row r="1991" spans="1:6" x14ac:dyDescent="0.25">
      <c r="A1991" s="9">
        <v>19.63</v>
      </c>
      <c r="B1991">
        <f t="shared" si="160"/>
        <v>0.67979353644931872</v>
      </c>
      <c r="C1991">
        <f t="shared" si="159"/>
        <v>8.5226220763089527E-2</v>
      </c>
      <c r="D1991">
        <f t="shared" si="161"/>
        <v>17.956350039412754</v>
      </c>
      <c r="E1991">
        <f t="shared" si="162"/>
        <v>21.41033951</v>
      </c>
      <c r="F1991">
        <f t="shared" si="163"/>
        <v>3.4539894705872456</v>
      </c>
    </row>
    <row r="1992" spans="1:6" x14ac:dyDescent="0.25">
      <c r="A1992" s="9">
        <v>19.64</v>
      </c>
      <c r="B1992">
        <f t="shared" si="160"/>
        <v>0.67910145857465298</v>
      </c>
      <c r="C1992">
        <f t="shared" si="159"/>
        <v>8.5133631154098249E-2</v>
      </c>
      <c r="D1992">
        <f t="shared" si="161"/>
        <v>17.955121877177461</v>
      </c>
      <c r="E1992">
        <f t="shared" si="162"/>
        <v>21.399247839999997</v>
      </c>
      <c r="F1992">
        <f t="shared" si="163"/>
        <v>3.444125962822536</v>
      </c>
    </row>
    <row r="1993" spans="1:6" x14ac:dyDescent="0.25">
      <c r="A1993" s="9">
        <v>19.649999999999999</v>
      </c>
      <c r="B1993">
        <f t="shared" si="160"/>
        <v>0.67841043703854997</v>
      </c>
      <c r="C1993">
        <f t="shared" si="159"/>
        <v>8.5041276962277174E-2</v>
      </c>
      <c r="D1993">
        <f t="shared" si="161"/>
        <v>17.953912954772228</v>
      </c>
      <c r="E1993">
        <f t="shared" si="162"/>
        <v>21.388157750000001</v>
      </c>
      <c r="F1993">
        <f t="shared" si="163"/>
        <v>3.434244795227773</v>
      </c>
    </row>
    <row r="1994" spans="1:6" x14ac:dyDescent="0.25">
      <c r="A1994" s="9">
        <v>19.66</v>
      </c>
      <c r="B1994">
        <f t="shared" si="160"/>
        <v>0.67772046969234223</v>
      </c>
      <c r="C1994">
        <f t="shared" si="159"/>
        <v>8.4949157469708908E-2</v>
      </c>
      <c r="D1994">
        <f t="shared" si="161"/>
        <v>17.952723241899161</v>
      </c>
      <c r="E1994">
        <f t="shared" si="162"/>
        <v>21.377069239999997</v>
      </c>
      <c r="F1994">
        <f t="shared" si="163"/>
        <v>3.4243459981008364</v>
      </c>
    </row>
    <row r="1995" spans="1:6" x14ac:dyDescent="0.25">
      <c r="A1995" s="9">
        <v>19.670000000000002</v>
      </c>
      <c r="B1995">
        <f t="shared" si="160"/>
        <v>0.67703155439282325</v>
      </c>
      <c r="C1995">
        <f t="shared" si="159"/>
        <v>8.4857271961029018E-2</v>
      </c>
      <c r="D1995">
        <f t="shared" si="161"/>
        <v>17.951552708337363</v>
      </c>
      <c r="E1995">
        <f t="shared" si="162"/>
        <v>21.36598231</v>
      </c>
      <c r="F1995">
        <f t="shared" si="163"/>
        <v>3.4144296016626363</v>
      </c>
    </row>
    <row r="1996" spans="1:6" x14ac:dyDescent="0.25">
      <c r="A1996" s="9">
        <v>19.68</v>
      </c>
      <c r="B1996">
        <f t="shared" si="160"/>
        <v>0.67634368900223052</v>
      </c>
      <c r="C1996">
        <f t="shared" si="159"/>
        <v>8.476561972341573E-2</v>
      </c>
      <c r="D1996">
        <f t="shared" si="161"/>
        <v>17.950401323942717</v>
      </c>
      <c r="E1996">
        <f t="shared" si="162"/>
        <v>21.354896959999998</v>
      </c>
      <c r="F1996">
        <f t="shared" si="163"/>
        <v>3.4044956360572804</v>
      </c>
    </row>
    <row r="1997" spans="1:6" x14ac:dyDescent="0.25">
      <c r="A1997" s="9">
        <v>19.690000000000001</v>
      </c>
      <c r="B1997">
        <f t="shared" si="160"/>
        <v>0.67565687138822761</v>
      </c>
      <c r="C1997">
        <f t="shared" si="159"/>
        <v>8.4674200046579218E-2</v>
      </c>
      <c r="D1997">
        <f t="shared" si="161"/>
        <v>17.949269058647602</v>
      </c>
      <c r="E1997">
        <f t="shared" si="162"/>
        <v>21.343813189999999</v>
      </c>
      <c r="F1997">
        <f t="shared" si="163"/>
        <v>3.3945441313523972</v>
      </c>
    </row>
    <row r="1998" spans="1:6" x14ac:dyDescent="0.25">
      <c r="A1998" s="9">
        <v>19.7</v>
      </c>
      <c r="B1998">
        <f t="shared" si="160"/>
        <v>0.67497109942389011</v>
      </c>
      <c r="C1998">
        <f t="shared" si="159"/>
        <v>8.4583012222751941E-2</v>
      </c>
      <c r="D1998">
        <f t="shared" si="161"/>
        <v>17.948155882460714</v>
      </c>
      <c r="E1998">
        <f t="shared" si="162"/>
        <v>21.332730999999999</v>
      </c>
      <c r="F1998">
        <f t="shared" si="163"/>
        <v>3.3845751175392849</v>
      </c>
    </row>
    <row r="1999" spans="1:6" x14ac:dyDescent="0.25">
      <c r="A1999" s="9">
        <v>19.71</v>
      </c>
      <c r="B1999">
        <f t="shared" si="160"/>
        <v>0.6742863709876864</v>
      </c>
      <c r="C1999">
        <f t="shared" si="159"/>
        <v>8.4492055546677769E-2</v>
      </c>
      <c r="D1999">
        <f t="shared" si="161"/>
        <v>17.947061765466799</v>
      </c>
      <c r="E1999">
        <f t="shared" si="162"/>
        <v>21.321650389999999</v>
      </c>
      <c r="F1999">
        <f t="shared" si="163"/>
        <v>3.3745886245331995</v>
      </c>
    </row>
    <row r="2000" spans="1:6" x14ac:dyDescent="0.25">
      <c r="A2000" s="9">
        <v>19.72</v>
      </c>
      <c r="B2000">
        <f t="shared" si="160"/>
        <v>0.6736026839634639</v>
      </c>
      <c r="C2000">
        <f t="shared" si="159"/>
        <v>8.4401329315602375E-2</v>
      </c>
      <c r="D2000">
        <f t="shared" si="161"/>
        <v>17.945986677826451</v>
      </c>
      <c r="E2000">
        <f t="shared" si="162"/>
        <v>21.310571360000001</v>
      </c>
      <c r="F2000">
        <f t="shared" si="163"/>
        <v>3.3645846821735503</v>
      </c>
    </row>
    <row r="2001" spans="1:6" x14ac:dyDescent="0.25">
      <c r="A2001" s="9">
        <v>19.73</v>
      </c>
      <c r="B2001">
        <f t="shared" si="160"/>
        <v>0.67292003624043051</v>
      </c>
      <c r="C2001">
        <f t="shared" si="159"/>
        <v>8.4310832829262661E-2</v>
      </c>
      <c r="D2001">
        <f t="shared" si="161"/>
        <v>17.944930589775847</v>
      </c>
      <c r="E2001">
        <f t="shared" si="162"/>
        <v>21.299493909999999</v>
      </c>
      <c r="F2001">
        <f t="shared" si="163"/>
        <v>3.3545633202241518</v>
      </c>
    </row>
    <row r="2002" spans="1:6" x14ac:dyDescent="0.25">
      <c r="A2002" s="9">
        <v>19.739999999999998</v>
      </c>
      <c r="B2002">
        <f t="shared" si="160"/>
        <v>0.67223842571313996</v>
      </c>
      <c r="C2002">
        <f t="shared" si="159"/>
        <v>8.4220565389876934E-2</v>
      </c>
      <c r="D2002">
        <f t="shared" si="161"/>
        <v>17.943893471626538</v>
      </c>
      <c r="E2002">
        <f t="shared" si="162"/>
        <v>21.28841804</v>
      </c>
      <c r="F2002">
        <f t="shared" si="163"/>
        <v>3.3445245683734619</v>
      </c>
    </row>
    <row r="2003" spans="1:6" x14ac:dyDescent="0.25">
      <c r="A2003" s="9">
        <v>19.75</v>
      </c>
      <c r="B2003">
        <f t="shared" si="160"/>
        <v>0.67155785028147408</v>
      </c>
      <c r="C2003">
        <f t="shared" si="159"/>
        <v>8.4130526302134662E-2</v>
      </c>
      <c r="D2003">
        <f t="shared" si="161"/>
        <v>17.942875293765212</v>
      </c>
      <c r="E2003">
        <f t="shared" si="162"/>
        <v>21.27734375</v>
      </c>
      <c r="F2003">
        <f t="shared" si="163"/>
        <v>3.3344684562347879</v>
      </c>
    </row>
    <row r="2004" spans="1:6" x14ac:dyDescent="0.25">
      <c r="A2004" s="9">
        <v>19.760000000000002</v>
      </c>
      <c r="B2004">
        <f t="shared" si="160"/>
        <v>0.67087830785062819</v>
      </c>
      <c r="C2004">
        <f t="shared" si="159"/>
        <v>8.4040714873186761E-2</v>
      </c>
      <c r="D2004">
        <f t="shared" si="161"/>
        <v>17.941876026653492</v>
      </c>
      <c r="E2004">
        <f t="shared" si="162"/>
        <v>21.266271039999999</v>
      </c>
      <c r="F2004">
        <f t="shared" si="163"/>
        <v>3.324395013346507</v>
      </c>
    </row>
    <row r="2005" spans="1:6" x14ac:dyDescent="0.25">
      <c r="A2005" s="9">
        <v>19.77</v>
      </c>
      <c r="B2005">
        <f t="shared" si="160"/>
        <v>0.67019979633109417</v>
      </c>
      <c r="C2005">
        <f t="shared" si="159"/>
        <v>8.3951130412635369E-2</v>
      </c>
      <c r="D2005">
        <f t="shared" si="161"/>
        <v>17.940895640827662</v>
      </c>
      <c r="E2005">
        <f t="shared" si="162"/>
        <v>21.255199910000002</v>
      </c>
      <c r="F2005">
        <f t="shared" si="163"/>
        <v>3.3143042691723394</v>
      </c>
    </row>
    <row r="2006" spans="1:6" x14ac:dyDescent="0.25">
      <c r="A2006" s="9">
        <v>19.78</v>
      </c>
      <c r="B2006">
        <f t="shared" si="160"/>
        <v>0.66952231363864345</v>
      </c>
      <c r="C2006">
        <f t="shared" si="159"/>
        <v>8.3861772232523973E-2</v>
      </c>
      <c r="D2006">
        <f t="shared" si="161"/>
        <v>17.939934106898473</v>
      </c>
      <c r="E2006">
        <f t="shared" si="162"/>
        <v>21.24413036</v>
      </c>
      <c r="F2006">
        <f t="shared" si="163"/>
        <v>3.3041962531015265</v>
      </c>
    </row>
    <row r="2007" spans="1:6" x14ac:dyDescent="0.25">
      <c r="A2007" s="9">
        <v>19.79</v>
      </c>
      <c r="B2007">
        <f t="shared" si="160"/>
        <v>0.66884585769431348</v>
      </c>
      <c r="C2007">
        <f t="shared" si="159"/>
        <v>8.3772639647327785E-2</v>
      </c>
      <c r="D2007">
        <f t="shared" si="161"/>
        <v>17.938991395550925</v>
      </c>
      <c r="E2007">
        <f t="shared" si="162"/>
        <v>21.233062390000001</v>
      </c>
      <c r="F2007">
        <f t="shared" si="163"/>
        <v>3.2940709944490756</v>
      </c>
    </row>
    <row r="2008" spans="1:6" x14ac:dyDescent="0.25">
      <c r="A2008" s="9">
        <v>19.8</v>
      </c>
      <c r="B2008">
        <f t="shared" si="160"/>
        <v>0.66817042642438906</v>
      </c>
      <c r="C2008">
        <f t="shared" si="159"/>
        <v>8.3683731973943604E-2</v>
      </c>
      <c r="D2008">
        <f t="shared" si="161"/>
        <v>17.93806747754401</v>
      </c>
      <c r="E2008">
        <f t="shared" si="162"/>
        <v>21.221995999999997</v>
      </c>
      <c r="F2008">
        <f t="shared" si="163"/>
        <v>3.2839285224559873</v>
      </c>
    </row>
    <row r="2009" spans="1:6" x14ac:dyDescent="0.25">
      <c r="A2009" s="9">
        <v>19.809999999999999</v>
      </c>
      <c r="B2009">
        <f t="shared" si="160"/>
        <v>0.66749601776038825</v>
      </c>
      <c r="C2009">
        <f t="shared" si="159"/>
        <v>8.3595048531680261E-2</v>
      </c>
      <c r="D2009">
        <f t="shared" si="161"/>
        <v>17.93716232371051</v>
      </c>
      <c r="E2009">
        <f t="shared" si="162"/>
        <v>21.21093119</v>
      </c>
      <c r="F2009">
        <f t="shared" si="163"/>
        <v>3.2737688662894904</v>
      </c>
    </row>
    <row r="2010" spans="1:6" x14ac:dyDescent="0.25">
      <c r="A2010" s="9">
        <v>19.82</v>
      </c>
      <c r="B2010">
        <f t="shared" si="160"/>
        <v>0.66682262963904571</v>
      </c>
      <c r="C2010">
        <f t="shared" si="159"/>
        <v>8.3506588642248775E-2</v>
      </c>
      <c r="D2010">
        <f t="shared" si="161"/>
        <v>17.936275904956762</v>
      </c>
      <c r="E2010">
        <f t="shared" si="162"/>
        <v>21.199867959999999</v>
      </c>
      <c r="F2010">
        <f t="shared" si="163"/>
        <v>3.2635920550432367</v>
      </c>
    </row>
    <row r="2011" spans="1:6" x14ac:dyDescent="0.25">
      <c r="A2011" s="9">
        <v>19.829999999999998</v>
      </c>
      <c r="B2011">
        <f t="shared" si="160"/>
        <v>0.66615026000229771</v>
      </c>
      <c r="C2011">
        <f t="shared" si="159"/>
        <v>8.3418351629752807E-2</v>
      </c>
      <c r="D2011">
        <f t="shared" si="161"/>
        <v>17.935408192262457</v>
      </c>
      <c r="E2011">
        <f t="shared" si="162"/>
        <v>21.18880631</v>
      </c>
      <c r="F2011">
        <f t="shared" si="163"/>
        <v>3.2533981177375431</v>
      </c>
    </row>
    <row r="2012" spans="1:6" x14ac:dyDescent="0.25">
      <c r="A2012" s="9">
        <v>19.84</v>
      </c>
      <c r="B2012">
        <f t="shared" si="160"/>
        <v>0.66547890679726485</v>
      </c>
      <c r="C2012">
        <f t="shared" si="159"/>
        <v>8.3330336820678808E-2</v>
      </c>
      <c r="D2012">
        <f t="shared" si="161"/>
        <v>17.93455915668039</v>
      </c>
      <c r="E2012">
        <f t="shared" si="162"/>
        <v>21.177746239999998</v>
      </c>
      <c r="F2012">
        <f t="shared" si="163"/>
        <v>3.2431870833196079</v>
      </c>
    </row>
    <row r="2013" spans="1:6" x14ac:dyDescent="0.25">
      <c r="A2013" s="9">
        <v>19.850000000000001</v>
      </c>
      <c r="B2013">
        <f t="shared" si="160"/>
        <v>0.66480856797623855</v>
      </c>
      <c r="C2013">
        <f t="shared" ref="C2013:C2076" si="164">$B$4+$D$2*B2013^2</f>
        <v>8.3242543543886688E-2</v>
      </c>
      <c r="D2013">
        <f t="shared" si="161"/>
        <v>17.933728769336266</v>
      </c>
      <c r="E2013">
        <f t="shared" si="162"/>
        <v>21.166687749999998</v>
      </c>
      <c r="F2013">
        <f t="shared" si="163"/>
        <v>3.2329589806637316</v>
      </c>
    </row>
    <row r="2014" spans="1:6" x14ac:dyDescent="0.25">
      <c r="A2014" s="9">
        <v>19.86</v>
      </c>
      <c r="B2014">
        <f t="shared" ref="B2014:B2077" si="165">(2*$B$3)/($B$7*$B$6*A2014^2)</f>
        <v>0.66413924149666359</v>
      </c>
      <c r="C2014">
        <f t="shared" si="164"/>
        <v>8.3154971130599997E-2</v>
      </c>
      <c r="D2014">
        <f t="shared" ref="D2014:D2077" si="166">0.5*$B$7*(A2014^2)*$B$6*C2014</f>
        <v>17.93291700142845</v>
      </c>
      <c r="E2014">
        <f t="shared" ref="E2014:E2077" si="167">0.0079*(A2014)^2 - 1.4194*A2014 + 46.229</f>
        <v>21.155630840000001</v>
      </c>
      <c r="F2014">
        <f t="shared" ref="F2014:F2077" si="168">ABS(D2014-E2014)</f>
        <v>3.2227138385715506</v>
      </c>
    </row>
    <row r="2015" spans="1:6" x14ac:dyDescent="0.25">
      <c r="A2015" s="9">
        <v>19.87</v>
      </c>
      <c r="B2015">
        <f t="shared" si="165"/>
        <v>0.66347092532112339</v>
      </c>
      <c r="C2015">
        <f t="shared" si="164"/>
        <v>8.3067618914396596E-2</v>
      </c>
      <c r="D2015">
        <f t="shared" si="166"/>
        <v>17.93212382422778</v>
      </c>
      <c r="E2015">
        <f t="shared" si="167"/>
        <v>21.144575509999999</v>
      </c>
      <c r="F2015">
        <f t="shared" si="168"/>
        <v>3.2124516857722192</v>
      </c>
    </row>
    <row r="2016" spans="1:6" x14ac:dyDescent="0.25">
      <c r="A2016" s="9">
        <v>19.88</v>
      </c>
      <c r="B2016">
        <f t="shared" si="165"/>
        <v>0.66280361741732463</v>
      </c>
      <c r="C2016">
        <f t="shared" si="164"/>
        <v>8.2980486231199135E-2</v>
      </c>
      <c r="D2016">
        <f t="shared" si="166"/>
        <v>17.931349209077315</v>
      </c>
      <c r="E2016">
        <f t="shared" si="167"/>
        <v>21.133521760000001</v>
      </c>
      <c r="F2016">
        <f t="shared" si="168"/>
        <v>3.2021725509226862</v>
      </c>
    </row>
    <row r="2017" spans="1:6" x14ac:dyDescent="0.25">
      <c r="A2017" s="9">
        <v>19.89</v>
      </c>
      <c r="B2017">
        <f t="shared" si="165"/>
        <v>0.66213731575808088</v>
      </c>
      <c r="C2017">
        <f t="shared" si="164"/>
        <v>8.2893572419265565E-2</v>
      </c>
      <c r="D2017">
        <f t="shared" si="166"/>
        <v>17.930593127392147</v>
      </c>
      <c r="E2017">
        <f t="shared" si="167"/>
        <v>21.122469589999998</v>
      </c>
      <c r="F2017">
        <f t="shared" si="168"/>
        <v>3.1918764626078513</v>
      </c>
    </row>
    <row r="2018" spans="1:6" x14ac:dyDescent="0.25">
      <c r="A2018" s="9">
        <v>19.899999999999999</v>
      </c>
      <c r="B2018">
        <f t="shared" si="165"/>
        <v>0.66147201832129876</v>
      </c>
      <c r="C2018">
        <f t="shared" si="164"/>
        <v>8.2806876819179948E-2</v>
      </c>
      <c r="D2018">
        <f t="shared" si="166"/>
        <v>17.929855550659177</v>
      </c>
      <c r="E2018">
        <f t="shared" si="167"/>
        <v>21.111419000000001</v>
      </c>
      <c r="F2018">
        <f t="shared" si="168"/>
        <v>3.1815634493408247</v>
      </c>
    </row>
    <row r="2019" spans="1:6" x14ac:dyDescent="0.25">
      <c r="A2019" s="9">
        <v>19.91</v>
      </c>
      <c r="B2019">
        <f t="shared" si="165"/>
        <v>0.66080772308996072</v>
      </c>
      <c r="C2019">
        <f t="shared" si="164"/>
        <v>8.2720398773842824E-2</v>
      </c>
      <c r="D2019">
        <f t="shared" si="166"/>
        <v>17.929136450436872</v>
      </c>
      <c r="E2019">
        <f t="shared" si="167"/>
        <v>21.100369990000001</v>
      </c>
      <c r="F2019">
        <f t="shared" si="168"/>
        <v>3.1712335395631293</v>
      </c>
    </row>
    <row r="2020" spans="1:6" x14ac:dyDescent="0.25">
      <c r="A2020" s="9">
        <v>19.920000000000002</v>
      </c>
      <c r="B2020">
        <f t="shared" si="165"/>
        <v>0.6601444280521116</v>
      </c>
      <c r="C2020">
        <f t="shared" si="164"/>
        <v>8.2634137628462181E-2</v>
      </c>
      <c r="D2020">
        <f t="shared" si="166"/>
        <v>17.928435798355089</v>
      </c>
      <c r="E2020">
        <f t="shared" si="167"/>
        <v>21.089322559999996</v>
      </c>
      <c r="F2020">
        <f t="shared" si="168"/>
        <v>3.1608867616449068</v>
      </c>
    </row>
    <row r="2021" spans="1:6" x14ac:dyDescent="0.25">
      <c r="A2021" s="9">
        <v>19.93</v>
      </c>
      <c r="B2021">
        <f t="shared" si="165"/>
        <v>0.65948213120084231</v>
      </c>
      <c r="C2021">
        <f t="shared" si="164"/>
        <v>8.2548092730544129E-2</v>
      </c>
      <c r="D2021">
        <f t="shared" si="166"/>
        <v>17.927753566114834</v>
      </c>
      <c r="E2021">
        <f t="shared" si="167"/>
        <v>21.078276710000001</v>
      </c>
      <c r="F2021">
        <f t="shared" si="168"/>
        <v>3.1505231438851666</v>
      </c>
    </row>
    <row r="2022" spans="1:6" x14ac:dyDescent="0.25">
      <c r="A2022" s="9">
        <v>19.940000000000001</v>
      </c>
      <c r="B2022">
        <f t="shared" si="165"/>
        <v>0.65882083053427454</v>
      </c>
      <c r="C2022">
        <f t="shared" si="164"/>
        <v>8.2462263429883567E-2</v>
      </c>
      <c r="D2022">
        <f t="shared" si="166"/>
        <v>17.927089725488059</v>
      </c>
      <c r="E2022">
        <f t="shared" si="167"/>
        <v>21.067232439999998</v>
      </c>
      <c r="F2022">
        <f t="shared" si="168"/>
        <v>3.1401427145119385</v>
      </c>
    </row>
    <row r="2023" spans="1:6" x14ac:dyDescent="0.25">
      <c r="A2023" s="9">
        <v>19.95</v>
      </c>
      <c r="B2023">
        <f t="shared" si="165"/>
        <v>0.65816052405554604</v>
      </c>
      <c r="C2023">
        <f t="shared" si="164"/>
        <v>8.2376649078555131E-2</v>
      </c>
      <c r="D2023">
        <f t="shared" si="166"/>
        <v>17.926444248317441</v>
      </c>
      <c r="E2023">
        <f t="shared" si="167"/>
        <v>21.056189750000001</v>
      </c>
      <c r="F2023">
        <f t="shared" si="168"/>
        <v>3.1297455016825602</v>
      </c>
    </row>
    <row r="2024" spans="1:6" x14ac:dyDescent="0.25">
      <c r="A2024" s="9">
        <v>19.96</v>
      </c>
      <c r="B2024">
        <f t="shared" si="165"/>
        <v>0.65750120977279569</v>
      </c>
      <c r="C2024">
        <f t="shared" si="164"/>
        <v>8.229124903090404E-2</v>
      </c>
      <c r="D2024">
        <f t="shared" si="166"/>
        <v>17.925817106516178</v>
      </c>
      <c r="E2024">
        <f t="shared" si="167"/>
        <v>21.045148639999997</v>
      </c>
      <c r="F2024">
        <f t="shared" si="168"/>
        <v>3.1193315334838196</v>
      </c>
    </row>
    <row r="2025" spans="1:6" x14ac:dyDescent="0.25">
      <c r="A2025" s="9">
        <v>19.97</v>
      </c>
      <c r="B2025">
        <f t="shared" si="165"/>
        <v>0.65684288569914839</v>
      </c>
      <c r="C2025">
        <f t="shared" si="164"/>
        <v>8.2206062643537026E-2</v>
      </c>
      <c r="D2025">
        <f t="shared" si="166"/>
        <v>17.92520827206776</v>
      </c>
      <c r="E2025">
        <f t="shared" si="167"/>
        <v>21.034109109999999</v>
      </c>
      <c r="F2025">
        <f t="shared" si="168"/>
        <v>3.1089008379322394</v>
      </c>
    </row>
    <row r="2026" spans="1:6" x14ac:dyDescent="0.25">
      <c r="A2026" s="9">
        <v>19.98</v>
      </c>
      <c r="B2026">
        <f t="shared" si="165"/>
        <v>0.65618554985269917</v>
      </c>
      <c r="C2026">
        <f t="shared" si="164"/>
        <v>8.2121089275313183E-2</v>
      </c>
      <c r="D2026">
        <f t="shared" si="166"/>
        <v>17.924617717025793</v>
      </c>
      <c r="E2026">
        <f t="shared" si="167"/>
        <v>21.023071159999997</v>
      </c>
      <c r="F2026">
        <f t="shared" si="168"/>
        <v>3.0984534429742041</v>
      </c>
    </row>
    <row r="2027" spans="1:6" x14ac:dyDescent="0.25">
      <c r="A2027" s="9">
        <v>19.989999999999998</v>
      </c>
      <c r="B2027">
        <f t="shared" si="165"/>
        <v>0.65552920025650019</v>
      </c>
      <c r="C2027">
        <f t="shared" si="164"/>
        <v>8.2036328287335147E-2</v>
      </c>
      <c r="D2027">
        <f t="shared" si="166"/>
        <v>17.924045413513756</v>
      </c>
      <c r="E2027">
        <f t="shared" si="167"/>
        <v>21.012034790000001</v>
      </c>
      <c r="F2027">
        <f t="shared" si="168"/>
        <v>3.0879893764862452</v>
      </c>
    </row>
    <row r="2028" spans="1:6" x14ac:dyDescent="0.25">
      <c r="A2028" s="9">
        <v>20</v>
      </c>
      <c r="B2028">
        <f t="shared" si="165"/>
        <v>0.65487383493854368</v>
      </c>
      <c r="C2028">
        <f t="shared" si="164"/>
        <v>8.1951779042939904E-2</v>
      </c>
      <c r="D2028">
        <f t="shared" si="166"/>
        <v>17.923491333724794</v>
      </c>
      <c r="E2028">
        <f t="shared" si="167"/>
        <v>21.001000000000001</v>
      </c>
      <c r="F2028">
        <f t="shared" si="168"/>
        <v>3.0775086662752074</v>
      </c>
    </row>
    <row r="2029" spans="1:6" x14ac:dyDescent="0.25">
      <c r="A2029" s="9">
        <v>20.010000000000002</v>
      </c>
      <c r="B2029">
        <f t="shared" si="165"/>
        <v>0.65421945193174891</v>
      </c>
      <c r="C2029">
        <f t="shared" si="164"/>
        <v>8.1867440907690048E-2</v>
      </c>
      <c r="D2029">
        <f t="shared" si="166"/>
        <v>17.922955449921531</v>
      </c>
      <c r="E2029">
        <f t="shared" si="167"/>
        <v>20.989966789999997</v>
      </c>
      <c r="F2029">
        <f t="shared" si="168"/>
        <v>3.0670113400784658</v>
      </c>
    </row>
    <row r="2030" spans="1:6" x14ac:dyDescent="0.25">
      <c r="A2030" s="9">
        <v>20.02</v>
      </c>
      <c r="B2030">
        <f t="shared" si="165"/>
        <v>0.65356604927394657</v>
      </c>
      <c r="C2030">
        <f t="shared" si="164"/>
        <v>8.1783313249364831E-2</v>
      </c>
      <c r="D2030">
        <f t="shared" si="166"/>
        <v>17.922437734435828</v>
      </c>
      <c r="E2030">
        <f t="shared" si="167"/>
        <v>20.978935160000002</v>
      </c>
      <c r="F2030">
        <f t="shared" si="168"/>
        <v>3.0564974255641744</v>
      </c>
    </row>
    <row r="2031" spans="1:6" x14ac:dyDescent="0.25">
      <c r="A2031" s="9">
        <v>20.03</v>
      </c>
      <c r="B2031">
        <f t="shared" si="165"/>
        <v>0.65291362500786376</v>
      </c>
      <c r="C2031">
        <f t="shared" si="164"/>
        <v>8.1699395437951239E-2</v>
      </c>
      <c r="D2031">
        <f t="shared" si="166"/>
        <v>17.921938159668624</v>
      </c>
      <c r="E2031">
        <f t="shared" si="167"/>
        <v>20.96790511</v>
      </c>
      <c r="F2031">
        <f t="shared" si="168"/>
        <v>3.0459669503313762</v>
      </c>
    </row>
    <row r="2032" spans="1:6" x14ac:dyDescent="0.25">
      <c r="A2032" s="9">
        <v>20.04</v>
      </c>
      <c r="B2032">
        <f t="shared" si="165"/>
        <v>0.65226217718111057</v>
      </c>
      <c r="C2032">
        <f t="shared" si="164"/>
        <v>8.1615686845635346E-2</v>
      </c>
      <c r="D2032">
        <f t="shared" si="166"/>
        <v>17.921456698089674</v>
      </c>
      <c r="E2032">
        <f t="shared" si="167"/>
        <v>20.956876640000001</v>
      </c>
      <c r="F2032">
        <f t="shared" si="168"/>
        <v>3.0354199419103267</v>
      </c>
    </row>
    <row r="2033" spans="1:6" x14ac:dyDescent="0.25">
      <c r="A2033" s="9">
        <v>20.05</v>
      </c>
      <c r="B2033">
        <f t="shared" si="165"/>
        <v>0.65161170384616374</v>
      </c>
      <c r="C2033">
        <f t="shared" si="164"/>
        <v>8.153218684679335E-2</v>
      </c>
      <c r="D2033">
        <f t="shared" si="166"/>
        <v>17.920993322237383</v>
      </c>
      <c r="E2033">
        <f t="shared" si="167"/>
        <v>20.945849750000001</v>
      </c>
      <c r="F2033">
        <f t="shared" si="168"/>
        <v>3.024856427762618</v>
      </c>
    </row>
    <row r="2034" spans="1:6" x14ac:dyDescent="0.25">
      <c r="A2034" s="9">
        <v>20.059999999999999</v>
      </c>
      <c r="B2034">
        <f t="shared" si="165"/>
        <v>0.65096220306035413</v>
      </c>
      <c r="C2034">
        <f t="shared" si="164"/>
        <v>8.1448894817983092E-2</v>
      </c>
      <c r="D2034">
        <f t="shared" si="166"/>
        <v>17.920548004718587</v>
      </c>
      <c r="E2034">
        <f t="shared" si="167"/>
        <v>20.934824440000003</v>
      </c>
      <c r="F2034">
        <f t="shared" si="168"/>
        <v>3.0142764352814169</v>
      </c>
    </row>
    <row r="2035" spans="1:6" x14ac:dyDescent="0.25">
      <c r="A2035" s="9">
        <v>20.07</v>
      </c>
      <c r="B2035">
        <f t="shared" si="165"/>
        <v>0.65031367288584985</v>
      </c>
      <c r="C2035">
        <f t="shared" si="164"/>
        <v>8.1365810137935063E-2</v>
      </c>
      <c r="D2035">
        <f t="shared" si="166"/>
        <v>17.920120718208352</v>
      </c>
      <c r="E2035">
        <f t="shared" si="167"/>
        <v>20.923800709999998</v>
      </c>
      <c r="F2035">
        <f t="shared" si="168"/>
        <v>3.0036799917916461</v>
      </c>
    </row>
    <row r="2036" spans="1:6" x14ac:dyDescent="0.25">
      <c r="A2036" s="9">
        <v>20.079999999999998</v>
      </c>
      <c r="B2036">
        <f t="shared" si="165"/>
        <v>0.64966611138964436</v>
      </c>
      <c r="C2036">
        <f t="shared" si="164"/>
        <v>8.1282932187544066E-2</v>
      </c>
      <c r="D2036">
        <f t="shared" si="166"/>
        <v>17.919711435449756</v>
      </c>
      <c r="E2036">
        <f t="shared" si="167"/>
        <v>20.912778560000003</v>
      </c>
      <c r="F2036">
        <f t="shared" si="168"/>
        <v>2.9930671245502474</v>
      </c>
    </row>
    <row r="2037" spans="1:6" x14ac:dyDescent="0.25">
      <c r="A2037" s="9">
        <v>20.09</v>
      </c>
      <c r="B2037">
        <f t="shared" si="165"/>
        <v>0.64901951664353985</v>
      </c>
      <c r="C2037">
        <f t="shared" si="164"/>
        <v>8.1200260349860304E-2</v>
      </c>
      <c r="D2037">
        <f t="shared" si="166"/>
        <v>17.919320129253702</v>
      </c>
      <c r="E2037">
        <f t="shared" si="167"/>
        <v>20.90175799</v>
      </c>
      <c r="F2037">
        <f t="shared" si="168"/>
        <v>2.9824378607462982</v>
      </c>
    </row>
    <row r="2038" spans="1:6" x14ac:dyDescent="0.25">
      <c r="A2038" s="9">
        <v>20.100000000000001</v>
      </c>
      <c r="B2038">
        <f t="shared" si="165"/>
        <v>0.6483738867241341</v>
      </c>
      <c r="C2038">
        <f t="shared" si="164"/>
        <v>8.1117794010081096E-2</v>
      </c>
      <c r="D2038">
        <f t="shared" si="166"/>
        <v>17.918946772498721</v>
      </c>
      <c r="E2038">
        <f t="shared" si="167"/>
        <v>20.890738999999996</v>
      </c>
      <c r="F2038">
        <f t="shared" si="168"/>
        <v>2.9717922275012754</v>
      </c>
    </row>
    <row r="2039" spans="1:6" x14ac:dyDescent="0.25">
      <c r="A2039" s="9">
        <v>20.11</v>
      </c>
      <c r="B2039">
        <f t="shared" si="165"/>
        <v>0.6477292197128065</v>
      </c>
      <c r="C2039">
        <f t="shared" si="164"/>
        <v>8.1035532555542161E-2</v>
      </c>
      <c r="D2039">
        <f t="shared" si="166"/>
        <v>17.918591338130742</v>
      </c>
      <c r="E2039">
        <f t="shared" si="167"/>
        <v>20.879721589999999</v>
      </c>
      <c r="F2039">
        <f t="shared" si="168"/>
        <v>2.9611302518692568</v>
      </c>
    </row>
    <row r="2040" spans="1:6" x14ac:dyDescent="0.25">
      <c r="A2040" s="9">
        <v>20.12</v>
      </c>
      <c r="B2040">
        <f t="shared" si="165"/>
        <v>0.64708551369570211</v>
      </c>
      <c r="C2040">
        <f t="shared" si="164"/>
        <v>8.0953475375709086E-2</v>
      </c>
      <c r="D2040">
        <f t="shared" si="166"/>
        <v>17.918253799162926</v>
      </c>
      <c r="E2040">
        <f t="shared" si="167"/>
        <v>20.868705759999997</v>
      </c>
      <c r="F2040">
        <f t="shared" si="168"/>
        <v>2.9504519608370714</v>
      </c>
    </row>
    <row r="2041" spans="1:6" x14ac:dyDescent="0.25">
      <c r="A2041" s="9">
        <v>20.13</v>
      </c>
      <c r="B2041">
        <f t="shared" si="165"/>
        <v>0.64644276676371959</v>
      </c>
      <c r="C2041">
        <f t="shared" si="164"/>
        <v>8.0871621862169091E-2</v>
      </c>
      <c r="D2041">
        <f t="shared" si="166"/>
        <v>17.917934128675441</v>
      </c>
      <c r="E2041">
        <f t="shared" si="167"/>
        <v>20.857691509999999</v>
      </c>
      <c r="F2041">
        <f t="shared" si="168"/>
        <v>2.9397573813245579</v>
      </c>
    </row>
    <row r="2042" spans="1:6" x14ac:dyDescent="0.25">
      <c r="A2042" s="9">
        <v>20.14</v>
      </c>
      <c r="B2042">
        <f t="shared" si="165"/>
        <v>0.64580097701249506</v>
      </c>
      <c r="C2042">
        <f t="shared" si="164"/>
        <v>8.0789971408622305E-2</v>
      </c>
      <c r="D2042">
        <f t="shared" si="166"/>
        <v>17.917632299815267</v>
      </c>
      <c r="E2042">
        <f t="shared" si="167"/>
        <v>20.846678840000003</v>
      </c>
      <c r="F2042">
        <f t="shared" si="168"/>
        <v>2.9290465401847356</v>
      </c>
    </row>
    <row r="2043" spans="1:6" x14ac:dyDescent="0.25">
      <c r="A2043" s="9">
        <v>20.149999999999999</v>
      </c>
      <c r="B2043">
        <f t="shared" si="165"/>
        <v>0.64516014254238996</v>
      </c>
      <c r="C2043">
        <f t="shared" si="164"/>
        <v>8.07085234108737E-2</v>
      </c>
      <c r="D2043">
        <f t="shared" si="166"/>
        <v>17.917348285796006</v>
      </c>
      <c r="E2043">
        <f t="shared" si="167"/>
        <v>20.835667749999999</v>
      </c>
      <c r="F2043">
        <f t="shared" si="168"/>
        <v>2.9183194642039929</v>
      </c>
    </row>
    <row r="2044" spans="1:6" x14ac:dyDescent="0.25">
      <c r="A2044" s="9">
        <v>20.16</v>
      </c>
      <c r="B2044">
        <f t="shared" si="165"/>
        <v>0.64452026145847463</v>
      </c>
      <c r="C2044">
        <f t="shared" si="164"/>
        <v>8.0627277266824421E-2</v>
      </c>
      <c r="D2044">
        <f t="shared" si="166"/>
        <v>17.917082059897673</v>
      </c>
      <c r="E2044">
        <f t="shared" si="167"/>
        <v>20.824658240000002</v>
      </c>
      <c r="F2044">
        <f t="shared" si="168"/>
        <v>2.9075761801023283</v>
      </c>
    </row>
    <row r="2045" spans="1:6" x14ac:dyDescent="0.25">
      <c r="A2045" s="9">
        <v>20.170000000000002</v>
      </c>
      <c r="B2045">
        <f t="shared" si="165"/>
        <v>0.6438813318705171</v>
      </c>
      <c r="C2045">
        <f t="shared" si="164"/>
        <v>8.0546232376463772E-2</v>
      </c>
      <c r="D2045">
        <f t="shared" si="166"/>
        <v>17.916833595466507</v>
      </c>
      <c r="E2045">
        <f t="shared" si="167"/>
        <v>20.81365031</v>
      </c>
      <c r="F2045">
        <f t="shared" si="168"/>
        <v>2.8968167145334931</v>
      </c>
    </row>
    <row r="2046" spans="1:6" x14ac:dyDescent="0.25">
      <c r="A2046" s="9">
        <v>20.18</v>
      </c>
      <c r="B2046">
        <f t="shared" si="165"/>
        <v>0.643243351892967</v>
      </c>
      <c r="C2046">
        <f t="shared" si="164"/>
        <v>8.0465388141860827E-2</v>
      </c>
      <c r="D2046">
        <f t="shared" si="166"/>
        <v>17.916602865914776</v>
      </c>
      <c r="E2046">
        <f t="shared" si="167"/>
        <v>20.802643960000001</v>
      </c>
      <c r="F2046">
        <f t="shared" si="168"/>
        <v>2.8860410940852255</v>
      </c>
    </row>
    <row r="2047" spans="1:6" x14ac:dyDescent="0.25">
      <c r="A2047" s="9">
        <v>20.190000000000001</v>
      </c>
      <c r="B2047">
        <f t="shared" si="165"/>
        <v>0.64260631964494175</v>
      </c>
      <c r="C2047">
        <f t="shared" si="164"/>
        <v>8.038474396715603E-2</v>
      </c>
      <c r="D2047">
        <f t="shared" si="166"/>
        <v>17.916389844720563</v>
      </c>
      <c r="E2047">
        <f t="shared" si="167"/>
        <v>20.791639189999998</v>
      </c>
      <c r="F2047">
        <f t="shared" si="168"/>
        <v>2.8752493452794354</v>
      </c>
    </row>
    <row r="2048" spans="1:6" x14ac:dyDescent="0.25">
      <c r="A2048" s="9">
        <v>20.2</v>
      </c>
      <c r="B2048">
        <f t="shared" si="165"/>
        <v>0.64197023325021441</v>
      </c>
      <c r="C2048">
        <f t="shared" si="164"/>
        <v>8.0304299258553341E-2</v>
      </c>
      <c r="D2048">
        <f t="shared" si="166"/>
        <v>17.91619450542759</v>
      </c>
      <c r="E2048">
        <f t="shared" si="167"/>
        <v>20.780636000000001</v>
      </c>
      <c r="F2048">
        <f t="shared" si="168"/>
        <v>2.8644414945724108</v>
      </c>
    </row>
    <row r="2049" spans="1:6" x14ac:dyDescent="0.25">
      <c r="A2049" s="9">
        <v>20.21</v>
      </c>
      <c r="B2049">
        <f t="shared" si="165"/>
        <v>0.64133509083719764</v>
      </c>
      <c r="C2049">
        <f t="shared" si="164"/>
        <v>8.0224053424311714E-2</v>
      </c>
      <c r="D2049">
        <f t="shared" si="166"/>
        <v>17.91601682164502</v>
      </c>
      <c r="E2049">
        <f t="shared" si="167"/>
        <v>20.76963439</v>
      </c>
      <c r="F2049">
        <f t="shared" si="168"/>
        <v>2.8536175683549807</v>
      </c>
    </row>
    <row r="2050" spans="1:6" x14ac:dyDescent="0.25">
      <c r="A2050" s="9">
        <v>20.22</v>
      </c>
      <c r="B2050">
        <f t="shared" si="165"/>
        <v>0.64070089053893198</v>
      </c>
      <c r="C2050">
        <f t="shared" si="164"/>
        <v>8.0144005874737301E-2</v>
      </c>
      <c r="D2050">
        <f t="shared" si="166"/>
        <v>17.915856767047249</v>
      </c>
      <c r="E2050">
        <f t="shared" si="167"/>
        <v>20.758634360000002</v>
      </c>
      <c r="F2050">
        <f t="shared" si="168"/>
        <v>2.8427775929527535</v>
      </c>
    </row>
    <row r="2051" spans="1:6" x14ac:dyDescent="0.25">
      <c r="A2051" s="9">
        <v>20.23</v>
      </c>
      <c r="B2051">
        <f t="shared" si="165"/>
        <v>0.64006763049307036</v>
      </c>
      <c r="C2051">
        <f t="shared" si="164"/>
        <v>8.0064156022175093E-2</v>
      </c>
      <c r="D2051">
        <f t="shared" si="166"/>
        <v>17.915714315373741</v>
      </c>
      <c r="E2051">
        <f t="shared" si="167"/>
        <v>20.74763591</v>
      </c>
      <c r="F2051">
        <f t="shared" si="168"/>
        <v>2.8319215946262588</v>
      </c>
    </row>
    <row r="2052" spans="1:6" x14ac:dyDescent="0.25">
      <c r="A2052" s="9">
        <v>20.239999999999998</v>
      </c>
      <c r="B2052">
        <f t="shared" si="165"/>
        <v>0.63943530884186572</v>
      </c>
      <c r="C2052">
        <f t="shared" si="164"/>
        <v>7.9984503281001013E-2</v>
      </c>
      <c r="D2052">
        <f t="shared" si="166"/>
        <v>17.915589440428786</v>
      </c>
      <c r="E2052">
        <f t="shared" si="167"/>
        <v>20.73663904</v>
      </c>
      <c r="F2052">
        <f t="shared" si="168"/>
        <v>2.8210495995712144</v>
      </c>
    </row>
    <row r="2053" spans="1:6" x14ac:dyDescent="0.25">
      <c r="A2053" s="9">
        <v>20.25</v>
      </c>
      <c r="B2053">
        <f t="shared" si="165"/>
        <v>0.63880392373215666</v>
      </c>
      <c r="C2053">
        <f t="shared" si="164"/>
        <v>7.9905047067613866E-2</v>
      </c>
      <c r="D2053">
        <f t="shared" si="166"/>
        <v>17.915482116081375</v>
      </c>
      <c r="E2053">
        <f t="shared" si="167"/>
        <v>20.72564375</v>
      </c>
      <c r="F2053">
        <f t="shared" si="168"/>
        <v>2.8101616339186251</v>
      </c>
    </row>
    <row r="2054" spans="1:6" x14ac:dyDescent="0.25">
      <c r="A2054" s="9">
        <v>20.260000000000002</v>
      </c>
      <c r="B2054">
        <f t="shared" si="165"/>
        <v>0.63817347331535412</v>
      </c>
      <c r="C2054">
        <f t="shared" si="164"/>
        <v>7.9825786800427331E-2</v>
      </c>
      <c r="D2054">
        <f t="shared" si="166"/>
        <v>17.915392316264942</v>
      </c>
      <c r="E2054">
        <f t="shared" si="167"/>
        <v>20.714650039999999</v>
      </c>
      <c r="F2054">
        <f t="shared" si="168"/>
        <v>2.7992577237350567</v>
      </c>
    </row>
    <row r="2055" spans="1:6" x14ac:dyDescent="0.25">
      <c r="A2055" s="9">
        <v>20.27</v>
      </c>
      <c r="B2055">
        <f t="shared" si="165"/>
        <v>0.63754395574742828</v>
      </c>
      <c r="C2055">
        <f t="shared" si="164"/>
        <v>7.9746721899862136E-2</v>
      </c>
      <c r="D2055">
        <f t="shared" si="166"/>
        <v>17.915320014977222</v>
      </c>
      <c r="E2055">
        <f t="shared" si="167"/>
        <v>20.703657909999997</v>
      </c>
      <c r="F2055">
        <f t="shared" si="168"/>
        <v>2.7883378950227744</v>
      </c>
    </row>
    <row r="2056" spans="1:6" x14ac:dyDescent="0.25">
      <c r="A2056" s="9">
        <v>20.28</v>
      </c>
      <c r="B2056">
        <f t="shared" si="165"/>
        <v>0.63691536918889358</v>
      </c>
      <c r="C2056">
        <f t="shared" si="164"/>
        <v>7.9667851788337879E-2</v>
      </c>
      <c r="D2056">
        <f t="shared" si="166"/>
        <v>17.915265186280035</v>
      </c>
      <c r="E2056">
        <f t="shared" si="167"/>
        <v>20.692667360000002</v>
      </c>
      <c r="F2056">
        <f t="shared" si="168"/>
        <v>2.7774021737199668</v>
      </c>
    </row>
    <row r="2057" spans="1:6" x14ac:dyDescent="0.25">
      <c r="A2057" s="9">
        <v>20.29</v>
      </c>
      <c r="B2057">
        <f t="shared" si="165"/>
        <v>0.63628771180479771</v>
      </c>
      <c r="C2057">
        <f t="shared" si="164"/>
        <v>7.9589175890265498E-2</v>
      </c>
      <c r="D2057">
        <f t="shared" si="166"/>
        <v>17.915227804299104</v>
      </c>
      <c r="E2057">
        <f t="shared" si="167"/>
        <v>20.681678389999998</v>
      </c>
      <c r="F2057">
        <f t="shared" si="168"/>
        <v>2.7664505857008947</v>
      </c>
    </row>
    <row r="2058" spans="1:6" x14ac:dyDescent="0.25">
      <c r="A2058" s="9">
        <v>20.3</v>
      </c>
      <c r="B2058">
        <f t="shared" si="165"/>
        <v>0.63566098176470542</v>
      </c>
      <c r="C2058">
        <f t="shared" si="164"/>
        <v>7.9510693632039109E-2</v>
      </c>
      <c r="D2058">
        <f t="shared" si="166"/>
        <v>17.915207843223868</v>
      </c>
      <c r="E2058">
        <f t="shared" si="167"/>
        <v>20.670691000000001</v>
      </c>
      <c r="F2058">
        <f t="shared" si="168"/>
        <v>2.7554831567761333</v>
      </c>
    </row>
    <row r="2059" spans="1:6" x14ac:dyDescent="0.25">
      <c r="A2059" s="9">
        <v>20.309999999999999</v>
      </c>
      <c r="B2059">
        <f t="shared" si="165"/>
        <v>0.63503517724268788</v>
      </c>
      <c r="C2059">
        <f t="shared" si="164"/>
        <v>7.9432404442028495E-2</v>
      </c>
      <c r="D2059">
        <f t="shared" si="166"/>
        <v>17.91520527730729</v>
      </c>
      <c r="E2059">
        <f t="shared" si="167"/>
        <v>20.65970519</v>
      </c>
      <c r="F2059">
        <f t="shared" si="168"/>
        <v>2.7444999126927101</v>
      </c>
    </row>
    <row r="2060" spans="1:6" x14ac:dyDescent="0.25">
      <c r="A2060" s="9">
        <v>20.32</v>
      </c>
      <c r="B2060">
        <f t="shared" si="165"/>
        <v>0.63441029641730695</v>
      </c>
      <c r="C2060">
        <f t="shared" si="164"/>
        <v>7.9354307750571021E-2</v>
      </c>
      <c r="D2060">
        <f t="shared" si="166"/>
        <v>17.915220080865677</v>
      </c>
      <c r="E2060">
        <f t="shared" si="167"/>
        <v>20.648720959999999</v>
      </c>
      <c r="F2060">
        <f t="shared" si="168"/>
        <v>2.733500879134322</v>
      </c>
    </row>
    <row r="2061" spans="1:6" x14ac:dyDescent="0.25">
      <c r="A2061" s="9">
        <v>20.329999999999998</v>
      </c>
      <c r="B2061">
        <f t="shared" si="165"/>
        <v>0.63378633747160418</v>
      </c>
      <c r="C2061">
        <f t="shared" si="164"/>
        <v>7.9276402989964218E-2</v>
      </c>
      <c r="D2061">
        <f t="shared" si="166"/>
        <v>17.915252228278483</v>
      </c>
      <c r="E2061">
        <f t="shared" si="167"/>
        <v>20.63773831</v>
      </c>
      <c r="F2061">
        <f t="shared" si="168"/>
        <v>2.7224860817215166</v>
      </c>
    </row>
    <row r="2062" spans="1:6" x14ac:dyDescent="0.25">
      <c r="A2062" s="9">
        <v>20.34</v>
      </c>
      <c r="B2062">
        <f t="shared" si="165"/>
        <v>0.6331632985930854</v>
      </c>
      <c r="C2062">
        <f t="shared" si="164"/>
        <v>7.919868959445775E-2</v>
      </c>
      <c r="D2062">
        <f t="shared" si="166"/>
        <v>17.915301693988116</v>
      </c>
      <c r="E2062">
        <f t="shared" si="167"/>
        <v>20.62675724</v>
      </c>
      <c r="F2062">
        <f t="shared" si="168"/>
        <v>2.7114555460118837</v>
      </c>
    </row>
    <row r="2063" spans="1:6" x14ac:dyDescent="0.25">
      <c r="A2063" s="9">
        <v>20.350000000000001</v>
      </c>
      <c r="B2063">
        <f t="shared" si="165"/>
        <v>0.63254117797370935</v>
      </c>
      <c r="C2063">
        <f t="shared" si="164"/>
        <v>7.9121167000246087E-2</v>
      </c>
      <c r="D2063">
        <f t="shared" si="166"/>
        <v>17.915368452499788</v>
      </c>
      <c r="E2063">
        <f t="shared" si="167"/>
        <v>20.615777749999999</v>
      </c>
      <c r="F2063">
        <f t="shared" si="168"/>
        <v>2.7004092975002116</v>
      </c>
    </row>
    <row r="2064" spans="1:6" x14ac:dyDescent="0.25">
      <c r="A2064" s="9">
        <v>20.36</v>
      </c>
      <c r="B2064">
        <f t="shared" si="165"/>
        <v>0.63191997380987386</v>
      </c>
      <c r="C2064">
        <f t="shared" si="164"/>
        <v>7.9043834645460609E-2</v>
      </c>
      <c r="D2064">
        <f t="shared" si="166"/>
        <v>17.915452478381283</v>
      </c>
      <c r="E2064">
        <f t="shared" si="167"/>
        <v>20.604799840000002</v>
      </c>
      <c r="F2064">
        <f t="shared" si="168"/>
        <v>2.6893473616187187</v>
      </c>
    </row>
    <row r="2065" spans="1:6" x14ac:dyDescent="0.25">
      <c r="A2065" s="9">
        <v>20.37</v>
      </c>
      <c r="B2065">
        <f t="shared" si="165"/>
        <v>0.63129968430240224</v>
      </c>
      <c r="C2065">
        <f t="shared" si="164"/>
        <v>7.8966691970162095E-2</v>
      </c>
      <c r="D2065">
        <f t="shared" si="166"/>
        <v>17.915553746262816</v>
      </c>
      <c r="E2065">
        <f t="shared" si="167"/>
        <v>20.593823509999996</v>
      </c>
      <c r="F2065">
        <f t="shared" si="168"/>
        <v>2.6782697637371804</v>
      </c>
    </row>
    <row r="2066" spans="1:6" x14ac:dyDescent="0.25">
      <c r="A2066" s="9">
        <v>20.38</v>
      </c>
      <c r="B2066">
        <f t="shared" si="165"/>
        <v>0.6306803076565316</v>
      </c>
      <c r="C2066">
        <f t="shared" si="164"/>
        <v>7.8889738416333177E-2</v>
      </c>
      <c r="D2066">
        <f t="shared" si="166"/>
        <v>17.915672230836805</v>
      </c>
      <c r="E2066">
        <f t="shared" si="167"/>
        <v>20.582848760000001</v>
      </c>
      <c r="F2066">
        <f t="shared" si="168"/>
        <v>2.6671765291631964</v>
      </c>
    </row>
    <row r="2067" spans="1:6" x14ac:dyDescent="0.25">
      <c r="A2067" s="9">
        <v>20.39</v>
      </c>
      <c r="B2067">
        <f t="shared" si="165"/>
        <v>0.63006184208189797</v>
      </c>
      <c r="C2067">
        <f t="shared" si="164"/>
        <v>7.8812973427870747E-2</v>
      </c>
      <c r="D2067">
        <f t="shared" si="166"/>
        <v>17.915807906857729</v>
      </c>
      <c r="E2067">
        <f t="shared" si="167"/>
        <v>20.571875589999998</v>
      </c>
      <c r="F2067">
        <f t="shared" si="168"/>
        <v>2.6560676831422683</v>
      </c>
    </row>
    <row r="2068" spans="1:6" x14ac:dyDescent="0.25">
      <c r="A2068" s="9">
        <v>20.399999999999999</v>
      </c>
      <c r="B2068">
        <f t="shared" si="165"/>
        <v>0.62944428579252576</v>
      </c>
      <c r="C2068">
        <f t="shared" si="164"/>
        <v>7.8736396450578561E-2</v>
      </c>
      <c r="D2068">
        <f t="shared" si="166"/>
        <v>17.915960749141927</v>
      </c>
      <c r="E2068">
        <f t="shared" si="167"/>
        <v>20.560904000000001</v>
      </c>
      <c r="F2068">
        <f t="shared" si="168"/>
        <v>2.6449432508580735</v>
      </c>
    </row>
    <row r="2069" spans="1:6" x14ac:dyDescent="0.25">
      <c r="A2069" s="9">
        <v>20.41</v>
      </c>
      <c r="B2069">
        <f t="shared" si="165"/>
        <v>0.62882763700681232</v>
      </c>
      <c r="C2069">
        <f t="shared" si="164"/>
        <v>7.8660006932159604E-2</v>
      </c>
      <c r="D2069">
        <f t="shared" si="166"/>
        <v>17.916130732567407</v>
      </c>
      <c r="E2069">
        <f t="shared" si="167"/>
        <v>20.54993399</v>
      </c>
      <c r="F2069">
        <f t="shared" si="168"/>
        <v>2.6338032574325929</v>
      </c>
    </row>
    <row r="2070" spans="1:6" x14ac:dyDescent="0.25">
      <c r="A2070" s="9">
        <v>20.420000000000002</v>
      </c>
      <c r="B2070">
        <f t="shared" si="165"/>
        <v>0.62821189394751697</v>
      </c>
      <c r="C2070">
        <f t="shared" si="164"/>
        <v>7.8583804322208822E-2</v>
      </c>
      <c r="D2070">
        <f t="shared" si="166"/>
        <v>17.916317832073684</v>
      </c>
      <c r="E2070">
        <f t="shared" si="167"/>
        <v>20.538965559999998</v>
      </c>
      <c r="F2070">
        <f t="shared" si="168"/>
        <v>2.6226477279263136</v>
      </c>
    </row>
    <row r="2071" spans="1:6" x14ac:dyDescent="0.25">
      <c r="A2071" s="9">
        <v>20.43</v>
      </c>
      <c r="B2071">
        <f t="shared" si="165"/>
        <v>0.62759705484174799</v>
      </c>
      <c r="C2071">
        <f t="shared" si="164"/>
        <v>7.8507788072205681E-2</v>
      </c>
      <c r="D2071">
        <f t="shared" si="166"/>
        <v>17.916522022661592</v>
      </c>
      <c r="E2071">
        <f t="shared" si="167"/>
        <v>20.527998709999999</v>
      </c>
      <c r="F2071">
        <f t="shared" si="168"/>
        <v>2.6114766873384063</v>
      </c>
    </row>
    <row r="2072" spans="1:6" x14ac:dyDescent="0.25">
      <c r="A2072" s="9">
        <v>20.440000000000001</v>
      </c>
      <c r="B2072">
        <f t="shared" si="165"/>
        <v>0.62698311792094819</v>
      </c>
      <c r="C2072">
        <f t="shared" si="164"/>
        <v>7.8431957635506616E-2</v>
      </c>
      <c r="D2072">
        <f t="shared" si="166"/>
        <v>17.916743279393085</v>
      </c>
      <c r="E2072">
        <f t="shared" si="167"/>
        <v>20.517033439999999</v>
      </c>
      <c r="F2072">
        <f t="shared" si="168"/>
        <v>2.6002901606069138</v>
      </c>
    </row>
    <row r="2073" spans="1:6" x14ac:dyDescent="0.25">
      <c r="A2073" s="9">
        <v>20.45</v>
      </c>
      <c r="B2073">
        <f t="shared" si="165"/>
        <v>0.62637008142088457</v>
      </c>
      <c r="C2073">
        <f t="shared" si="164"/>
        <v>7.8356312467338013E-2</v>
      </c>
      <c r="D2073">
        <f t="shared" si="166"/>
        <v>17.916981577391102</v>
      </c>
      <c r="E2073">
        <f t="shared" si="167"/>
        <v>20.506069749999998</v>
      </c>
      <c r="F2073">
        <f t="shared" si="168"/>
        <v>2.5890881726088963</v>
      </c>
    </row>
    <row r="2074" spans="1:6" x14ac:dyDescent="0.25">
      <c r="A2074" s="9">
        <v>20.46</v>
      </c>
      <c r="B2074">
        <f t="shared" si="165"/>
        <v>0.62575794358163384</v>
      </c>
      <c r="C2074">
        <f t="shared" si="164"/>
        <v>7.8280852024788627E-2</v>
      </c>
      <c r="D2074">
        <f t="shared" si="166"/>
        <v>17.917236891839348</v>
      </c>
      <c r="E2074">
        <f t="shared" si="167"/>
        <v>20.495107640000001</v>
      </c>
      <c r="F2074">
        <f t="shared" si="168"/>
        <v>2.5778707481606524</v>
      </c>
    </row>
    <row r="2075" spans="1:6" x14ac:dyDescent="0.25">
      <c r="A2075" s="9">
        <v>20.47</v>
      </c>
      <c r="B2075">
        <f t="shared" si="165"/>
        <v>0.62514670264757088</v>
      </c>
      <c r="C2075">
        <f t="shared" si="164"/>
        <v>7.8205575766802454E-2</v>
      </c>
      <c r="D2075">
        <f t="shared" si="166"/>
        <v>17.917509197982124</v>
      </c>
      <c r="E2075">
        <f t="shared" si="167"/>
        <v>20.484147110000002</v>
      </c>
      <c r="F2075">
        <f t="shared" si="168"/>
        <v>2.5666379120178782</v>
      </c>
    </row>
    <row r="2076" spans="1:6" x14ac:dyDescent="0.25">
      <c r="A2076" s="9">
        <v>20.48</v>
      </c>
      <c r="B2076">
        <f t="shared" si="165"/>
        <v>0.62453635686735509</v>
      </c>
      <c r="C2076">
        <f t="shared" si="164"/>
        <v>7.8130483154171398E-2</v>
      </c>
      <c r="D2076">
        <f t="shared" si="166"/>
        <v>17.917798471124172</v>
      </c>
      <c r="E2076">
        <f t="shared" si="167"/>
        <v>20.473188159999999</v>
      </c>
      <c r="F2076">
        <f t="shared" si="168"/>
        <v>2.5553896888758274</v>
      </c>
    </row>
    <row r="2077" spans="1:6" x14ac:dyDescent="0.25">
      <c r="A2077" s="9">
        <v>20.49</v>
      </c>
      <c r="B2077">
        <f t="shared" si="165"/>
        <v>0.6239269044939193</v>
      </c>
      <c r="C2077">
        <f t="shared" ref="C2077:C2140" si="169">$B$4+$D$2*B2077^2</f>
        <v>7.805557364952817E-2</v>
      </c>
      <c r="D2077">
        <f t="shared" si="166"/>
        <v>17.918104686630446</v>
      </c>
      <c r="E2077">
        <f t="shared" si="167"/>
        <v>20.462230790000003</v>
      </c>
      <c r="F2077">
        <f t="shared" si="168"/>
        <v>2.5441261033695568</v>
      </c>
    </row>
    <row r="2078" spans="1:6" x14ac:dyDescent="0.25">
      <c r="A2078" s="9">
        <v>20.5</v>
      </c>
      <c r="B2078">
        <f t="shared" ref="B2078:B2141" si="170">(2*$B$3)/($B$7*$B$6*A2078^2)</f>
        <v>0.62331834378445561</v>
      </c>
      <c r="C2078">
        <f t="shared" si="169"/>
        <v>7.7980846717339028E-2</v>
      </c>
      <c r="D2078">
        <f t="shared" ref="D2078:D2141" si="171">0.5*$B$7*(A2078^2)*$B$6*C2078</f>
        <v>17.918427819926016</v>
      </c>
      <c r="E2078">
        <f t="shared" ref="E2078:E2141" si="172">0.0079*(A2078)^2 - 1.4194*A2078 + 46.229</f>
        <v>20.451274999999999</v>
      </c>
      <c r="F2078">
        <f t="shared" ref="F2078:F2141" si="173">ABS(D2078-E2078)</f>
        <v>2.5328471800739827</v>
      </c>
    </row>
    <row r="2079" spans="1:6" x14ac:dyDescent="0.25">
      <c r="A2079" s="9">
        <v>20.51</v>
      </c>
      <c r="B2079">
        <f t="shared" si="170"/>
        <v>0.62271067300040439</v>
      </c>
      <c r="C2079">
        <f t="shared" si="169"/>
        <v>7.7906301823896643E-2</v>
      </c>
      <c r="D2079">
        <f t="shared" si="171"/>
        <v>17.918767846495822</v>
      </c>
      <c r="E2079">
        <f t="shared" si="172"/>
        <v>20.440320789999998</v>
      </c>
      <c r="F2079">
        <f t="shared" si="173"/>
        <v>2.5215529435041759</v>
      </c>
    </row>
    <row r="2080" spans="1:6" x14ac:dyDescent="0.25">
      <c r="A2080" s="9">
        <v>20.52</v>
      </c>
      <c r="B2080">
        <f t="shared" si="170"/>
        <v>0.6221038904074413</v>
      </c>
      <c r="C2080">
        <f t="shared" si="169"/>
        <v>7.7831938437313064E-2</v>
      </c>
      <c r="D2080">
        <f t="shared" si="171"/>
        <v>17.919124741884524</v>
      </c>
      <c r="E2080">
        <f t="shared" si="172"/>
        <v>20.429368159999999</v>
      </c>
      <c r="F2080">
        <f t="shared" si="173"/>
        <v>2.5102434181154756</v>
      </c>
    </row>
    <row r="2081" spans="1:6" x14ac:dyDescent="0.25">
      <c r="A2081" s="9">
        <v>20.53</v>
      </c>
      <c r="B2081">
        <f t="shared" si="170"/>
        <v>0.62149799427546415</v>
      </c>
      <c r="C2081">
        <f t="shared" si="169"/>
        <v>7.7757756027512434E-2</v>
      </c>
      <c r="D2081">
        <f t="shared" si="171"/>
        <v>17.919498481696333</v>
      </c>
      <c r="E2081">
        <f t="shared" si="172"/>
        <v>20.418417109999996</v>
      </c>
      <c r="F2081">
        <f t="shared" si="173"/>
        <v>2.4989186283036631</v>
      </c>
    </row>
    <row r="2082" spans="1:6" x14ac:dyDescent="0.25">
      <c r="A2082" s="9">
        <v>20.54</v>
      </c>
      <c r="B2082">
        <f t="shared" si="170"/>
        <v>0.62089298287858186</v>
      </c>
      <c r="C2082">
        <f t="shared" si="169"/>
        <v>7.7683754066224173E-2</v>
      </c>
      <c r="D2082">
        <f t="shared" si="171"/>
        <v>17.919889041594828</v>
      </c>
      <c r="E2082">
        <f t="shared" si="172"/>
        <v>20.40746764</v>
      </c>
      <c r="F2082">
        <f t="shared" si="173"/>
        <v>2.4875785984051717</v>
      </c>
    </row>
    <row r="2083" spans="1:6" x14ac:dyDescent="0.25">
      <c r="A2083" s="9">
        <v>20.55</v>
      </c>
      <c r="B2083">
        <f t="shared" si="170"/>
        <v>0.62028885449510118</v>
      </c>
      <c r="C2083">
        <f t="shared" si="169"/>
        <v>7.7609932026975803E-2</v>
      </c>
      <c r="D2083">
        <f t="shared" si="171"/>
        <v>17.920296397302788</v>
      </c>
      <c r="E2083">
        <f t="shared" si="172"/>
        <v>20.396519749999996</v>
      </c>
      <c r="F2083">
        <f t="shared" si="173"/>
        <v>2.4762233526972075</v>
      </c>
    </row>
    <row r="2084" spans="1:6" x14ac:dyDescent="0.25">
      <c r="A2084" s="9">
        <v>20.56</v>
      </c>
      <c r="B2084">
        <f t="shared" si="170"/>
        <v>0.61968560740751544</v>
      </c>
      <c r="C2084">
        <f t="shared" si="169"/>
        <v>7.7536289385086027E-2</v>
      </c>
      <c r="D2084">
        <f t="shared" si="171"/>
        <v>17.920720524602018</v>
      </c>
      <c r="E2084">
        <f t="shared" si="172"/>
        <v>20.385573440000002</v>
      </c>
      <c r="F2084">
        <f t="shared" si="173"/>
        <v>2.4648529153979837</v>
      </c>
    </row>
    <row r="2085" spans="1:6" x14ac:dyDescent="0.25">
      <c r="A2085" s="9">
        <v>20.57</v>
      </c>
      <c r="B2085">
        <f t="shared" si="170"/>
        <v>0.61908323990249092</v>
      </c>
      <c r="C2085">
        <f t="shared" si="169"/>
        <v>7.7462825617657716E-2</v>
      </c>
      <c r="D2085">
        <f t="shared" si="171"/>
        <v>17.921161399333183</v>
      </c>
      <c r="E2085">
        <f t="shared" si="172"/>
        <v>20.374628709999996</v>
      </c>
      <c r="F2085">
        <f t="shared" si="173"/>
        <v>2.453467310666813</v>
      </c>
    </row>
    <row r="2086" spans="1:6" x14ac:dyDescent="0.25">
      <c r="A2086" s="9">
        <v>20.58</v>
      </c>
      <c r="B2086">
        <f t="shared" si="170"/>
        <v>0.61848175027085628</v>
      </c>
      <c r="C2086">
        <f t="shared" si="169"/>
        <v>7.7389540203571056E-2</v>
      </c>
      <c r="D2086">
        <f t="shared" si="171"/>
        <v>17.921618997395612</v>
      </c>
      <c r="E2086">
        <f t="shared" si="172"/>
        <v>20.36368556</v>
      </c>
      <c r="F2086">
        <f t="shared" si="173"/>
        <v>2.4420665626043885</v>
      </c>
    </row>
    <row r="2087" spans="1:6" x14ac:dyDescent="0.25">
      <c r="A2087" s="9">
        <v>20.59</v>
      </c>
      <c r="B2087">
        <f t="shared" si="170"/>
        <v>0.61788113680758916</v>
      </c>
      <c r="C2087">
        <f t="shared" si="169"/>
        <v>7.7316432623476511E-2</v>
      </c>
      <c r="D2087">
        <f t="shared" si="171"/>
        <v>17.92209329474716</v>
      </c>
      <c r="E2087">
        <f t="shared" si="172"/>
        <v>20.35274399</v>
      </c>
      <c r="F2087">
        <f t="shared" si="173"/>
        <v>2.4306506952528402</v>
      </c>
    </row>
    <row r="2088" spans="1:6" x14ac:dyDescent="0.25">
      <c r="A2088" s="9">
        <v>20.6</v>
      </c>
      <c r="B2088">
        <f t="shared" si="170"/>
        <v>0.61728139781180469</v>
      </c>
      <c r="C2088">
        <f t="shared" si="169"/>
        <v>7.7243502359788135E-2</v>
      </c>
      <c r="D2088">
        <f t="shared" si="171"/>
        <v>17.922584267404023</v>
      </c>
      <c r="E2088">
        <f t="shared" si="172"/>
        <v>20.341804</v>
      </c>
      <c r="F2088">
        <f t="shared" si="173"/>
        <v>2.4192197325959768</v>
      </c>
    </row>
    <row r="2089" spans="1:6" x14ac:dyDescent="0.25">
      <c r="A2089" s="9">
        <v>20.61</v>
      </c>
      <c r="B2089">
        <f t="shared" si="170"/>
        <v>0.6166825315867438</v>
      </c>
      <c r="C2089">
        <f t="shared" si="169"/>
        <v>7.7170748896676605E-2</v>
      </c>
      <c r="D2089">
        <f t="shared" si="171"/>
        <v>17.923091891440556</v>
      </c>
      <c r="E2089">
        <f t="shared" si="172"/>
        <v>20.330865590000002</v>
      </c>
      <c r="F2089">
        <f t="shared" si="173"/>
        <v>2.4077736985594456</v>
      </c>
    </row>
    <row r="2090" spans="1:6" x14ac:dyDescent="0.25">
      <c r="A2090" s="9">
        <v>20.62</v>
      </c>
      <c r="B2090">
        <f t="shared" si="170"/>
        <v>0.61608453643975991</v>
      </c>
      <c r="C2090">
        <f t="shared" si="169"/>
        <v>7.7098171720062378E-2</v>
      </c>
      <c r="D2090">
        <f t="shared" si="171"/>
        <v>17.923616142989129</v>
      </c>
      <c r="E2090">
        <f t="shared" si="172"/>
        <v>20.31992876</v>
      </c>
      <c r="F2090">
        <f t="shared" si="173"/>
        <v>2.3963126170108708</v>
      </c>
    </row>
    <row r="2091" spans="1:6" x14ac:dyDescent="0.25">
      <c r="A2091" s="9">
        <v>20.63</v>
      </c>
      <c r="B2091">
        <f t="shared" si="170"/>
        <v>0.61548741068230883</v>
      </c>
      <c r="C2091">
        <f t="shared" si="169"/>
        <v>7.7025770317609099E-2</v>
      </c>
      <c r="D2091">
        <f t="shared" si="171"/>
        <v>17.924156998239933</v>
      </c>
      <c r="E2091">
        <f t="shared" si="172"/>
        <v>20.308993510000001</v>
      </c>
      <c r="F2091">
        <f t="shared" si="173"/>
        <v>2.3848365117600672</v>
      </c>
    </row>
    <row r="2092" spans="1:6" x14ac:dyDescent="0.25">
      <c r="A2092" s="9">
        <v>20.64</v>
      </c>
      <c r="B2092">
        <f t="shared" si="170"/>
        <v>0.61489115262993477</v>
      </c>
      <c r="C2092">
        <f t="shared" si="169"/>
        <v>7.6953544178716582E-2</v>
      </c>
      <c r="D2092">
        <f t="shared" si="171"/>
        <v>17.92471443344083</v>
      </c>
      <c r="E2092">
        <f t="shared" si="172"/>
        <v>20.298059840000001</v>
      </c>
      <c r="F2092">
        <f t="shared" si="173"/>
        <v>2.3733454065591708</v>
      </c>
    </row>
    <row r="2093" spans="1:6" x14ac:dyDescent="0.25">
      <c r="A2093" s="9">
        <v>20.65</v>
      </c>
      <c r="B2093">
        <f t="shared" si="170"/>
        <v>0.61429576060226065</v>
      </c>
      <c r="C2093">
        <f t="shared" si="169"/>
        <v>7.6881492794514394E-2</v>
      </c>
      <c r="D2093">
        <f t="shared" si="171"/>
        <v>17.92528842489719</v>
      </c>
      <c r="E2093">
        <f t="shared" si="172"/>
        <v>20.287127750000003</v>
      </c>
      <c r="F2093">
        <f t="shared" si="173"/>
        <v>2.3618393251028138</v>
      </c>
    </row>
    <row r="2094" spans="1:6" x14ac:dyDescent="0.25">
      <c r="A2094" s="9">
        <v>20.66</v>
      </c>
      <c r="B2094">
        <f t="shared" si="170"/>
        <v>0.61370123292297418</v>
      </c>
      <c r="C2094">
        <f t="shared" si="169"/>
        <v>7.6809615657854796E-2</v>
      </c>
      <c r="D2094">
        <f t="shared" si="171"/>
        <v>17.925878948971679</v>
      </c>
      <c r="E2094">
        <f t="shared" si="172"/>
        <v>20.276197239999998</v>
      </c>
      <c r="F2094">
        <f t="shared" si="173"/>
        <v>2.3503182910283194</v>
      </c>
    </row>
    <row r="2095" spans="1:6" x14ac:dyDescent="0.25">
      <c r="A2095" s="9">
        <v>20.67</v>
      </c>
      <c r="B2095">
        <f t="shared" si="170"/>
        <v>0.6131075679198178</v>
      </c>
      <c r="C2095">
        <f t="shared" si="169"/>
        <v>7.6737912263306507E-2</v>
      </c>
      <c r="D2095">
        <f t="shared" si="171"/>
        <v>17.926485982084177</v>
      </c>
      <c r="E2095">
        <f t="shared" si="172"/>
        <v>20.265268309999996</v>
      </c>
      <c r="F2095">
        <f t="shared" si="173"/>
        <v>2.3387823279158191</v>
      </c>
    </row>
    <row r="2096" spans="1:6" x14ac:dyDescent="0.25">
      <c r="A2096" s="9">
        <v>20.68</v>
      </c>
      <c r="B2096">
        <f t="shared" si="170"/>
        <v>0.61251476392457571</v>
      </c>
      <c r="C2096">
        <f t="shared" si="169"/>
        <v>7.6666382107147699E-2</v>
      </c>
      <c r="D2096">
        <f t="shared" si="171"/>
        <v>17.92710950071152</v>
      </c>
      <c r="E2096">
        <f t="shared" si="172"/>
        <v>20.25434096</v>
      </c>
      <c r="F2096">
        <f t="shared" si="173"/>
        <v>2.3272314592884804</v>
      </c>
    </row>
    <row r="2097" spans="1:6" x14ac:dyDescent="0.25">
      <c r="A2097" s="9">
        <v>20.69</v>
      </c>
      <c r="B2097">
        <f t="shared" si="170"/>
        <v>0.61192281927306247</v>
      </c>
      <c r="C2097">
        <f t="shared" si="169"/>
        <v>7.6595024687359556E-2</v>
      </c>
      <c r="D2097">
        <f t="shared" si="171"/>
        <v>17.927749481387398</v>
      </c>
      <c r="E2097">
        <f t="shared" si="172"/>
        <v>20.243415189999997</v>
      </c>
      <c r="F2097">
        <f t="shared" si="173"/>
        <v>2.3156657086125989</v>
      </c>
    </row>
    <row r="2098" spans="1:6" x14ac:dyDescent="0.25">
      <c r="A2098" s="9">
        <v>20.7</v>
      </c>
      <c r="B2098">
        <f t="shared" si="170"/>
        <v>0.61133173230511217</v>
      </c>
      <c r="C2098">
        <f t="shared" si="169"/>
        <v>7.6523839503619767E-2</v>
      </c>
      <c r="D2098">
        <f t="shared" si="171"/>
        <v>17.92840590070216</v>
      </c>
      <c r="E2098">
        <f t="shared" si="172"/>
        <v>20.232491</v>
      </c>
      <c r="F2098">
        <f t="shared" si="173"/>
        <v>2.3040850992978399</v>
      </c>
    </row>
    <row r="2099" spans="1:6" x14ac:dyDescent="0.25">
      <c r="A2099" s="9">
        <v>20.71</v>
      </c>
      <c r="B2099">
        <f t="shared" si="170"/>
        <v>0.61074150136456484</v>
      </c>
      <c r="C2099">
        <f t="shared" si="169"/>
        <v>7.6452826057295725E-2</v>
      </c>
      <c r="D2099">
        <f t="shared" si="171"/>
        <v>17.929078735302653</v>
      </c>
      <c r="E2099">
        <f t="shared" si="172"/>
        <v>20.221568390000002</v>
      </c>
      <c r="F2099">
        <f t="shared" si="173"/>
        <v>2.2924896546973486</v>
      </c>
    </row>
    <row r="2100" spans="1:6" x14ac:dyDescent="0.25">
      <c r="A2100" s="9">
        <v>20.72</v>
      </c>
      <c r="B2100">
        <f t="shared" si="170"/>
        <v>0.6101521247992574</v>
      </c>
      <c r="C2100">
        <f t="shared" si="169"/>
        <v>7.6381983851438351E-2</v>
      </c>
      <c r="D2100">
        <f t="shared" si="171"/>
        <v>17.92976796189209</v>
      </c>
      <c r="E2100">
        <f t="shared" si="172"/>
        <v>20.210647359999999</v>
      </c>
      <c r="F2100">
        <f t="shared" si="173"/>
        <v>2.2808793981079099</v>
      </c>
    </row>
    <row r="2101" spans="1:6" x14ac:dyDescent="0.25">
      <c r="A2101" s="9">
        <v>20.73</v>
      </c>
      <c r="B2101">
        <f t="shared" si="170"/>
        <v>0.60956360096100959</v>
      </c>
      <c r="C2101">
        <f t="shared" si="169"/>
        <v>7.6311312390775307E-2</v>
      </c>
      <c r="D2101">
        <f t="shared" si="171"/>
        <v>17.930473557229838</v>
      </c>
      <c r="E2101">
        <f t="shared" si="172"/>
        <v>20.19972791</v>
      </c>
      <c r="F2101">
        <f t="shared" si="173"/>
        <v>2.2692543527701616</v>
      </c>
    </row>
    <row r="2102" spans="1:6" x14ac:dyDescent="0.25">
      <c r="A2102" s="9">
        <v>20.74</v>
      </c>
      <c r="B2102">
        <f t="shared" si="170"/>
        <v>0.60897592820561486</v>
      </c>
      <c r="C2102">
        <f t="shared" si="169"/>
        <v>7.6240811181704754E-2</v>
      </c>
      <c r="D2102">
        <f t="shared" si="171"/>
        <v>17.931195498131292</v>
      </c>
      <c r="E2102">
        <f t="shared" si="172"/>
        <v>20.18881004</v>
      </c>
      <c r="F2102">
        <f t="shared" si="173"/>
        <v>2.2576145418687084</v>
      </c>
    </row>
    <row r="2103" spans="1:6" x14ac:dyDescent="0.25">
      <c r="A2103" s="9">
        <v>20.75</v>
      </c>
      <c r="B2103">
        <f t="shared" si="170"/>
        <v>0.60838910489282616</v>
      </c>
      <c r="C2103">
        <f t="shared" si="169"/>
        <v>7.617047973228866E-2</v>
      </c>
      <c r="D2103">
        <f t="shared" si="171"/>
        <v>17.931933761467686</v>
      </c>
      <c r="E2103">
        <f t="shared" si="172"/>
        <v>20.177893750000003</v>
      </c>
      <c r="F2103">
        <f t="shared" si="173"/>
        <v>2.2459599885323165</v>
      </c>
    </row>
    <row r="2104" spans="1:6" x14ac:dyDescent="0.25">
      <c r="A2104" s="9">
        <v>20.76</v>
      </c>
      <c r="B2104">
        <f t="shared" si="170"/>
        <v>0.60780312938634729</v>
      </c>
      <c r="C2104">
        <f t="shared" si="169"/>
        <v>7.6100317552246693E-2</v>
      </c>
      <c r="D2104">
        <f t="shared" si="171"/>
        <v>17.932688324165962</v>
      </c>
      <c r="E2104">
        <f t="shared" si="172"/>
        <v>20.166979039999998</v>
      </c>
      <c r="F2104">
        <f t="shared" si="173"/>
        <v>2.2342907158340353</v>
      </c>
    </row>
    <row r="2105" spans="1:6" x14ac:dyDescent="0.25">
      <c r="A2105" s="9">
        <v>20.77</v>
      </c>
      <c r="B2105">
        <f t="shared" si="170"/>
        <v>0.60721800005381987</v>
      </c>
      <c r="C2105">
        <f t="shared" si="169"/>
        <v>7.6030324152949635E-2</v>
      </c>
      <c r="D2105">
        <f t="shared" si="171"/>
        <v>17.933459163208582</v>
      </c>
      <c r="E2105">
        <f t="shared" si="172"/>
        <v>20.156065910000002</v>
      </c>
      <c r="F2105">
        <f t="shared" si="173"/>
        <v>2.2226067467914206</v>
      </c>
    </row>
    <row r="2106" spans="1:6" x14ac:dyDescent="0.25">
      <c r="A2106" s="9">
        <v>20.78</v>
      </c>
      <c r="B2106">
        <f t="shared" si="170"/>
        <v>0.60663371526681142</v>
      </c>
      <c r="C2106">
        <f t="shared" si="169"/>
        <v>7.5960499047413033E-2</v>
      </c>
      <c r="D2106">
        <f t="shared" si="171"/>
        <v>17.934246255633379</v>
      </c>
      <c r="E2106">
        <f t="shared" si="172"/>
        <v>20.145154359999999</v>
      </c>
      <c r="F2106">
        <f t="shared" si="173"/>
        <v>2.2109081043666201</v>
      </c>
    </row>
    <row r="2107" spans="1:6" x14ac:dyDescent="0.25">
      <c r="A2107" s="9">
        <v>20.79</v>
      </c>
      <c r="B2107">
        <f t="shared" si="170"/>
        <v>0.60605027340080642</v>
      </c>
      <c r="C2107">
        <f t="shared" si="169"/>
        <v>7.5890841750291066E-2</v>
      </c>
      <c r="D2107">
        <f t="shared" si="171"/>
        <v>17.935049578533405</v>
      </c>
      <c r="E2107">
        <f t="shared" si="172"/>
        <v>20.134244390000003</v>
      </c>
      <c r="F2107">
        <f t="shared" si="173"/>
        <v>2.1991948114665973</v>
      </c>
    </row>
    <row r="2108" spans="1:6" x14ac:dyDescent="0.25">
      <c r="A2108" s="9">
        <v>20.8</v>
      </c>
      <c r="B2108">
        <f t="shared" si="170"/>
        <v>0.60546767283519198</v>
      </c>
      <c r="C2108">
        <f t="shared" si="169"/>
        <v>7.5821351777869944E-2</v>
      </c>
      <c r="D2108">
        <f t="shared" si="171"/>
        <v>17.935869109056753</v>
      </c>
      <c r="E2108">
        <f t="shared" si="172"/>
        <v>20.123335999999998</v>
      </c>
      <c r="F2108">
        <f t="shared" si="173"/>
        <v>2.1874668909432451</v>
      </c>
    </row>
    <row r="2109" spans="1:6" x14ac:dyDescent="0.25">
      <c r="A2109" s="9">
        <v>20.81</v>
      </c>
      <c r="B2109">
        <f t="shared" si="170"/>
        <v>0.60488591195324926</v>
      </c>
      <c r="C2109">
        <f t="shared" si="169"/>
        <v>7.5752028648061964E-2</v>
      </c>
      <c r="D2109">
        <f t="shared" si="171"/>
        <v>17.936704824406419</v>
      </c>
      <c r="E2109">
        <f t="shared" si="172"/>
        <v>20.11242919</v>
      </c>
      <c r="F2109">
        <f t="shared" si="173"/>
        <v>2.175724365593581</v>
      </c>
    </row>
    <row r="2110" spans="1:6" x14ac:dyDescent="0.25">
      <c r="A2110" s="9">
        <v>20.82</v>
      </c>
      <c r="B2110">
        <f t="shared" si="170"/>
        <v>0.60430498914214026</v>
      </c>
      <c r="C2110">
        <f t="shared" si="169"/>
        <v>7.5682871880398961E-2</v>
      </c>
      <c r="D2110">
        <f t="shared" si="171"/>
        <v>17.937556701840123</v>
      </c>
      <c r="E2110">
        <f t="shared" si="172"/>
        <v>20.101523959999998</v>
      </c>
      <c r="F2110">
        <f t="shared" si="173"/>
        <v>2.1639672581598752</v>
      </c>
    </row>
    <row r="2111" spans="1:6" x14ac:dyDescent="0.25">
      <c r="A2111" s="9">
        <v>20.83</v>
      </c>
      <c r="B2111">
        <f t="shared" si="170"/>
        <v>0.60372490279289814</v>
      </c>
      <c r="C2111">
        <f t="shared" si="169"/>
        <v>7.5613880996026339E-2</v>
      </c>
      <c r="D2111">
        <f t="shared" si="171"/>
        <v>17.938424718670166</v>
      </c>
      <c r="E2111">
        <f t="shared" si="172"/>
        <v>20.090620310000002</v>
      </c>
      <c r="F2111">
        <f t="shared" si="173"/>
        <v>2.1521955913298356</v>
      </c>
    </row>
    <row r="2112" spans="1:6" x14ac:dyDescent="0.25">
      <c r="A2112" s="9">
        <v>20.84</v>
      </c>
      <c r="B2112">
        <f t="shared" si="170"/>
        <v>0.60314565130041498</v>
      </c>
      <c r="C2112">
        <f t="shared" si="169"/>
        <v>7.554505551769676E-2</v>
      </c>
      <c r="D2112">
        <f t="shared" si="171"/>
        <v>17.939308852263281</v>
      </c>
      <c r="E2112">
        <f t="shared" si="172"/>
        <v>20.079718239999998</v>
      </c>
      <c r="F2112">
        <f t="shared" si="173"/>
        <v>2.1404093877367174</v>
      </c>
    </row>
    <row r="2113" spans="1:6" x14ac:dyDescent="0.25">
      <c r="A2113" s="9">
        <v>20.85</v>
      </c>
      <c r="B2113">
        <f t="shared" si="170"/>
        <v>0.60256723306343107</v>
      </c>
      <c r="C2113">
        <f t="shared" si="169"/>
        <v>7.5476394969763966E-2</v>
      </c>
      <c r="D2113">
        <f t="shared" si="171"/>
        <v>17.940209080040447</v>
      </c>
      <c r="E2113">
        <f t="shared" si="172"/>
        <v>20.068817750000001</v>
      </c>
      <c r="F2113">
        <f t="shared" si="173"/>
        <v>2.1286086699595543</v>
      </c>
    </row>
    <row r="2114" spans="1:6" x14ac:dyDescent="0.25">
      <c r="A2114" s="9">
        <v>20.86</v>
      </c>
      <c r="B2114">
        <f t="shared" si="170"/>
        <v>0.60198964648452469</v>
      </c>
      <c r="C2114">
        <f t="shared" si="169"/>
        <v>7.5407898878176768E-2</v>
      </c>
      <c r="D2114">
        <f t="shared" si="171"/>
        <v>17.941125379476755</v>
      </c>
      <c r="E2114">
        <f t="shared" si="172"/>
        <v>20.057918839999999</v>
      </c>
      <c r="F2114">
        <f t="shared" si="173"/>
        <v>2.1167934605232439</v>
      </c>
    </row>
    <row r="2115" spans="1:6" x14ac:dyDescent="0.25">
      <c r="A2115" s="9">
        <v>20.87</v>
      </c>
      <c r="B2115">
        <f t="shared" si="170"/>
        <v>0.60141288997009901</v>
      </c>
      <c r="C2115">
        <f t="shared" si="169"/>
        <v>7.533956677047271E-2</v>
      </c>
      <c r="D2115">
        <f t="shared" si="171"/>
        <v>17.942057728101254</v>
      </c>
      <c r="E2115">
        <f t="shared" si="172"/>
        <v>20.04702151</v>
      </c>
      <c r="F2115">
        <f t="shared" si="173"/>
        <v>2.1049637818987463</v>
      </c>
    </row>
    <row r="2116" spans="1:6" x14ac:dyDescent="0.25">
      <c r="A2116" s="9">
        <v>20.88</v>
      </c>
      <c r="B2116">
        <f t="shared" si="170"/>
        <v>0.60083696193037373</v>
      </c>
      <c r="C2116">
        <f t="shared" si="169"/>
        <v>7.5271398175772289E-2</v>
      </c>
      <c r="D2116">
        <f t="shared" si="171"/>
        <v>17.943006103496785</v>
      </c>
      <c r="E2116">
        <f t="shared" si="172"/>
        <v>20.036125759999997</v>
      </c>
      <c r="F2116">
        <f t="shared" si="173"/>
        <v>2.0931196565032124</v>
      </c>
    </row>
    <row r="2117" spans="1:6" x14ac:dyDescent="0.25">
      <c r="A2117" s="9">
        <v>20.89</v>
      </c>
      <c r="B2117">
        <f t="shared" si="170"/>
        <v>0.60026186077937127</v>
      </c>
      <c r="C2117">
        <f t="shared" si="169"/>
        <v>7.5203392624772547E-2</v>
      </c>
      <c r="D2117">
        <f t="shared" si="171"/>
        <v>17.943970483299832</v>
      </c>
      <c r="E2117">
        <f t="shared" si="172"/>
        <v>20.025231590000001</v>
      </c>
      <c r="F2117">
        <f t="shared" si="173"/>
        <v>2.0812611067001683</v>
      </c>
    </row>
    <row r="2118" spans="1:6" x14ac:dyDescent="0.25">
      <c r="A2118" s="9">
        <v>20.9</v>
      </c>
      <c r="B2118">
        <f t="shared" si="170"/>
        <v>0.59968758493490881</v>
      </c>
      <c r="C2118">
        <f t="shared" si="169"/>
        <v>7.5135549649741409E-2</v>
      </c>
      <c r="D2118">
        <f t="shared" si="171"/>
        <v>17.944950845200374</v>
      </c>
      <c r="E2118">
        <f t="shared" si="172"/>
        <v>20.014339</v>
      </c>
      <c r="F2118">
        <f t="shared" si="173"/>
        <v>2.0693881547996256</v>
      </c>
    </row>
    <row r="2119" spans="1:6" x14ac:dyDescent="0.25">
      <c r="A2119" s="9">
        <v>20.91</v>
      </c>
      <c r="B2119">
        <f t="shared" si="170"/>
        <v>0.59911413281858483</v>
      </c>
      <c r="C2119">
        <f t="shared" si="169"/>
        <v>7.5067868784511355E-2</v>
      </c>
      <c r="D2119">
        <f t="shared" si="171"/>
        <v>17.945947166941714</v>
      </c>
      <c r="E2119">
        <f t="shared" si="172"/>
        <v>20.003447990000002</v>
      </c>
      <c r="F2119">
        <f t="shared" si="173"/>
        <v>2.0575008230582874</v>
      </c>
    </row>
    <row r="2120" spans="1:6" x14ac:dyDescent="0.25">
      <c r="A2120" s="9">
        <v>20.92</v>
      </c>
      <c r="B2120">
        <f t="shared" si="170"/>
        <v>0.5985415028557699</v>
      </c>
      <c r="C2120">
        <f t="shared" si="169"/>
        <v>7.5000349564473642E-2</v>
      </c>
      <c r="D2120">
        <f t="shared" si="171"/>
        <v>17.946959426320337</v>
      </c>
      <c r="E2120">
        <f t="shared" si="172"/>
        <v>19.992558559999999</v>
      </c>
      <c r="F2120">
        <f t="shared" si="173"/>
        <v>2.0455991336796622</v>
      </c>
    </row>
    <row r="2121" spans="1:6" x14ac:dyDescent="0.25">
      <c r="A2121" s="9">
        <v>20.93</v>
      </c>
      <c r="B2121">
        <f t="shared" si="170"/>
        <v>0.5979696934755957</v>
      </c>
      <c r="C2121">
        <f t="shared" si="169"/>
        <v>7.4932991526572332E-2</v>
      </c>
      <c r="D2121">
        <f t="shared" si="171"/>
        <v>17.947987601185773</v>
      </c>
      <c r="E2121">
        <f t="shared" si="172"/>
        <v>19.98167071</v>
      </c>
      <c r="F2121">
        <f t="shared" si="173"/>
        <v>2.0336831088142269</v>
      </c>
    </row>
    <row r="2122" spans="1:6" x14ac:dyDescent="0.25">
      <c r="A2122" s="9">
        <v>20.94</v>
      </c>
      <c r="B2122">
        <f t="shared" si="170"/>
        <v>0.5973987031109429</v>
      </c>
      <c r="C2122">
        <f t="shared" si="169"/>
        <v>7.4865794209298203E-2</v>
      </c>
      <c r="D2122">
        <f t="shared" si="171"/>
        <v>17.949031669440412</v>
      </c>
      <c r="E2122">
        <f t="shared" si="172"/>
        <v>19.970784439999999</v>
      </c>
      <c r="F2122">
        <f t="shared" si="173"/>
        <v>2.021752770559587</v>
      </c>
    </row>
    <row r="2123" spans="1:6" x14ac:dyDescent="0.25">
      <c r="A2123" s="9">
        <v>20.95</v>
      </c>
      <c r="B2123">
        <f t="shared" si="170"/>
        <v>0.59682853019843241</v>
      </c>
      <c r="C2123">
        <f t="shared" si="169"/>
        <v>7.4798757152683082E-2</v>
      </c>
      <c r="D2123">
        <f t="shared" si="171"/>
        <v>17.950091609039376</v>
      </c>
      <c r="E2123">
        <f t="shared" si="172"/>
        <v>19.959899750000002</v>
      </c>
      <c r="F2123">
        <f t="shared" si="173"/>
        <v>2.0098081409606259</v>
      </c>
    </row>
    <row r="2124" spans="1:6" x14ac:dyDescent="0.25">
      <c r="A2124" s="9">
        <v>20.96</v>
      </c>
      <c r="B2124">
        <f t="shared" si="170"/>
        <v>0.59625917317841293</v>
      </c>
      <c r="C2124">
        <f t="shared" si="169"/>
        <v>7.4731879898293774E-2</v>
      </c>
      <c r="D2124">
        <f t="shared" si="171"/>
        <v>17.951167397990375</v>
      </c>
      <c r="E2124">
        <f t="shared" si="172"/>
        <v>19.949016639999996</v>
      </c>
      <c r="F2124">
        <f t="shared" si="173"/>
        <v>1.9978492420096217</v>
      </c>
    </row>
    <row r="2125" spans="1:6" x14ac:dyDescent="0.25">
      <c r="A2125" s="9">
        <v>20.97</v>
      </c>
      <c r="B2125">
        <f t="shared" si="170"/>
        <v>0.59569063049495174</v>
      </c>
      <c r="C2125">
        <f t="shared" si="169"/>
        <v>7.4665161989226347E-2</v>
      </c>
      <c r="D2125">
        <f t="shared" si="171"/>
        <v>17.952259014353526</v>
      </c>
      <c r="E2125">
        <f t="shared" si="172"/>
        <v>19.938135110000001</v>
      </c>
      <c r="F2125">
        <f t="shared" si="173"/>
        <v>1.9858760956464749</v>
      </c>
    </row>
    <row r="2126" spans="1:6" x14ac:dyDescent="0.25">
      <c r="A2126" s="9">
        <v>20.98</v>
      </c>
      <c r="B2126">
        <f t="shared" si="170"/>
        <v>0.59512290059582251</v>
      </c>
      <c r="C2126">
        <f t="shared" si="169"/>
        <v>7.4598602970100125E-2</v>
      </c>
      <c r="D2126">
        <f t="shared" si="171"/>
        <v>17.953366436241222</v>
      </c>
      <c r="E2126">
        <f t="shared" si="172"/>
        <v>19.927255159999998</v>
      </c>
      <c r="F2126">
        <f t="shared" si="173"/>
        <v>1.9738887237587761</v>
      </c>
    </row>
    <row r="2127" spans="1:6" x14ac:dyDescent="0.25">
      <c r="A2127" s="9">
        <v>20.99</v>
      </c>
      <c r="B2127">
        <f t="shared" si="170"/>
        <v>0.59455598193249648</v>
      </c>
      <c r="C2127">
        <f t="shared" si="169"/>
        <v>7.4532202387052188E-2</v>
      </c>
      <c r="D2127">
        <f t="shared" si="171"/>
        <v>17.954489641817997</v>
      </c>
      <c r="E2127">
        <f t="shared" si="172"/>
        <v>19.916376790000001</v>
      </c>
      <c r="F2127">
        <f t="shared" si="173"/>
        <v>1.9618871481820044</v>
      </c>
    </row>
    <row r="2128" spans="1:6" x14ac:dyDescent="0.25">
      <c r="A2128" s="9">
        <v>21</v>
      </c>
      <c r="B2128">
        <f t="shared" si="170"/>
        <v>0.59398987296013039</v>
      </c>
      <c r="C2128">
        <f t="shared" si="169"/>
        <v>7.4465959787731267E-2</v>
      </c>
      <c r="D2128">
        <f t="shared" si="171"/>
        <v>17.955628609300351</v>
      </c>
      <c r="E2128">
        <f t="shared" si="172"/>
        <v>19.905499999999996</v>
      </c>
      <c r="F2128">
        <f t="shared" si="173"/>
        <v>1.949871390699645</v>
      </c>
    </row>
    <row r="2129" spans="1:6" x14ac:dyDescent="0.25">
      <c r="A2129" s="9">
        <v>21.01</v>
      </c>
      <c r="B2129">
        <f t="shared" si="170"/>
        <v>0.59342457213755662</v>
      </c>
      <c r="C2129">
        <f t="shared" si="169"/>
        <v>7.4399874721292183E-2</v>
      </c>
      <c r="D2129">
        <f t="shared" si="171"/>
        <v>17.956783316956614</v>
      </c>
      <c r="E2129">
        <f t="shared" si="172"/>
        <v>19.894624789999998</v>
      </c>
      <c r="F2129">
        <f t="shared" si="173"/>
        <v>1.9378414730433846</v>
      </c>
    </row>
    <row r="2130" spans="1:6" x14ac:dyDescent="0.25">
      <c r="A2130" s="9">
        <v>21.02</v>
      </c>
      <c r="B2130">
        <f t="shared" si="170"/>
        <v>0.59286007792727302</v>
      </c>
      <c r="C2130">
        <f t="shared" si="169"/>
        <v>7.4333946738390097E-2</v>
      </c>
      <c r="D2130">
        <f t="shared" si="171"/>
        <v>17.957953743106799</v>
      </c>
      <c r="E2130">
        <f t="shared" si="172"/>
        <v>19.883751159999999</v>
      </c>
      <c r="F2130">
        <f t="shared" si="173"/>
        <v>1.9257974168932002</v>
      </c>
    </row>
    <row r="2131" spans="1:6" x14ac:dyDescent="0.25">
      <c r="A2131" s="9">
        <v>21.03</v>
      </c>
      <c r="B2131">
        <f t="shared" si="170"/>
        <v>0.59229638879543145</v>
      </c>
      <c r="C2131">
        <f t="shared" si="169"/>
        <v>7.4268175391174723E-2</v>
      </c>
      <c r="D2131">
        <f t="shared" si="171"/>
        <v>17.959139866122442</v>
      </c>
      <c r="E2131">
        <f t="shared" si="172"/>
        <v>19.87287911</v>
      </c>
      <c r="F2131">
        <f t="shared" si="173"/>
        <v>1.9137392438775578</v>
      </c>
    </row>
    <row r="2132" spans="1:6" x14ac:dyDescent="0.25">
      <c r="A2132" s="9">
        <v>21.04</v>
      </c>
      <c r="B2132">
        <f t="shared" si="170"/>
        <v>0.59173350321182883</v>
      </c>
      <c r="C2132">
        <f t="shared" si="169"/>
        <v>7.4202560233284823E-2</v>
      </c>
      <c r="D2132">
        <f t="shared" si="171"/>
        <v>17.960341664426487</v>
      </c>
      <c r="E2132">
        <f t="shared" si="172"/>
        <v>19.862008640000003</v>
      </c>
      <c r="F2132">
        <f t="shared" si="173"/>
        <v>1.9016669755735158</v>
      </c>
    </row>
    <row r="2133" spans="1:6" x14ac:dyDescent="0.25">
      <c r="A2133" s="9">
        <v>21.05</v>
      </c>
      <c r="B2133">
        <f t="shared" si="170"/>
        <v>0.59117141964989472</v>
      </c>
      <c r="C2133">
        <f t="shared" si="169"/>
        <v>7.4137100819842261E-2</v>
      </c>
      <c r="D2133">
        <f t="shared" si="171"/>
        <v>17.961559116493088</v>
      </c>
      <c r="E2133">
        <f t="shared" si="172"/>
        <v>19.851139749999998</v>
      </c>
      <c r="F2133">
        <f t="shared" si="173"/>
        <v>1.8895806335069096</v>
      </c>
    </row>
    <row r="2134" spans="1:6" x14ac:dyDescent="0.25">
      <c r="A2134" s="9">
        <v>21.06</v>
      </c>
      <c r="B2134">
        <f t="shared" si="170"/>
        <v>0.59061013658668338</v>
      </c>
      <c r="C2134">
        <f t="shared" si="169"/>
        <v>7.4071796707446708E-2</v>
      </c>
      <c r="D2134">
        <f t="shared" si="171"/>
        <v>17.962792200847517</v>
      </c>
      <c r="E2134">
        <f t="shared" si="172"/>
        <v>19.840272440000003</v>
      </c>
      <c r="F2134">
        <f t="shared" si="173"/>
        <v>1.8774802391524865</v>
      </c>
    </row>
    <row r="2135" spans="1:6" x14ac:dyDescent="0.25">
      <c r="A2135" s="9">
        <v>21.07</v>
      </c>
      <c r="B2135">
        <f t="shared" si="170"/>
        <v>0.59004965250286123</v>
      </c>
      <c r="C2135">
        <f t="shared" si="169"/>
        <v>7.4006647454169794E-2</v>
      </c>
      <c r="D2135">
        <f t="shared" si="171"/>
        <v>17.964040896065985</v>
      </c>
      <c r="E2135">
        <f t="shared" si="172"/>
        <v>19.829406710000001</v>
      </c>
      <c r="F2135">
        <f t="shared" si="173"/>
        <v>1.8653658139340159</v>
      </c>
    </row>
    <row r="2136" spans="1:6" x14ac:dyDescent="0.25">
      <c r="A2136" s="9">
        <v>21.08</v>
      </c>
      <c r="B2136">
        <f t="shared" si="170"/>
        <v>0.58948996588269842</v>
      </c>
      <c r="C2136">
        <f t="shared" si="169"/>
        <v>7.3941652619549686E-2</v>
      </c>
      <c r="D2136">
        <f t="shared" si="171"/>
        <v>17.965305180775513</v>
      </c>
      <c r="E2136">
        <f t="shared" si="172"/>
        <v>19.818542560000004</v>
      </c>
      <c r="F2136">
        <f t="shared" si="173"/>
        <v>1.8532373792244918</v>
      </c>
    </row>
    <row r="2137" spans="1:6" x14ac:dyDescent="0.25">
      <c r="A2137" s="9">
        <v>21.09</v>
      </c>
      <c r="B2137">
        <f t="shared" si="170"/>
        <v>0.58893107521405696</v>
      </c>
      <c r="C2137">
        <f t="shared" si="169"/>
        <v>7.3876811764585326E-2</v>
      </c>
      <c r="D2137">
        <f t="shared" si="171"/>
        <v>17.966585033653768</v>
      </c>
      <c r="E2137">
        <f t="shared" si="172"/>
        <v>19.80767999</v>
      </c>
      <c r="F2137">
        <f t="shared" si="173"/>
        <v>1.8410949563462324</v>
      </c>
    </row>
    <row r="2138" spans="1:6" x14ac:dyDescent="0.25">
      <c r="A2138" s="9">
        <v>21.1</v>
      </c>
      <c r="B2138">
        <f t="shared" si="170"/>
        <v>0.58837297898838181</v>
      </c>
      <c r="C2138">
        <f t="shared" si="169"/>
        <v>7.3812124451731131E-2</v>
      </c>
      <c r="D2138">
        <f t="shared" si="171"/>
        <v>17.967880433428942</v>
      </c>
      <c r="E2138">
        <f t="shared" si="172"/>
        <v>19.796818999999996</v>
      </c>
      <c r="F2138">
        <f t="shared" si="173"/>
        <v>1.828938566571054</v>
      </c>
    </row>
    <row r="2139" spans="1:6" x14ac:dyDescent="0.25">
      <c r="A2139" s="9">
        <v>21.11</v>
      </c>
      <c r="B2139">
        <f t="shared" si="170"/>
        <v>0.58781567570069004</v>
      </c>
      <c r="C2139">
        <f t="shared" si="169"/>
        <v>7.3747590244891359E-2</v>
      </c>
      <c r="D2139">
        <f t="shared" si="171"/>
        <v>17.969191358879595</v>
      </c>
      <c r="E2139">
        <f t="shared" si="172"/>
        <v>19.785959590000001</v>
      </c>
      <c r="F2139">
        <f t="shared" si="173"/>
        <v>1.8167682311204061</v>
      </c>
    </row>
    <row r="2140" spans="1:6" x14ac:dyDescent="0.25">
      <c r="A2140" s="9">
        <v>21.12</v>
      </c>
      <c r="B2140">
        <f t="shared" si="170"/>
        <v>0.58725916384956067</v>
      </c>
      <c r="C2140">
        <f t="shared" si="169"/>
        <v>7.3683208709414583E-2</v>
      </c>
      <c r="D2140">
        <f t="shared" si="171"/>
        <v>17.970517788834517</v>
      </c>
      <c r="E2140">
        <f t="shared" si="172"/>
        <v>19.775101759999998</v>
      </c>
      <c r="F2140">
        <f t="shared" si="173"/>
        <v>1.8045839711654814</v>
      </c>
    </row>
    <row r="2141" spans="1:6" x14ac:dyDescent="0.25">
      <c r="A2141" s="9">
        <v>21.13</v>
      </c>
      <c r="B2141">
        <f t="shared" si="170"/>
        <v>0.58670344193712487</v>
      </c>
      <c r="C2141">
        <f t="shared" ref="C2141:C2204" si="174">$B$4+$D$2*B2141^2</f>
        <v>7.3618979412088337E-2</v>
      </c>
      <c r="D2141">
        <f t="shared" si="171"/>
        <v>17.97185970217258</v>
      </c>
      <c r="E2141">
        <f t="shared" si="172"/>
        <v>19.764245510000002</v>
      </c>
      <c r="F2141">
        <f t="shared" si="173"/>
        <v>1.7923858078274222</v>
      </c>
    </row>
    <row r="2142" spans="1:6" x14ac:dyDescent="0.25">
      <c r="A2142" s="9">
        <v>21.14</v>
      </c>
      <c r="B2142">
        <f t="shared" ref="B2142:B2205" si="175">(2*$B$3)/($B$7*$B$6*A2142^2)</f>
        <v>0.58614850846905542</v>
      </c>
      <c r="C2142">
        <f t="shared" si="174"/>
        <v>7.355490192113355E-2</v>
      </c>
      <c r="D2142">
        <f t="shared" ref="D2142:D2205" si="176">0.5*$B$7*(A2142^2)*$B$6*C2142</f>
        <v>17.973217077822603</v>
      </c>
      <c r="E2142">
        <f t="shared" ref="E2142:E2205" si="177">0.0079*(A2142)^2 - 1.4194*A2142 + 46.229</f>
        <v>19.753390839999998</v>
      </c>
      <c r="F2142">
        <f t="shared" ref="F2142:F2205" si="178">ABS(D2142-E2142)</f>
        <v>1.7801737621773945</v>
      </c>
    </row>
    <row r="2143" spans="1:6" x14ac:dyDescent="0.25">
      <c r="A2143" s="9">
        <v>21.15</v>
      </c>
      <c r="B2143">
        <f t="shared" si="175"/>
        <v>0.58559436195455739</v>
      </c>
      <c r="C2143">
        <f t="shared" si="174"/>
        <v>7.349097580619926E-2</v>
      </c>
      <c r="D2143">
        <f t="shared" si="176"/>
        <v>17.974589894763206</v>
      </c>
      <c r="E2143">
        <f t="shared" si="177"/>
        <v>19.74253775</v>
      </c>
      <c r="F2143">
        <f t="shared" si="178"/>
        <v>1.7679478552367947</v>
      </c>
    </row>
    <row r="2144" spans="1:6" x14ac:dyDescent="0.25">
      <c r="A2144" s="9">
        <v>21.16</v>
      </c>
      <c r="B2144">
        <f t="shared" si="175"/>
        <v>0.58504100090635724</v>
      </c>
      <c r="C2144">
        <f t="shared" si="174"/>
        <v>7.3427200638357115E-2</v>
      </c>
      <c r="D2144">
        <f t="shared" si="176"/>
        <v>17.975978132022675</v>
      </c>
      <c r="E2144">
        <f t="shared" si="177"/>
        <v>19.731686239999998</v>
      </c>
      <c r="F2144">
        <f t="shared" si="178"/>
        <v>1.7557081079773234</v>
      </c>
    </row>
    <row r="2145" spans="1:6" x14ac:dyDescent="0.25">
      <c r="A2145" s="9">
        <v>21.17</v>
      </c>
      <c r="B2145">
        <f t="shared" si="175"/>
        <v>0.58448842384069366</v>
      </c>
      <c r="C2145">
        <f t="shared" si="174"/>
        <v>7.3363575990096033E-2</v>
      </c>
      <c r="D2145">
        <f t="shared" si="176"/>
        <v>17.977381768678804</v>
      </c>
      <c r="E2145">
        <f t="shared" si="177"/>
        <v>19.720836309999999</v>
      </c>
      <c r="F2145">
        <f t="shared" si="178"/>
        <v>1.7434545413211957</v>
      </c>
    </row>
    <row r="2146" spans="1:6" x14ac:dyDescent="0.25">
      <c r="A2146" s="9">
        <v>21.18</v>
      </c>
      <c r="B2146">
        <f t="shared" si="175"/>
        <v>0.58393662927730716</v>
      </c>
      <c r="C2146">
        <f t="shared" si="174"/>
        <v>7.3300101435316914E-2</v>
      </c>
      <c r="D2146">
        <f t="shared" si="176"/>
        <v>17.978800783858773</v>
      </c>
      <c r="E2146">
        <f t="shared" si="177"/>
        <v>19.709987960000003</v>
      </c>
      <c r="F2146">
        <f t="shared" si="178"/>
        <v>1.7311871761412299</v>
      </c>
    </row>
    <row r="2147" spans="1:6" x14ac:dyDescent="0.25">
      <c r="A2147" s="9">
        <v>21.19</v>
      </c>
      <c r="B2147">
        <f t="shared" si="175"/>
        <v>0.58338561573942993</v>
      </c>
      <c r="C2147">
        <f t="shared" si="174"/>
        <v>7.3236776549327143E-2</v>
      </c>
      <c r="D2147">
        <f t="shared" si="176"/>
        <v>17.980235156739003</v>
      </c>
      <c r="E2147">
        <f t="shared" si="177"/>
        <v>19.699141189999999</v>
      </c>
      <c r="F2147">
        <f t="shared" si="178"/>
        <v>1.7189060332609962</v>
      </c>
    </row>
    <row r="2148" spans="1:6" x14ac:dyDescent="0.25">
      <c r="A2148" s="9">
        <v>21.2</v>
      </c>
      <c r="B2148">
        <f t="shared" si="175"/>
        <v>0.58283538175377692</v>
      </c>
      <c r="C2148">
        <f t="shared" si="174"/>
        <v>7.3173600908835554E-2</v>
      </c>
      <c r="D2148">
        <f t="shared" si="176"/>
        <v>17.981684866545024</v>
      </c>
      <c r="E2148">
        <f t="shared" si="177"/>
        <v>19.688296000000001</v>
      </c>
      <c r="F2148">
        <f t="shared" si="178"/>
        <v>1.7066111334549774</v>
      </c>
    </row>
    <row r="2149" spans="1:6" x14ac:dyDescent="0.25">
      <c r="A2149" s="9">
        <v>21.21</v>
      </c>
      <c r="B2149">
        <f t="shared" si="175"/>
        <v>0.58228592585053451</v>
      </c>
      <c r="C2149">
        <f t="shared" si="174"/>
        <v>7.3110574091946837E-2</v>
      </c>
      <c r="D2149">
        <f t="shared" si="176"/>
        <v>17.983149892551307</v>
      </c>
      <c r="E2149">
        <f t="shared" si="177"/>
        <v>19.677452389999999</v>
      </c>
      <c r="F2149">
        <f t="shared" si="178"/>
        <v>1.6943024974486924</v>
      </c>
    </row>
    <row r="2150" spans="1:6" x14ac:dyDescent="0.25">
      <c r="A2150" s="9">
        <v>21.22</v>
      </c>
      <c r="B2150">
        <f t="shared" si="175"/>
        <v>0.58173724656335246</v>
      </c>
      <c r="C2150">
        <f t="shared" si="174"/>
        <v>7.3047695678156555E-2</v>
      </c>
      <c r="D2150">
        <f t="shared" si="176"/>
        <v>17.984630214081161</v>
      </c>
      <c r="E2150">
        <f t="shared" si="177"/>
        <v>19.666610360000004</v>
      </c>
      <c r="F2150">
        <f t="shared" si="178"/>
        <v>1.6819801459188426</v>
      </c>
    </row>
    <row r="2151" spans="1:6" x14ac:dyDescent="0.25">
      <c r="A2151" s="9">
        <v>21.23</v>
      </c>
      <c r="B2151">
        <f t="shared" si="175"/>
        <v>0.58118934242933251</v>
      </c>
      <c r="C2151">
        <f t="shared" si="174"/>
        <v>7.2984965248345718E-2</v>
      </c>
      <c r="D2151">
        <f t="shared" si="176"/>
        <v>17.986125810506579</v>
      </c>
      <c r="E2151">
        <f t="shared" si="177"/>
        <v>19.65576991</v>
      </c>
      <c r="F2151">
        <f t="shared" si="178"/>
        <v>1.6696440994934214</v>
      </c>
    </row>
    <row r="2152" spans="1:6" x14ac:dyDescent="0.25">
      <c r="A2152" s="9">
        <v>21.24</v>
      </c>
      <c r="B2152">
        <f t="shared" si="175"/>
        <v>0.58064221198901966</v>
      </c>
      <c r="C2152">
        <f t="shared" si="174"/>
        <v>7.2922382384775691E-2</v>
      </c>
      <c r="D2152">
        <f t="shared" si="176"/>
        <v>17.987636661248104</v>
      </c>
      <c r="E2152">
        <f t="shared" si="177"/>
        <v>19.644931040000003</v>
      </c>
      <c r="F2152">
        <f t="shared" si="178"/>
        <v>1.6572943787518994</v>
      </c>
    </row>
    <row r="2153" spans="1:6" x14ac:dyDescent="0.25">
      <c r="A2153" s="9">
        <v>21.25</v>
      </c>
      <c r="B2153">
        <f t="shared" si="175"/>
        <v>0.58009585378639161</v>
      </c>
      <c r="C2153">
        <f t="shared" si="174"/>
        <v>7.2859946671082837E-2</v>
      </c>
      <c r="D2153">
        <f t="shared" si="176"/>
        <v>17.989162745774674</v>
      </c>
      <c r="E2153">
        <f t="shared" si="177"/>
        <v>19.634093749999998</v>
      </c>
      <c r="F2153">
        <f t="shared" si="178"/>
        <v>1.6449310042253238</v>
      </c>
    </row>
    <row r="2154" spans="1:6" x14ac:dyDescent="0.25">
      <c r="A2154" s="9">
        <v>21.26</v>
      </c>
      <c r="B2154">
        <f t="shared" si="175"/>
        <v>0.57955026636885043</v>
      </c>
      <c r="C2154">
        <f t="shared" si="174"/>
        <v>7.2797657692273615E-2</v>
      </c>
      <c r="D2154">
        <f t="shared" si="176"/>
        <v>17.990704043603529</v>
      </c>
      <c r="E2154">
        <f t="shared" si="177"/>
        <v>19.623258039999996</v>
      </c>
      <c r="F2154">
        <f t="shared" si="178"/>
        <v>1.6325539963964673</v>
      </c>
    </row>
    <row r="2155" spans="1:6" x14ac:dyDescent="0.25">
      <c r="A2155" s="9">
        <v>21.27</v>
      </c>
      <c r="B2155">
        <f t="shared" si="175"/>
        <v>0.57900544828721168</v>
      </c>
      <c r="C2155">
        <f t="shared" si="174"/>
        <v>7.27355150347192E-2</v>
      </c>
      <c r="D2155">
        <f t="shared" si="176"/>
        <v>17.992260534300023</v>
      </c>
      <c r="E2155">
        <f t="shared" si="177"/>
        <v>19.61242391</v>
      </c>
      <c r="F2155">
        <f t="shared" si="178"/>
        <v>1.6201633756999776</v>
      </c>
    </row>
    <row r="2156" spans="1:6" x14ac:dyDescent="0.25">
      <c r="A2156" s="9">
        <v>21.28</v>
      </c>
      <c r="B2156">
        <f t="shared" si="175"/>
        <v>0.57846139809569475</v>
      </c>
      <c r="C2156">
        <f t="shared" si="174"/>
        <v>7.2673518286150401E-2</v>
      </c>
      <c r="D2156">
        <f t="shared" si="176"/>
        <v>17.993832197477527</v>
      </c>
      <c r="E2156">
        <f t="shared" si="177"/>
        <v>19.601591359999997</v>
      </c>
      <c r="F2156">
        <f t="shared" si="178"/>
        <v>1.6077591625224699</v>
      </c>
    </row>
    <row r="2157" spans="1:6" x14ac:dyDescent="0.25">
      <c r="A2157" s="9">
        <v>21.29</v>
      </c>
      <c r="B2157">
        <f t="shared" si="175"/>
        <v>0.5779181143519142</v>
      </c>
      <c r="C2157">
        <f t="shared" si="174"/>
        <v>7.2611667035652611E-2</v>
      </c>
      <c r="D2157">
        <f t="shared" si="176"/>
        <v>17.995419012797267</v>
      </c>
      <c r="E2157">
        <f t="shared" si="177"/>
        <v>19.59076039</v>
      </c>
      <c r="F2157">
        <f t="shared" si="178"/>
        <v>1.5953413772027325</v>
      </c>
    </row>
    <row r="2158" spans="1:6" x14ac:dyDescent="0.25">
      <c r="A2158" s="9">
        <v>21.3</v>
      </c>
      <c r="B2158">
        <f t="shared" si="175"/>
        <v>0.57737559561686935</v>
      </c>
      <c r="C2158">
        <f t="shared" si="174"/>
        <v>7.2549960873660668E-2</v>
      </c>
      <c r="D2158">
        <f t="shared" si="176"/>
        <v>17.9970209599682</v>
      </c>
      <c r="E2158">
        <f t="shared" si="177"/>
        <v>19.579931000000002</v>
      </c>
      <c r="F2158">
        <f t="shared" si="178"/>
        <v>1.5829100400318019</v>
      </c>
    </row>
    <row r="2159" spans="1:6" x14ac:dyDescent="0.25">
      <c r="A2159" s="9">
        <v>21.31</v>
      </c>
      <c r="B2159">
        <f t="shared" si="175"/>
        <v>0.57683384045493546</v>
      </c>
      <c r="C2159">
        <f t="shared" si="174"/>
        <v>7.2488399391953923E-2</v>
      </c>
      <c r="D2159">
        <f t="shared" si="176"/>
        <v>17.998638018746913</v>
      </c>
      <c r="E2159">
        <f t="shared" si="177"/>
        <v>19.56910319</v>
      </c>
      <c r="F2159">
        <f t="shared" si="178"/>
        <v>1.5704651712530868</v>
      </c>
    </row>
    <row r="2160" spans="1:6" x14ac:dyDescent="0.25">
      <c r="A2160" s="9">
        <v>21.32</v>
      </c>
      <c r="B2160">
        <f t="shared" si="175"/>
        <v>0.57629284743385323</v>
      </c>
      <c r="C2160">
        <f t="shared" si="174"/>
        <v>7.2426982183650915E-2</v>
      </c>
      <c r="D2160">
        <f t="shared" si="176"/>
        <v>18.000270168937408</v>
      </c>
      <c r="E2160">
        <f t="shared" si="177"/>
        <v>19.558276960000001</v>
      </c>
      <c r="F2160">
        <f t="shared" si="178"/>
        <v>1.5580067910625921</v>
      </c>
    </row>
    <row r="2161" spans="1:6" x14ac:dyDescent="0.25">
      <c r="A2161" s="9">
        <v>21.33</v>
      </c>
      <c r="B2161">
        <f t="shared" si="175"/>
        <v>0.57575261512472065</v>
      </c>
      <c r="C2161">
        <f t="shared" si="174"/>
        <v>7.2365708843204701E-2</v>
      </c>
      <c r="D2161">
        <f t="shared" si="176"/>
        <v>18.001917390391053</v>
      </c>
      <c r="E2161">
        <f t="shared" si="177"/>
        <v>19.547452310000001</v>
      </c>
      <c r="F2161">
        <f t="shared" si="178"/>
        <v>1.5455349196089472</v>
      </c>
    </row>
    <row r="2162" spans="1:6" x14ac:dyDescent="0.25">
      <c r="A2162" s="9">
        <v>21.34</v>
      </c>
      <c r="B2162">
        <f t="shared" si="175"/>
        <v>0.57521314210198227</v>
      </c>
      <c r="C2162">
        <f t="shared" si="174"/>
        <v>7.2304578966397609E-2</v>
      </c>
      <c r="D2162">
        <f t="shared" si="176"/>
        <v>18.003579663006409</v>
      </c>
      <c r="E2162">
        <f t="shared" si="177"/>
        <v>19.53662924</v>
      </c>
      <c r="F2162">
        <f t="shared" si="178"/>
        <v>1.5330495769935908</v>
      </c>
    </row>
    <row r="2163" spans="1:6" x14ac:dyDescent="0.25">
      <c r="A2163" s="9">
        <v>21.35</v>
      </c>
      <c r="B2163">
        <f t="shared" si="175"/>
        <v>0.57467442694342086</v>
      </c>
      <c r="C2163">
        <f t="shared" si="174"/>
        <v>7.224359215033635E-2</v>
      </c>
      <c r="D2163">
        <f t="shared" si="176"/>
        <v>18.005256966729089</v>
      </c>
      <c r="E2163">
        <f t="shared" si="177"/>
        <v>19.525807749999998</v>
      </c>
      <c r="F2163">
        <f t="shared" si="178"/>
        <v>1.5205507832709095</v>
      </c>
    </row>
    <row r="2164" spans="1:6" x14ac:dyDescent="0.25">
      <c r="A2164" s="9">
        <v>21.36</v>
      </c>
      <c r="B2164">
        <f t="shared" si="175"/>
        <v>0.57413646823014741</v>
      </c>
      <c r="C2164">
        <f t="shared" si="174"/>
        <v>7.2182747993447066E-2</v>
      </c>
      <c r="D2164">
        <f t="shared" si="176"/>
        <v>18.006949281551638</v>
      </c>
      <c r="E2164">
        <f t="shared" si="177"/>
        <v>19.51498784</v>
      </c>
      <c r="F2164">
        <f t="shared" si="178"/>
        <v>1.5080385584483622</v>
      </c>
    </row>
    <row r="2165" spans="1:6" x14ac:dyDescent="0.25">
      <c r="A2165" s="9">
        <v>21.37</v>
      </c>
      <c r="B2165">
        <f t="shared" si="175"/>
        <v>0.57359926454659171</v>
      </c>
      <c r="C2165">
        <f t="shared" si="174"/>
        <v>7.2122046095470321E-2</v>
      </c>
      <c r="D2165">
        <f t="shared" si="176"/>
        <v>18.008656587513418</v>
      </c>
      <c r="E2165">
        <f t="shared" si="177"/>
        <v>19.504169509999997</v>
      </c>
      <c r="F2165">
        <f t="shared" si="178"/>
        <v>1.4955129224865793</v>
      </c>
    </row>
    <row r="2166" spans="1:6" x14ac:dyDescent="0.25">
      <c r="A2166" s="9">
        <v>21.38</v>
      </c>
      <c r="B2166">
        <f t="shared" si="175"/>
        <v>0.57306281448049401</v>
      </c>
      <c r="C2166">
        <f t="shared" si="174"/>
        <v>7.2061486057456395E-2</v>
      </c>
      <c r="D2166">
        <f t="shared" si="176"/>
        <v>18.01037886470046</v>
      </c>
      <c r="E2166">
        <f t="shared" si="177"/>
        <v>19.493352760000001</v>
      </c>
      <c r="F2166">
        <f t="shared" si="178"/>
        <v>1.4829738952995406</v>
      </c>
    </row>
    <row r="2167" spans="1:6" x14ac:dyDescent="0.25">
      <c r="A2167" s="9">
        <v>21.39</v>
      </c>
      <c r="B2167">
        <f t="shared" si="175"/>
        <v>0.57252711662289368</v>
      </c>
      <c r="C2167">
        <f t="shared" si="174"/>
        <v>7.2001067481760023E-2</v>
      </c>
      <c r="D2167">
        <f t="shared" si="176"/>
        <v>18.012116093245314</v>
      </c>
      <c r="E2167">
        <f t="shared" si="177"/>
        <v>19.48253759</v>
      </c>
      <c r="F2167">
        <f t="shared" si="178"/>
        <v>1.4704214967546854</v>
      </c>
    </row>
    <row r="2168" spans="1:6" x14ac:dyDescent="0.25">
      <c r="A2168" s="9">
        <v>21.4</v>
      </c>
      <c r="B2168">
        <f t="shared" si="175"/>
        <v>0.57199216956812282</v>
      </c>
      <c r="C2168">
        <f t="shared" si="174"/>
        <v>7.1940789972035915E-2</v>
      </c>
      <c r="D2168">
        <f t="shared" si="176"/>
        <v>18.013868253326955</v>
      </c>
      <c r="E2168">
        <f t="shared" si="177"/>
        <v>19.471724000000002</v>
      </c>
      <c r="F2168">
        <f t="shared" si="178"/>
        <v>1.4578557466730473</v>
      </c>
    </row>
    <row r="2169" spans="1:6" x14ac:dyDescent="0.25">
      <c r="A2169" s="9">
        <v>21.41</v>
      </c>
      <c r="B2169">
        <f t="shared" si="175"/>
        <v>0.5714579719137941</v>
      </c>
      <c r="C2169">
        <f t="shared" si="174"/>
        <v>7.1880653133233607E-2</v>
      </c>
      <c r="D2169">
        <f t="shared" si="176"/>
        <v>18.015635325170631</v>
      </c>
      <c r="E2169">
        <f t="shared" si="177"/>
        <v>19.46091199</v>
      </c>
      <c r="F2169">
        <f t="shared" si="178"/>
        <v>1.4452766648293682</v>
      </c>
    </row>
    <row r="2170" spans="1:6" x14ac:dyDescent="0.25">
      <c r="A2170" s="9">
        <v>21.42</v>
      </c>
      <c r="B2170">
        <f t="shared" si="175"/>
        <v>0.57092452226079415</v>
      </c>
      <c r="C2170">
        <f t="shared" si="174"/>
        <v>7.1820656571592839E-2</v>
      </c>
      <c r="D2170">
        <f t="shared" si="176"/>
        <v>18.017417289047746</v>
      </c>
      <c r="E2170">
        <f t="shared" si="177"/>
        <v>19.45010156</v>
      </c>
      <c r="F2170">
        <f t="shared" si="178"/>
        <v>1.4326842709522545</v>
      </c>
    </row>
    <row r="2171" spans="1:6" x14ac:dyDescent="0.25">
      <c r="A2171" s="9">
        <v>21.43</v>
      </c>
      <c r="B2171">
        <f t="shared" si="175"/>
        <v>0.57039181921327264</v>
      </c>
      <c r="C2171">
        <f t="shared" si="174"/>
        <v>7.1760799894638599E-2</v>
      </c>
      <c r="D2171">
        <f t="shared" si="176"/>
        <v>18.019214125275703</v>
      </c>
      <c r="E2171">
        <f t="shared" si="177"/>
        <v>19.43929271</v>
      </c>
      <c r="F2171">
        <f t="shared" si="178"/>
        <v>1.4200785847242976</v>
      </c>
    </row>
    <row r="2172" spans="1:6" x14ac:dyDescent="0.25">
      <c r="A2172" s="9">
        <v>21.44</v>
      </c>
      <c r="B2172">
        <f t="shared" si="175"/>
        <v>0.56985986137863354</v>
      </c>
      <c r="C2172">
        <f t="shared" si="174"/>
        <v>7.1701082711176367E-2</v>
      </c>
      <c r="D2172">
        <f t="shared" si="176"/>
        <v>18.021025814217825</v>
      </c>
      <c r="E2172">
        <f t="shared" si="177"/>
        <v>19.428485439999999</v>
      </c>
      <c r="F2172">
        <f t="shared" si="178"/>
        <v>1.4074596257821739</v>
      </c>
    </row>
    <row r="2173" spans="1:6" x14ac:dyDescent="0.25">
      <c r="A2173" s="9">
        <v>21.45</v>
      </c>
      <c r="B2173">
        <f t="shared" si="175"/>
        <v>0.56932864736752675</v>
      </c>
      <c r="C2173">
        <f t="shared" si="174"/>
        <v>7.164150463128742E-2</v>
      </c>
      <c r="D2173">
        <f t="shared" si="176"/>
        <v>18.022852336283179</v>
      </c>
      <c r="E2173">
        <f t="shared" si="177"/>
        <v>19.417679749999998</v>
      </c>
      <c r="F2173">
        <f t="shared" si="178"/>
        <v>1.3948274137168184</v>
      </c>
    </row>
    <row r="2174" spans="1:6" x14ac:dyDescent="0.25">
      <c r="A2174" s="9">
        <v>21.46</v>
      </c>
      <c r="B2174">
        <f t="shared" si="175"/>
        <v>0.56879817579383796</v>
      </c>
      <c r="C2174">
        <f t="shared" si="174"/>
        <v>7.1582065266323908E-2</v>
      </c>
      <c r="D2174">
        <f t="shared" si="176"/>
        <v>18.024693671926467</v>
      </c>
      <c r="E2174">
        <f t="shared" si="177"/>
        <v>19.406875639999999</v>
      </c>
      <c r="F2174">
        <f t="shared" si="178"/>
        <v>1.3821819680735317</v>
      </c>
    </row>
    <row r="2175" spans="1:6" x14ac:dyDescent="0.25">
      <c r="A2175" s="9">
        <v>21.47</v>
      </c>
      <c r="B2175">
        <f t="shared" si="175"/>
        <v>0.56826844527468057</v>
      </c>
      <c r="C2175">
        <f t="shared" si="174"/>
        <v>7.1522764228904356E-2</v>
      </c>
      <c r="D2175">
        <f t="shared" si="176"/>
        <v>18.026549801647899</v>
      </c>
      <c r="E2175">
        <f t="shared" si="177"/>
        <v>19.39607311</v>
      </c>
      <c r="F2175">
        <f t="shared" si="178"/>
        <v>1.3695233083521003</v>
      </c>
    </row>
    <row r="2176" spans="1:6" x14ac:dyDescent="0.25">
      <c r="A2176" s="9">
        <v>21.48</v>
      </c>
      <c r="B2176">
        <f t="shared" si="175"/>
        <v>0.56773945443038576</v>
      </c>
      <c r="C2176">
        <f t="shared" si="174"/>
        <v>7.14636011329087E-2</v>
      </c>
      <c r="D2176">
        <f t="shared" si="176"/>
        <v>18.028420705993081</v>
      </c>
      <c r="E2176">
        <f t="shared" si="177"/>
        <v>19.38527216</v>
      </c>
      <c r="F2176">
        <f t="shared" si="178"/>
        <v>1.3568514540069181</v>
      </c>
    </row>
    <row r="2177" spans="1:6" x14ac:dyDescent="0.25">
      <c r="A2177" s="9">
        <v>21.49</v>
      </c>
      <c r="B2177">
        <f t="shared" si="175"/>
        <v>0.5672112018844947</v>
      </c>
      <c r="C2177">
        <f t="shared" si="174"/>
        <v>7.1404575593473824E-2</v>
      </c>
      <c r="D2177">
        <f t="shared" si="176"/>
        <v>18.030306365552839</v>
      </c>
      <c r="E2177">
        <f t="shared" si="177"/>
        <v>19.374472789999999</v>
      </c>
      <c r="F2177">
        <f t="shared" si="178"/>
        <v>1.3441664244471596</v>
      </c>
    </row>
    <row r="2178" spans="1:6" x14ac:dyDescent="0.25">
      <c r="A2178" s="9">
        <v>21.5</v>
      </c>
      <c r="B2178">
        <f t="shared" si="175"/>
        <v>0.56668368626374799</v>
      </c>
      <c r="C2178">
        <f t="shared" si="174"/>
        <v>7.134568722698871E-2</v>
      </c>
      <c r="D2178">
        <f t="shared" si="176"/>
        <v>18.032206760963167</v>
      </c>
      <c r="E2178">
        <f t="shared" si="177"/>
        <v>19.363675000000001</v>
      </c>
      <c r="F2178">
        <f t="shared" si="178"/>
        <v>1.331468239036834</v>
      </c>
    </row>
    <row r="2179" spans="1:6" x14ac:dyDescent="0.25">
      <c r="A2179" s="9">
        <v>21.51</v>
      </c>
      <c r="B2179">
        <f t="shared" si="175"/>
        <v>0.56615690619807812</v>
      </c>
      <c r="C2179">
        <f t="shared" si="174"/>
        <v>7.1286935651089858E-2</v>
      </c>
      <c r="D2179">
        <f t="shared" si="176"/>
        <v>18.034121872905018</v>
      </c>
      <c r="E2179">
        <f t="shared" si="177"/>
        <v>19.352878789999998</v>
      </c>
      <c r="F2179">
        <f t="shared" si="178"/>
        <v>1.31875691709498</v>
      </c>
    </row>
    <row r="2180" spans="1:6" x14ac:dyDescent="0.25">
      <c r="A2180" s="9">
        <v>21.52</v>
      </c>
      <c r="B2180">
        <f t="shared" si="175"/>
        <v>0.56563086032060061</v>
      </c>
      <c r="C2180">
        <f t="shared" si="174"/>
        <v>7.1228320484656743E-2</v>
      </c>
      <c r="D2180">
        <f t="shared" si="176"/>
        <v>18.036051682104258</v>
      </c>
      <c r="E2180">
        <f t="shared" si="177"/>
        <v>19.342084159999999</v>
      </c>
      <c r="F2180">
        <f t="shared" si="178"/>
        <v>1.3060324778957408</v>
      </c>
    </row>
    <row r="2181" spans="1:6" x14ac:dyDescent="0.25">
      <c r="A2181" s="9">
        <v>21.53</v>
      </c>
      <c r="B2181">
        <f t="shared" si="175"/>
        <v>0.56510554726760343</v>
      </c>
      <c r="C2181">
        <f t="shared" si="174"/>
        <v>7.1169841347806961E-2</v>
      </c>
      <c r="D2181">
        <f t="shared" si="176"/>
        <v>18.037996169331475</v>
      </c>
      <c r="E2181">
        <f t="shared" si="177"/>
        <v>19.331291109999999</v>
      </c>
      <c r="F2181">
        <f t="shared" si="178"/>
        <v>1.2932949406685239</v>
      </c>
    </row>
    <row r="2182" spans="1:6" x14ac:dyDescent="0.25">
      <c r="A2182" s="9">
        <v>21.54</v>
      </c>
      <c r="B2182">
        <f t="shared" si="175"/>
        <v>0.56458096567854044</v>
      </c>
      <c r="C2182">
        <f t="shared" si="174"/>
        <v>7.1111497861891901E-2</v>
      </c>
      <c r="D2182">
        <f t="shared" si="176"/>
        <v>18.039955315401912</v>
      </c>
      <c r="E2182">
        <f t="shared" si="177"/>
        <v>19.320499640000001</v>
      </c>
      <c r="F2182">
        <f t="shared" si="178"/>
        <v>1.2805443245980896</v>
      </c>
    </row>
    <row r="2183" spans="1:6" x14ac:dyDescent="0.25">
      <c r="A2183" s="9">
        <v>21.55</v>
      </c>
      <c r="B2183">
        <f t="shared" si="175"/>
        <v>0.56405711419602067</v>
      </c>
      <c r="C2183">
        <f t="shared" si="174"/>
        <v>7.1053289649491952E-2</v>
      </c>
      <c r="D2183">
        <f t="shared" si="176"/>
        <v>18.041929101175285</v>
      </c>
      <c r="E2183">
        <f t="shared" si="177"/>
        <v>19.309709749999996</v>
      </c>
      <c r="F2183">
        <f t="shared" si="178"/>
        <v>1.2677806488247114</v>
      </c>
    </row>
    <row r="2184" spans="1:6" x14ac:dyDescent="0.25">
      <c r="A2184" s="9">
        <v>21.56</v>
      </c>
      <c r="B2184">
        <f t="shared" si="175"/>
        <v>0.56353399146580097</v>
      </c>
      <c r="C2184">
        <f t="shared" si="174"/>
        <v>7.0995216334412123E-2</v>
      </c>
      <c r="D2184">
        <f t="shared" si="176"/>
        <v>18.043917507555701</v>
      </c>
      <c r="E2184">
        <f t="shared" si="177"/>
        <v>19.298921440000001</v>
      </c>
      <c r="F2184">
        <f t="shared" si="178"/>
        <v>1.2550039324442999</v>
      </c>
    </row>
    <row r="2185" spans="1:6" x14ac:dyDescent="0.25">
      <c r="A2185" s="9">
        <v>21.57</v>
      </c>
      <c r="B2185">
        <f t="shared" si="175"/>
        <v>0.56301159613677598</v>
      </c>
      <c r="C2185">
        <f t="shared" si="174"/>
        <v>7.0937277541677307E-2</v>
      </c>
      <c r="D2185">
        <f t="shared" si="176"/>
        <v>18.045920515491524</v>
      </c>
      <c r="E2185">
        <f t="shared" si="177"/>
        <v>19.288134709999998</v>
      </c>
      <c r="F2185">
        <f t="shared" si="178"/>
        <v>1.2422141945084739</v>
      </c>
    </row>
    <row r="2186" spans="1:6" x14ac:dyDescent="0.25">
      <c r="A2186" s="9">
        <v>21.58</v>
      </c>
      <c r="B2186">
        <f t="shared" si="175"/>
        <v>0.5624899268609711</v>
      </c>
      <c r="C2186">
        <f t="shared" si="174"/>
        <v>7.0879472897528037E-2</v>
      </c>
      <c r="D2186">
        <f t="shared" si="176"/>
        <v>18.047938105975248</v>
      </c>
      <c r="E2186">
        <f t="shared" si="177"/>
        <v>19.277349560000001</v>
      </c>
      <c r="F2186">
        <f t="shared" si="178"/>
        <v>1.2294114540247527</v>
      </c>
    </row>
    <row r="2187" spans="1:6" x14ac:dyDescent="0.25">
      <c r="A2187" s="9">
        <v>21.59</v>
      </c>
      <c r="B2187">
        <f t="shared" si="175"/>
        <v>0.56196898229353143</v>
      </c>
      <c r="C2187">
        <f t="shared" si="174"/>
        <v>7.0821802029415626E-2</v>
      </c>
      <c r="D2187">
        <f t="shared" si="176"/>
        <v>18.049970260043366</v>
      </c>
      <c r="E2187">
        <f t="shared" si="177"/>
        <v>19.266565989999997</v>
      </c>
      <c r="F2187">
        <f t="shared" si="178"/>
        <v>1.2165957299566301</v>
      </c>
    </row>
    <row r="2188" spans="1:6" x14ac:dyDescent="0.25">
      <c r="A2188" s="9">
        <v>21.6</v>
      </c>
      <c r="B2188">
        <f t="shared" si="175"/>
        <v>0.56144876109271569</v>
      </c>
      <c r="C2188">
        <f t="shared" si="174"/>
        <v>7.0764264565998075E-2</v>
      </c>
      <c r="D2188">
        <f t="shared" si="176"/>
        <v>18.052016958776289</v>
      </c>
      <c r="E2188">
        <f t="shared" si="177"/>
        <v>19.255783999999998</v>
      </c>
      <c r="F2188">
        <f t="shared" si="178"/>
        <v>1.2037670412237098</v>
      </c>
    </row>
    <row r="2189" spans="1:6" x14ac:dyDescent="0.25">
      <c r="A2189" s="9">
        <v>21.61</v>
      </c>
      <c r="B2189">
        <f t="shared" si="175"/>
        <v>0.56092926191988579</v>
      </c>
      <c r="C2189">
        <f t="shared" si="174"/>
        <v>7.0706860137135327E-2</v>
      </c>
      <c r="D2189">
        <f t="shared" si="176"/>
        <v>18.054078183298149</v>
      </c>
      <c r="E2189">
        <f t="shared" si="177"/>
        <v>19.24500359</v>
      </c>
      <c r="F2189">
        <f t="shared" si="178"/>
        <v>1.1909254067018509</v>
      </c>
    </row>
    <row r="2190" spans="1:6" x14ac:dyDescent="0.25">
      <c r="A2190" s="9">
        <v>21.62</v>
      </c>
      <c r="B2190">
        <f t="shared" si="175"/>
        <v>0.56041048343949829</v>
      </c>
      <c r="C2190">
        <f t="shared" si="174"/>
        <v>7.0649588373884853E-2</v>
      </c>
      <c r="D2190">
        <f t="shared" si="176"/>
        <v>18.056153914776754</v>
      </c>
      <c r="E2190">
        <f t="shared" si="177"/>
        <v>19.23422476</v>
      </c>
      <c r="F2190">
        <f t="shared" si="178"/>
        <v>1.178070845223246</v>
      </c>
    </row>
    <row r="2191" spans="1:6" x14ac:dyDescent="0.25">
      <c r="A2191" s="9">
        <v>21.63</v>
      </c>
      <c r="B2191">
        <f t="shared" si="175"/>
        <v>0.55989242431909736</v>
      </c>
      <c r="C2191">
        <f t="shared" si="174"/>
        <v>7.0592448908497404E-2</v>
      </c>
      <c r="D2191">
        <f t="shared" si="176"/>
        <v>18.058244134423422</v>
      </c>
      <c r="E2191">
        <f t="shared" si="177"/>
        <v>19.223447510000003</v>
      </c>
      <c r="F2191">
        <f t="shared" si="178"/>
        <v>1.1652033755765814</v>
      </c>
    </row>
    <row r="2192" spans="1:6" x14ac:dyDescent="0.25">
      <c r="A2192" s="9">
        <v>21.64</v>
      </c>
      <c r="B2192">
        <f t="shared" si="175"/>
        <v>0.55937508322930396</v>
      </c>
      <c r="C2192">
        <f t="shared" si="174"/>
        <v>7.053544137441238E-2</v>
      </c>
      <c r="D2192">
        <f t="shared" si="176"/>
        <v>18.06034882349287</v>
      </c>
      <c r="E2192">
        <f t="shared" si="177"/>
        <v>19.212671839999999</v>
      </c>
      <c r="F2192">
        <f t="shared" si="178"/>
        <v>1.152323016507129</v>
      </c>
    </row>
    <row r="2193" spans="1:6" x14ac:dyDescent="0.25">
      <c r="A2193" s="9">
        <v>21.65</v>
      </c>
      <c r="B2193">
        <f t="shared" si="175"/>
        <v>0.55885845884380947</v>
      </c>
      <c r="C2193">
        <f t="shared" si="174"/>
        <v>7.0478565406253621E-2</v>
      </c>
      <c r="D2193">
        <f t="shared" si="176"/>
        <v>18.062467963283105</v>
      </c>
      <c r="E2193">
        <f t="shared" si="177"/>
        <v>19.201897750000001</v>
      </c>
      <c r="F2193">
        <f t="shared" si="178"/>
        <v>1.1394297867168959</v>
      </c>
    </row>
    <row r="2194" spans="1:6" x14ac:dyDescent="0.25">
      <c r="A2194" s="9">
        <v>21.66</v>
      </c>
      <c r="B2194">
        <f t="shared" si="175"/>
        <v>0.5583425498393656</v>
      </c>
      <c r="C2194">
        <f t="shared" si="174"/>
        <v>7.0421820639824911E-2</v>
      </c>
      <c r="D2194">
        <f t="shared" si="176"/>
        <v>18.064601535135303</v>
      </c>
      <c r="E2194">
        <f t="shared" si="177"/>
        <v>19.191125239999998</v>
      </c>
      <c r="F2194">
        <f t="shared" si="178"/>
        <v>1.1265237048646952</v>
      </c>
    </row>
    <row r="2195" spans="1:6" x14ac:dyDescent="0.25">
      <c r="A2195" s="9">
        <v>21.67</v>
      </c>
      <c r="B2195">
        <f t="shared" si="175"/>
        <v>0.55782735489577673</v>
      </c>
      <c r="C2195">
        <f t="shared" si="174"/>
        <v>7.0365206712105666E-2</v>
      </c>
      <c r="D2195">
        <f t="shared" si="176"/>
        <v>18.06674952043365</v>
      </c>
      <c r="E2195">
        <f t="shared" si="177"/>
        <v>19.180354309999998</v>
      </c>
      <c r="F2195">
        <f t="shared" si="178"/>
        <v>1.1136047895663488</v>
      </c>
    </row>
    <row r="2196" spans="1:6" x14ac:dyDescent="0.25">
      <c r="A2196" s="9">
        <v>21.68</v>
      </c>
      <c r="B2196">
        <f t="shared" si="175"/>
        <v>0.55731287269589169</v>
      </c>
      <c r="C2196">
        <f t="shared" si="174"/>
        <v>7.0308723261246708E-2</v>
      </c>
      <c r="D2196">
        <f t="shared" si="176"/>
        <v>18.068911900605297</v>
      </c>
      <c r="E2196">
        <f t="shared" si="177"/>
        <v>19.169584960000002</v>
      </c>
      <c r="F2196">
        <f t="shared" si="178"/>
        <v>1.1006730593947047</v>
      </c>
    </row>
    <row r="2197" spans="1:6" x14ac:dyDescent="0.25">
      <c r="A2197" s="9">
        <v>21.69</v>
      </c>
      <c r="B2197">
        <f t="shared" si="175"/>
        <v>0.55679910192559401</v>
      </c>
      <c r="C2197">
        <f t="shared" si="174"/>
        <v>7.025236992656568E-2</v>
      </c>
      <c r="D2197">
        <f t="shared" si="176"/>
        <v>18.071088657120164</v>
      </c>
      <c r="E2197">
        <f t="shared" si="177"/>
        <v>19.158817189999997</v>
      </c>
      <c r="F2197">
        <f t="shared" si="178"/>
        <v>1.087728532879833</v>
      </c>
    </row>
    <row r="2198" spans="1:6" x14ac:dyDescent="0.25">
      <c r="A2198" s="9">
        <v>21.7</v>
      </c>
      <c r="B2198">
        <f t="shared" si="175"/>
        <v>0.55628604127379533</v>
      </c>
      <c r="C2198">
        <f t="shared" si="174"/>
        <v>7.0196146348543056E-2</v>
      </c>
      <c r="D2198">
        <f t="shared" si="176"/>
        <v>18.073279771490881</v>
      </c>
      <c r="E2198">
        <f t="shared" si="177"/>
        <v>19.148050999999999</v>
      </c>
      <c r="F2198">
        <f t="shared" si="178"/>
        <v>1.0747712285091175</v>
      </c>
    </row>
    <row r="2199" spans="1:6" x14ac:dyDescent="0.25">
      <c r="A2199" s="9">
        <v>21.71</v>
      </c>
      <c r="B2199">
        <f t="shared" si="175"/>
        <v>0.55577368943242544</v>
      </c>
      <c r="C2199">
        <f t="shared" si="174"/>
        <v>7.0140052168817607E-2</v>
      </c>
      <c r="D2199">
        <f t="shared" si="176"/>
        <v>18.07548522527264</v>
      </c>
      <c r="E2199">
        <f t="shared" si="177"/>
        <v>19.137286389999996</v>
      </c>
      <c r="F2199">
        <f t="shared" si="178"/>
        <v>1.0618011647273562</v>
      </c>
    </row>
    <row r="2200" spans="1:6" x14ac:dyDescent="0.25">
      <c r="A2200" s="9">
        <v>21.72</v>
      </c>
      <c r="B2200">
        <f t="shared" si="175"/>
        <v>0.55526204509642541</v>
      </c>
      <c r="C2200">
        <f t="shared" si="174"/>
        <v>7.0084087030182346E-2</v>
      </c>
      <c r="D2200">
        <f t="shared" si="176"/>
        <v>18.077705000063073</v>
      </c>
      <c r="E2200">
        <f t="shared" si="177"/>
        <v>19.12652336</v>
      </c>
      <c r="F2200">
        <f t="shared" si="178"/>
        <v>1.0488183599369272</v>
      </c>
    </row>
    <row r="2201" spans="1:6" x14ac:dyDescent="0.25">
      <c r="A2201" s="9">
        <v>21.73</v>
      </c>
      <c r="B2201">
        <f t="shared" si="175"/>
        <v>0.55475110696373764</v>
      </c>
      <c r="C2201">
        <f t="shared" si="174"/>
        <v>7.0028250576580076E-2</v>
      </c>
      <c r="D2201">
        <f t="shared" si="176"/>
        <v>18.07993907750215</v>
      </c>
      <c r="E2201">
        <f t="shared" si="177"/>
        <v>19.115761909999996</v>
      </c>
      <c r="F2201">
        <f t="shared" si="178"/>
        <v>1.0358228324978462</v>
      </c>
    </row>
    <row r="2202" spans="1:6" x14ac:dyDescent="0.25">
      <c r="A2202" s="9">
        <v>21.74</v>
      </c>
      <c r="B2202">
        <f t="shared" si="175"/>
        <v>0.55424087373529918</v>
      </c>
      <c r="C2202">
        <f t="shared" si="174"/>
        <v>6.9972542453099376E-2</v>
      </c>
      <c r="D2202">
        <f t="shared" si="176"/>
        <v>18.082187439272083</v>
      </c>
      <c r="E2202">
        <f t="shared" si="177"/>
        <v>19.105002040000002</v>
      </c>
      <c r="F2202">
        <f t="shared" si="178"/>
        <v>1.0228146007279193</v>
      </c>
    </row>
    <row r="2203" spans="1:6" x14ac:dyDescent="0.25">
      <c r="A2203" s="9">
        <v>21.75</v>
      </c>
      <c r="B2203">
        <f t="shared" si="175"/>
        <v>0.55373134411503222</v>
      </c>
      <c r="C2203">
        <f t="shared" si="174"/>
        <v>6.9916962305970193E-2</v>
      </c>
      <c r="D2203">
        <f t="shared" si="176"/>
        <v>18.084450067097141</v>
      </c>
      <c r="E2203">
        <f t="shared" si="177"/>
        <v>19.09424375</v>
      </c>
      <c r="F2203">
        <f t="shared" si="178"/>
        <v>1.0097936829028598</v>
      </c>
    </row>
    <row r="2204" spans="1:6" x14ac:dyDescent="0.25">
      <c r="A2204" s="9">
        <v>21.76</v>
      </c>
      <c r="B2204">
        <f t="shared" si="175"/>
        <v>0.55322251680983692</v>
      </c>
      <c r="C2204">
        <f t="shared" si="174"/>
        <v>6.9861509782559783E-2</v>
      </c>
      <c r="D2204">
        <f t="shared" si="176"/>
        <v>18.08672694274361</v>
      </c>
      <c r="E2204">
        <f t="shared" si="177"/>
        <v>19.083487039999998</v>
      </c>
      <c r="F2204">
        <f t="shared" si="178"/>
        <v>0.99676009725638792</v>
      </c>
    </row>
    <row r="2205" spans="1:6" x14ac:dyDescent="0.25">
      <c r="A2205" s="9">
        <v>21.77</v>
      </c>
      <c r="B2205">
        <f t="shared" si="175"/>
        <v>0.55271439052958227</v>
      </c>
      <c r="C2205">
        <f t="shared" ref="C2205:C2268" si="179">$B$4+$D$2*B2205^2</f>
        <v>6.9806184531368498E-2</v>
      </c>
      <c r="D2205">
        <f t="shared" si="176"/>
        <v>18.089018048019632</v>
      </c>
      <c r="E2205">
        <f t="shared" si="177"/>
        <v>19.072731910000002</v>
      </c>
      <c r="F2205">
        <f t="shared" si="178"/>
        <v>0.98371386198036959</v>
      </c>
    </row>
    <row r="2206" spans="1:6" x14ac:dyDescent="0.25">
      <c r="A2206" s="9">
        <v>21.78</v>
      </c>
      <c r="B2206">
        <f t="shared" ref="B2206:B2269" si="180">(2*$B$3)/($B$7*$B$6*A2206^2)</f>
        <v>0.55220696398709823</v>
      </c>
      <c r="C2206">
        <f t="shared" si="179"/>
        <v>6.9750986202025536E-2</v>
      </c>
      <c r="D2206">
        <f t="shared" ref="D2206:D2269" si="181">0.5*$B$7*(A2206^2)*$B$6*C2206</f>
        <v>18.091323364775093</v>
      </c>
      <c r="E2206">
        <f t="shared" ref="E2206:E2269" si="182">0.0079*(A2206)^2 - 1.4194*A2206 + 46.229</f>
        <v>19.061978359999998</v>
      </c>
      <c r="F2206">
        <f t="shared" ref="F2206:F2269" si="183">ABS(D2206-E2206)</f>
        <v>0.97065499522490484</v>
      </c>
    </row>
    <row r="2207" spans="1:6" x14ac:dyDescent="0.25">
      <c r="A2207" s="9">
        <v>21.79</v>
      </c>
      <c r="B2207">
        <f t="shared" si="180"/>
        <v>0.55170023589816841</v>
      </c>
      <c r="C2207">
        <f t="shared" si="179"/>
        <v>6.9695914445285029E-2</v>
      </c>
      <c r="D2207">
        <f t="shared" si="181"/>
        <v>18.093642874901541</v>
      </c>
      <c r="E2207">
        <f t="shared" si="182"/>
        <v>19.051226390000004</v>
      </c>
      <c r="F2207">
        <f t="shared" si="183"/>
        <v>0.95758351509846307</v>
      </c>
    </row>
    <row r="2208" spans="1:6" x14ac:dyDescent="0.25">
      <c r="A2208" s="9">
        <v>21.8</v>
      </c>
      <c r="B2208">
        <f t="shared" si="180"/>
        <v>0.55119420498151983</v>
      </c>
      <c r="C2208">
        <f t="shared" si="179"/>
        <v>6.96409689130216E-2</v>
      </c>
      <c r="D2208">
        <f t="shared" si="181"/>
        <v>18.095976560332034</v>
      </c>
      <c r="E2208">
        <f t="shared" si="182"/>
        <v>19.040475999999998</v>
      </c>
      <c r="F2208">
        <f t="shared" si="183"/>
        <v>0.94449943966796468</v>
      </c>
    </row>
    <row r="2209" spans="1:6" x14ac:dyDescent="0.25">
      <c r="A2209" s="9">
        <v>21.81</v>
      </c>
      <c r="B2209">
        <f t="shared" si="180"/>
        <v>0.5506888699588175</v>
      </c>
      <c r="C2209">
        <f t="shared" si="179"/>
        <v>6.9586149258226537E-2</v>
      </c>
      <c r="D2209">
        <f t="shared" si="181"/>
        <v>18.098324403041026</v>
      </c>
      <c r="E2209">
        <f t="shared" si="182"/>
        <v>19.029727190000003</v>
      </c>
      <c r="F2209">
        <f t="shared" si="183"/>
        <v>0.93140278695897649</v>
      </c>
    </row>
    <row r="2210" spans="1:6" x14ac:dyDescent="0.25">
      <c r="A2210" s="9">
        <v>21.82</v>
      </c>
      <c r="B2210">
        <f t="shared" si="180"/>
        <v>0.55018422955465451</v>
      </c>
      <c r="C2210">
        <f t="shared" si="179"/>
        <v>6.9531455135003556E-2</v>
      </c>
      <c r="D2210">
        <f t="shared" si="181"/>
        <v>18.100686385044298</v>
      </c>
      <c r="E2210">
        <f t="shared" si="182"/>
        <v>19.018979959999999</v>
      </c>
      <c r="F2210">
        <f t="shared" si="183"/>
        <v>0.91829357495570108</v>
      </c>
    </row>
    <row r="2211" spans="1:6" x14ac:dyDescent="0.25">
      <c r="A2211" s="9">
        <v>21.83</v>
      </c>
      <c r="B2211">
        <f t="shared" si="180"/>
        <v>0.54968028249654433</v>
      </c>
      <c r="C2211">
        <f t="shared" si="179"/>
        <v>6.9476886198564763E-2</v>
      </c>
      <c r="D2211">
        <f t="shared" si="181"/>
        <v>18.103062488398777</v>
      </c>
      <c r="E2211">
        <f t="shared" si="182"/>
        <v>19.008234310000002</v>
      </c>
      <c r="F2211">
        <f t="shared" si="183"/>
        <v>0.90517182160122545</v>
      </c>
    </row>
    <row r="2212" spans="1:6" x14ac:dyDescent="0.25">
      <c r="A2212" s="9">
        <v>21.84</v>
      </c>
      <c r="B2212">
        <f t="shared" si="180"/>
        <v>0.54917702751491349</v>
      </c>
      <c r="C2212">
        <f t="shared" si="179"/>
        <v>6.9422442105226606E-2</v>
      </c>
      <c r="D2212">
        <f t="shared" si="181"/>
        <v>18.105452695202498</v>
      </c>
      <c r="E2212">
        <f t="shared" si="182"/>
        <v>18.997490239999998</v>
      </c>
      <c r="F2212">
        <f t="shared" si="183"/>
        <v>0.89203754479749975</v>
      </c>
    </row>
    <row r="2213" spans="1:6" x14ac:dyDescent="0.25">
      <c r="A2213" s="9">
        <v>21.85</v>
      </c>
      <c r="B2213">
        <f t="shared" si="180"/>
        <v>0.54867446334309222</v>
      </c>
      <c r="C2213">
        <f t="shared" si="179"/>
        <v>6.9368122512405761E-2</v>
      </c>
      <c r="D2213">
        <f t="shared" si="181"/>
        <v>18.107856987594413</v>
      </c>
      <c r="E2213">
        <f t="shared" si="182"/>
        <v>18.986747749999996</v>
      </c>
      <c r="F2213">
        <f t="shared" si="183"/>
        <v>0.87889076240558239</v>
      </c>
    </row>
    <row r="2214" spans="1:6" x14ac:dyDescent="0.25">
      <c r="A2214" s="9">
        <v>21.86</v>
      </c>
      <c r="B2214">
        <f t="shared" si="180"/>
        <v>0.54817258871730834</v>
      </c>
      <c r="C2214">
        <f t="shared" si="179"/>
        <v>6.9313927078615292E-2</v>
      </c>
      <c r="D2214">
        <f t="shared" si="181"/>
        <v>18.110275347754353</v>
      </c>
      <c r="E2214">
        <f t="shared" si="182"/>
        <v>18.97600684</v>
      </c>
      <c r="F2214">
        <f t="shared" si="183"/>
        <v>0.86573149224564716</v>
      </c>
    </row>
    <row r="2215" spans="1:6" x14ac:dyDescent="0.25">
      <c r="A2215" s="9">
        <v>21.87</v>
      </c>
      <c r="B2215">
        <f t="shared" si="180"/>
        <v>0.54767140237667744</v>
      </c>
      <c r="C2215">
        <f t="shared" si="179"/>
        <v>6.925985546346039E-2</v>
      </c>
      <c r="D2215">
        <f t="shared" si="181"/>
        <v>18.11270775790285</v>
      </c>
      <c r="E2215">
        <f t="shared" si="182"/>
        <v>18.96526751</v>
      </c>
      <c r="F2215">
        <f t="shared" si="183"/>
        <v>0.85255975209715018</v>
      </c>
    </row>
    <row r="2216" spans="1:6" x14ac:dyDescent="0.25">
      <c r="A2216" s="9">
        <v>21.88</v>
      </c>
      <c r="B2216">
        <f t="shared" si="180"/>
        <v>0.54717090306319638</v>
      </c>
      <c r="C2216">
        <f t="shared" si="179"/>
        <v>6.9205907327634611E-2</v>
      </c>
      <c r="D2216">
        <f t="shared" si="181"/>
        <v>18.115154200301074</v>
      </c>
      <c r="E2216">
        <f t="shared" si="182"/>
        <v>18.95452976</v>
      </c>
      <c r="F2216">
        <f t="shared" si="183"/>
        <v>0.83937555969892585</v>
      </c>
    </row>
    <row r="2217" spans="1:6" x14ac:dyDescent="0.25">
      <c r="A2217" s="9">
        <v>21.89</v>
      </c>
      <c r="B2217">
        <f t="shared" si="180"/>
        <v>0.54667108952173438</v>
      </c>
      <c r="C2217">
        <f t="shared" si="179"/>
        <v>6.9152082332915754E-2</v>
      </c>
      <c r="D2217">
        <f t="shared" si="181"/>
        <v>18.117614657250712</v>
      </c>
      <c r="E2217">
        <f t="shared" si="182"/>
        <v>18.943793589999999</v>
      </c>
      <c r="F2217">
        <f t="shared" si="183"/>
        <v>0.82617893274928633</v>
      </c>
    </row>
    <row r="2218" spans="1:6" x14ac:dyDescent="0.25">
      <c r="A2218" s="9">
        <v>21.9</v>
      </c>
      <c r="B2218">
        <f t="shared" si="180"/>
        <v>0.54617196050002603</v>
      </c>
      <c r="C2218">
        <f t="shared" si="179"/>
        <v>6.9098380142161964E-2</v>
      </c>
      <c r="D2218">
        <f t="shared" si="181"/>
        <v>18.120089111093826</v>
      </c>
      <c r="E2218">
        <f t="shared" si="182"/>
        <v>18.933059</v>
      </c>
      <c r="F2218">
        <f t="shared" si="183"/>
        <v>0.81296988890617428</v>
      </c>
    </row>
    <row r="2219" spans="1:6" x14ac:dyDescent="0.25">
      <c r="A2219" s="9">
        <v>21.91</v>
      </c>
      <c r="B2219">
        <f t="shared" si="180"/>
        <v>0.54567351474866255</v>
      </c>
      <c r="C2219">
        <f t="shared" si="179"/>
        <v>6.9044800419307759E-2</v>
      </c>
      <c r="D2219">
        <f t="shared" si="181"/>
        <v>18.122577544212778</v>
      </c>
      <c r="E2219">
        <f t="shared" si="182"/>
        <v>18.922325990000001</v>
      </c>
      <c r="F2219">
        <f t="shared" si="183"/>
        <v>0.79974844578722326</v>
      </c>
    </row>
    <row r="2220" spans="1:6" x14ac:dyDescent="0.25">
      <c r="A2220" s="9">
        <v>21.92</v>
      </c>
      <c r="B2220">
        <f t="shared" si="180"/>
        <v>0.54517575102108495</v>
      </c>
      <c r="C2220">
        <f t="shared" si="179"/>
        <v>6.8991342829360175E-2</v>
      </c>
      <c r="D2220">
        <f t="shared" si="181"/>
        <v>18.125079939030105</v>
      </c>
      <c r="E2220">
        <f t="shared" si="182"/>
        <v>18.911594559999998</v>
      </c>
      <c r="F2220">
        <f t="shared" si="183"/>
        <v>0.78651462096989277</v>
      </c>
    </row>
    <row r="2221" spans="1:6" x14ac:dyDescent="0.25">
      <c r="A2221" s="9">
        <v>21.93</v>
      </c>
      <c r="B2221">
        <f t="shared" si="180"/>
        <v>0.54467866807357546</v>
      </c>
      <c r="C2221">
        <f t="shared" si="179"/>
        <v>6.8938007038394783E-2</v>
      </c>
      <c r="D2221">
        <f t="shared" si="181"/>
        <v>18.127596278008422</v>
      </c>
      <c r="E2221">
        <f t="shared" si="182"/>
        <v>18.90086471</v>
      </c>
      <c r="F2221">
        <f t="shared" si="183"/>
        <v>0.77326843199157835</v>
      </c>
    </row>
    <row r="2222" spans="1:6" x14ac:dyDescent="0.25">
      <c r="A2222" s="9">
        <v>21.94</v>
      </c>
      <c r="B2222">
        <f t="shared" si="180"/>
        <v>0.54418226466524977</v>
      </c>
      <c r="C2222">
        <f t="shared" si="179"/>
        <v>6.8884792713551787E-2</v>
      </c>
      <c r="D2222">
        <f t="shared" si="181"/>
        <v>18.130126543650281</v>
      </c>
      <c r="E2222">
        <f t="shared" si="182"/>
        <v>18.890136439999999</v>
      </c>
      <c r="F2222">
        <f t="shared" si="183"/>
        <v>0.76000989634971816</v>
      </c>
    </row>
    <row r="2223" spans="1:6" x14ac:dyDescent="0.25">
      <c r="A2223" s="9">
        <v>21.95</v>
      </c>
      <c r="B2223">
        <f t="shared" si="180"/>
        <v>0.54368653955805024</v>
      </c>
      <c r="C2223">
        <f t="shared" si="179"/>
        <v>6.8831699523032239E-2</v>
      </c>
      <c r="D2223">
        <f t="shared" si="181"/>
        <v>18.132670718498098</v>
      </c>
      <c r="E2223">
        <f t="shared" si="182"/>
        <v>18.879409750000001</v>
      </c>
      <c r="F2223">
        <f t="shared" si="183"/>
        <v>0.74673903150190313</v>
      </c>
    </row>
    <row r="2224" spans="1:6" x14ac:dyDescent="0.25">
      <c r="A2224" s="9">
        <v>21.96</v>
      </c>
      <c r="B2224">
        <f t="shared" si="180"/>
        <v>0.5431914915167364</v>
      </c>
      <c r="C2224">
        <f t="shared" si="179"/>
        <v>6.8778727136094009E-2</v>
      </c>
      <c r="D2224">
        <f t="shared" si="181"/>
        <v>18.135228785134014</v>
      </c>
      <c r="E2224">
        <f t="shared" si="182"/>
        <v>18.868684639999998</v>
      </c>
      <c r="F2224">
        <f t="shared" si="183"/>
        <v>0.73345585486598353</v>
      </c>
    </row>
    <row r="2225" spans="1:6" x14ac:dyDescent="0.25">
      <c r="A2225" s="9">
        <v>21.97</v>
      </c>
      <c r="B2225">
        <f t="shared" si="180"/>
        <v>0.54269711930887987</v>
      </c>
      <c r="C2225">
        <f t="shared" si="179"/>
        <v>6.8725875223048211E-2</v>
      </c>
      <c r="D2225">
        <f t="shared" si="181"/>
        <v>18.13780072617983</v>
      </c>
      <c r="E2225">
        <f t="shared" si="182"/>
        <v>18.857961110000002</v>
      </c>
      <c r="F2225">
        <f t="shared" si="183"/>
        <v>0.720160383820172</v>
      </c>
    </row>
    <row r="2226" spans="1:6" x14ac:dyDescent="0.25">
      <c r="A2226" s="9">
        <v>21.98</v>
      </c>
      <c r="B2226">
        <f t="shared" si="180"/>
        <v>0.54220342170485347</v>
      </c>
      <c r="C2226">
        <f t="shared" si="179"/>
        <v>6.8673143455255034E-2</v>
      </c>
      <c r="D2226">
        <f t="shared" si="181"/>
        <v>18.140386524296837</v>
      </c>
      <c r="E2226">
        <f t="shared" si="182"/>
        <v>18.847239159999997</v>
      </c>
      <c r="F2226">
        <f t="shared" si="183"/>
        <v>0.70685263570316081</v>
      </c>
    </row>
    <row r="2227" spans="1:6" x14ac:dyDescent="0.25">
      <c r="A2227" s="9">
        <v>21.99</v>
      </c>
      <c r="B2227">
        <f t="shared" si="180"/>
        <v>0.54171039747782657</v>
      </c>
      <c r="C2227">
        <f t="shared" si="179"/>
        <v>6.8620531505120208E-2</v>
      </c>
      <c r="D2227">
        <f t="shared" si="181"/>
        <v>18.142986162185746</v>
      </c>
      <c r="E2227">
        <f t="shared" si="182"/>
        <v>18.836518790000003</v>
      </c>
      <c r="F2227">
        <f t="shared" si="183"/>
        <v>0.69353262781425684</v>
      </c>
    </row>
    <row r="2228" spans="1:6" x14ac:dyDescent="0.25">
      <c r="A2228" s="9">
        <v>22</v>
      </c>
      <c r="B2228">
        <f t="shared" si="180"/>
        <v>0.54121804540375507</v>
      </c>
      <c r="C2228">
        <f t="shared" si="179"/>
        <v>6.8568039046091045E-2</v>
      </c>
      <c r="D2228">
        <f t="shared" si="181"/>
        <v>18.145599622586602</v>
      </c>
      <c r="E2228">
        <f t="shared" si="182"/>
        <v>18.825799999999997</v>
      </c>
      <c r="F2228">
        <f t="shared" si="183"/>
        <v>0.68020037741339578</v>
      </c>
    </row>
    <row r="2229" spans="1:6" x14ac:dyDescent="0.25">
      <c r="A2229" s="9">
        <v>22.01</v>
      </c>
      <c r="B2229">
        <f t="shared" si="180"/>
        <v>0.5407263642613761</v>
      </c>
      <c r="C2229">
        <f t="shared" si="179"/>
        <v>6.8515665752652777E-2</v>
      </c>
      <c r="D2229">
        <f t="shared" si="181"/>
        <v>18.148226888278629</v>
      </c>
      <c r="E2229">
        <f t="shared" si="182"/>
        <v>18.815082789999998</v>
      </c>
      <c r="F2229">
        <f t="shared" si="183"/>
        <v>0.66685590172136955</v>
      </c>
    </row>
    <row r="2230" spans="1:6" x14ac:dyDescent="0.25">
      <c r="A2230" s="9">
        <v>22.02</v>
      </c>
      <c r="B2230">
        <f t="shared" si="180"/>
        <v>0.54023535283219837</v>
      </c>
      <c r="C2230">
        <f t="shared" si="179"/>
        <v>6.8463411300324656E-2</v>
      </c>
      <c r="D2230">
        <f t="shared" si="181"/>
        <v>18.150867942080133</v>
      </c>
      <c r="E2230">
        <f t="shared" si="182"/>
        <v>18.804367159999998</v>
      </c>
      <c r="F2230">
        <f t="shared" si="183"/>
        <v>0.65349921791986532</v>
      </c>
    </row>
    <row r="2231" spans="1:6" x14ac:dyDescent="0.25">
      <c r="A2231" s="9">
        <v>22.03</v>
      </c>
      <c r="B2231">
        <f t="shared" si="180"/>
        <v>0.53974500990049568</v>
      </c>
      <c r="C2231">
        <f t="shared" si="179"/>
        <v>6.8411275365656277E-2</v>
      </c>
      <c r="D2231">
        <f t="shared" si="181"/>
        <v>18.153522766848443</v>
      </c>
      <c r="E2231">
        <f t="shared" si="182"/>
        <v>18.793653110000001</v>
      </c>
      <c r="F2231">
        <f t="shared" si="183"/>
        <v>0.64013034315155792</v>
      </c>
    </row>
    <row r="2232" spans="1:6" x14ac:dyDescent="0.25">
      <c r="A2232" s="9">
        <v>22.04</v>
      </c>
      <c r="B2232">
        <f t="shared" si="180"/>
        <v>0.53925533425329941</v>
      </c>
      <c r="C2232">
        <f t="shared" si="179"/>
        <v>6.8359257626223843E-2</v>
      </c>
      <c r="D2232">
        <f t="shared" si="181"/>
        <v>18.156191345479737</v>
      </c>
      <c r="E2232">
        <f t="shared" si="182"/>
        <v>18.78294064</v>
      </c>
      <c r="F2232">
        <f t="shared" si="183"/>
        <v>0.62674929452026262</v>
      </c>
    </row>
    <row r="2233" spans="1:6" x14ac:dyDescent="0.25">
      <c r="A2233" s="9">
        <v>22.05</v>
      </c>
      <c r="B2233">
        <f t="shared" si="180"/>
        <v>0.53876632468039032</v>
      </c>
      <c r="C2233">
        <f t="shared" si="179"/>
        <v>6.8307357760626408E-2</v>
      </c>
      <c r="D2233">
        <f t="shared" si="181"/>
        <v>18.158873660908984</v>
      </c>
      <c r="E2233">
        <f t="shared" si="182"/>
        <v>18.772229750000001</v>
      </c>
      <c r="F2233">
        <f t="shared" si="183"/>
        <v>0.6133560890910168</v>
      </c>
    </row>
    <row r="2234" spans="1:6" x14ac:dyDescent="0.25">
      <c r="A2234" s="9">
        <v>22.06</v>
      </c>
      <c r="B2234">
        <f t="shared" si="180"/>
        <v>0.53827797997429228</v>
      </c>
      <c r="C2234">
        <f t="shared" si="179"/>
        <v>6.8255575448482209E-2</v>
      </c>
      <c r="D2234">
        <f t="shared" si="181"/>
        <v>18.161569696109815</v>
      </c>
      <c r="E2234">
        <f t="shared" si="182"/>
        <v>18.761520439999998</v>
      </c>
      <c r="F2234">
        <f t="shared" si="183"/>
        <v>0.59995074389018299</v>
      </c>
    </row>
    <row r="2235" spans="1:6" x14ac:dyDescent="0.25">
      <c r="A2235" s="9">
        <v>22.07</v>
      </c>
      <c r="B2235">
        <f t="shared" si="180"/>
        <v>0.53779029893026342</v>
      </c>
      <c r="C2235">
        <f t="shared" si="179"/>
        <v>6.8203910370424933E-2</v>
      </c>
      <c r="D2235">
        <f t="shared" si="181"/>
        <v>18.164279434094432</v>
      </c>
      <c r="E2235">
        <f t="shared" si="182"/>
        <v>18.750812709999998</v>
      </c>
      <c r="F2235">
        <f t="shared" si="183"/>
        <v>0.58653327590556614</v>
      </c>
    </row>
    <row r="2236" spans="1:6" x14ac:dyDescent="0.25">
      <c r="A2236" s="9">
        <v>22.08</v>
      </c>
      <c r="B2236">
        <f t="shared" si="180"/>
        <v>0.53730328034628994</v>
      </c>
      <c r="C2236">
        <f t="shared" si="179"/>
        <v>6.8152362208100115E-2</v>
      </c>
      <c r="D2236">
        <f t="shared" si="181"/>
        <v>18.167002857913499</v>
      </c>
      <c r="E2236">
        <f t="shared" si="182"/>
        <v>18.740106560000005</v>
      </c>
      <c r="F2236">
        <f t="shared" si="183"/>
        <v>0.57310370208650596</v>
      </c>
    </row>
    <row r="2237" spans="1:6" x14ac:dyDescent="0.25">
      <c r="A2237" s="9">
        <v>22.09</v>
      </c>
      <c r="B2237">
        <f t="shared" si="180"/>
        <v>0.53681692302307771</v>
      </c>
      <c r="C2237">
        <f t="shared" si="179"/>
        <v>6.8100930644161367E-2</v>
      </c>
      <c r="D2237">
        <f t="shared" si="181"/>
        <v>18.169739950656027</v>
      </c>
      <c r="E2237">
        <f t="shared" si="182"/>
        <v>18.72940199</v>
      </c>
      <c r="F2237">
        <f t="shared" si="183"/>
        <v>0.55966203934397285</v>
      </c>
    </row>
    <row r="2238" spans="1:6" x14ac:dyDescent="0.25">
      <c r="A2238" s="9">
        <v>22.1</v>
      </c>
      <c r="B2238">
        <f t="shared" si="180"/>
        <v>0.53633122576404546</v>
      </c>
      <c r="C2238">
        <f t="shared" si="179"/>
        <v>6.8049615362266808E-2</v>
      </c>
      <c r="D2238">
        <f t="shared" si="181"/>
        <v>18.172490695449287</v>
      </c>
      <c r="E2238">
        <f t="shared" si="182"/>
        <v>18.718698999999997</v>
      </c>
      <c r="F2238">
        <f t="shared" si="183"/>
        <v>0.54620830455071001</v>
      </c>
    </row>
    <row r="2239" spans="1:6" x14ac:dyDescent="0.25">
      <c r="A2239" s="9">
        <v>22.11</v>
      </c>
      <c r="B2239">
        <f t="shared" si="180"/>
        <v>0.53584618737531753</v>
      </c>
      <c r="C2239">
        <f t="shared" si="179"/>
        <v>6.7998416047075405E-2</v>
      </c>
      <c r="D2239">
        <f t="shared" si="181"/>
        <v>18.175255075458676</v>
      </c>
      <c r="E2239">
        <f t="shared" si="182"/>
        <v>18.707997590000002</v>
      </c>
      <c r="F2239">
        <f t="shared" si="183"/>
        <v>0.53274251454132582</v>
      </c>
    </row>
    <row r="2240" spans="1:6" x14ac:dyDescent="0.25">
      <c r="A2240" s="9">
        <v>22.12</v>
      </c>
      <c r="B2240">
        <f t="shared" si="180"/>
        <v>0.53536180666571587</v>
      </c>
      <c r="C2240">
        <f t="shared" si="179"/>
        <v>6.7947332384243414E-2</v>
      </c>
      <c r="D2240">
        <f t="shared" si="181"/>
        <v>18.178033073887683</v>
      </c>
      <c r="E2240">
        <f t="shared" si="182"/>
        <v>18.697297759999998</v>
      </c>
      <c r="F2240">
        <f t="shared" si="183"/>
        <v>0.51926468611231513</v>
      </c>
    </row>
    <row r="2241" spans="1:6" x14ac:dyDescent="0.25">
      <c r="A2241" s="9">
        <v>22.13</v>
      </c>
      <c r="B2241">
        <f t="shared" si="180"/>
        <v>0.53487808244675361</v>
      </c>
      <c r="C2241">
        <f t="shared" si="179"/>
        <v>6.7896364060420655E-2</v>
      </c>
      <c r="D2241">
        <f t="shared" si="181"/>
        <v>18.180824673977686</v>
      </c>
      <c r="E2241">
        <f t="shared" si="182"/>
        <v>18.686599510000001</v>
      </c>
      <c r="F2241">
        <f t="shared" si="183"/>
        <v>0.5057748360223151</v>
      </c>
    </row>
    <row r="2242" spans="1:6" x14ac:dyDescent="0.25">
      <c r="A2242" s="9">
        <v>22.14</v>
      </c>
      <c r="B2242">
        <f t="shared" si="180"/>
        <v>0.53439501353262653</v>
      </c>
      <c r="C2242">
        <f t="shared" si="179"/>
        <v>6.7845510763246991E-2</v>
      </c>
      <c r="D2242">
        <f t="shared" si="181"/>
        <v>18.183629859007926</v>
      </c>
      <c r="E2242">
        <f t="shared" si="182"/>
        <v>18.675902839999999</v>
      </c>
      <c r="F2242">
        <f t="shared" si="183"/>
        <v>0.49227298099207317</v>
      </c>
    </row>
    <row r="2243" spans="1:6" x14ac:dyDescent="0.25">
      <c r="A2243" s="9">
        <v>22.15</v>
      </c>
      <c r="B2243">
        <f t="shared" si="180"/>
        <v>0.53391259874020758</v>
      </c>
      <c r="C2243">
        <f t="shared" si="179"/>
        <v>6.779477218134887E-2</v>
      </c>
      <c r="D2243">
        <f t="shared" si="181"/>
        <v>18.186448612295386</v>
      </c>
      <c r="E2243">
        <f t="shared" si="182"/>
        <v>18.66520775</v>
      </c>
      <c r="F2243">
        <f t="shared" si="183"/>
        <v>0.47875913770461409</v>
      </c>
    </row>
    <row r="2244" spans="1:6" x14ac:dyDescent="0.25">
      <c r="A2244" s="9">
        <v>22.16</v>
      </c>
      <c r="B2244">
        <f t="shared" si="180"/>
        <v>0.53343083688903781</v>
      </c>
      <c r="C2244">
        <f t="shared" si="179"/>
        <v>6.7744148004335508E-2</v>
      </c>
      <c r="D2244">
        <f t="shared" si="181"/>
        <v>18.189280917194669</v>
      </c>
      <c r="E2244">
        <f t="shared" si="182"/>
        <v>18.654514239999997</v>
      </c>
      <c r="F2244">
        <f t="shared" si="183"/>
        <v>0.4652333228053287</v>
      </c>
    </row>
    <row r="2245" spans="1:6" x14ac:dyDescent="0.25">
      <c r="A2245" s="9">
        <v>22.17</v>
      </c>
      <c r="B2245">
        <f t="shared" si="180"/>
        <v>0.53294972680132024</v>
      </c>
      <c r="C2245">
        <f t="shared" si="179"/>
        <v>6.7693637922795591E-2</v>
      </c>
      <c r="D2245">
        <f t="shared" si="181"/>
        <v>18.192126757097913</v>
      </c>
      <c r="E2245">
        <f t="shared" si="182"/>
        <v>18.643822309999997</v>
      </c>
      <c r="F2245">
        <f t="shared" si="183"/>
        <v>0.45169555290208407</v>
      </c>
    </row>
    <row r="2246" spans="1:6" x14ac:dyDescent="0.25">
      <c r="A2246" s="9">
        <v>22.18</v>
      </c>
      <c r="B2246">
        <f t="shared" si="180"/>
        <v>0.53246926730191257</v>
      </c>
      <c r="C2246">
        <f t="shared" si="179"/>
        <v>6.7643241628293632E-2</v>
      </c>
      <c r="D2246">
        <f t="shared" si="181"/>
        <v>18.194986115434688</v>
      </c>
      <c r="E2246">
        <f t="shared" si="182"/>
        <v>18.63313196</v>
      </c>
      <c r="F2246">
        <f t="shared" si="183"/>
        <v>0.43814584456531236</v>
      </c>
    </row>
    <row r="2247" spans="1:6" x14ac:dyDescent="0.25">
      <c r="A2247" s="9">
        <v>22.19</v>
      </c>
      <c r="B2247">
        <f t="shared" si="180"/>
        <v>0.53198945721831958</v>
      </c>
      <c r="C2247">
        <f t="shared" si="179"/>
        <v>6.7592958813366424E-2</v>
      </c>
      <c r="D2247">
        <f t="shared" si="181"/>
        <v>18.197858975671899</v>
      </c>
      <c r="E2247">
        <f t="shared" si="182"/>
        <v>18.622443189999998</v>
      </c>
      <c r="F2247">
        <f t="shared" si="183"/>
        <v>0.42458421432809956</v>
      </c>
    </row>
    <row r="2248" spans="1:6" x14ac:dyDescent="0.25">
      <c r="A2248" s="9">
        <v>22.2</v>
      </c>
      <c r="B2248">
        <f t="shared" si="180"/>
        <v>0.53151029538068639</v>
      </c>
      <c r="C2248">
        <f t="shared" si="179"/>
        <v>6.7542789171519652E-2</v>
      </c>
      <c r="D2248">
        <f t="shared" si="181"/>
        <v>18.200745321313669</v>
      </c>
      <c r="E2248">
        <f t="shared" si="182"/>
        <v>18.611756000000003</v>
      </c>
      <c r="F2248">
        <f t="shared" si="183"/>
        <v>0.41101067868633478</v>
      </c>
    </row>
    <row r="2249" spans="1:6" x14ac:dyDescent="0.25">
      <c r="A2249" s="9">
        <v>22.21</v>
      </c>
      <c r="B2249">
        <f t="shared" si="180"/>
        <v>0.53103178062179068</v>
      </c>
      <c r="C2249">
        <f t="shared" si="179"/>
        <v>6.7492732397224239E-2</v>
      </c>
      <c r="D2249">
        <f t="shared" si="181"/>
        <v>18.203645135901244</v>
      </c>
      <c r="E2249">
        <f t="shared" si="182"/>
        <v>18.60107039</v>
      </c>
      <c r="F2249">
        <f t="shared" si="183"/>
        <v>0.3974252540987564</v>
      </c>
    </row>
    <row r="2250" spans="1:6" x14ac:dyDescent="0.25">
      <c r="A2250" s="9">
        <v>22.22</v>
      </c>
      <c r="B2250">
        <f t="shared" si="180"/>
        <v>0.5305539117770367</v>
      </c>
      <c r="C2250">
        <f t="shared" si="179"/>
        <v>6.7442788185913094E-2</v>
      </c>
      <c r="D2250">
        <f t="shared" si="181"/>
        <v>18.206558403012927</v>
      </c>
      <c r="E2250">
        <f t="shared" si="182"/>
        <v>18.590386360000004</v>
      </c>
      <c r="F2250">
        <f t="shared" si="183"/>
        <v>0.38382795698707639</v>
      </c>
    </row>
    <row r="2251" spans="1:6" x14ac:dyDescent="0.25">
      <c r="A2251" s="9">
        <v>22.23</v>
      </c>
      <c r="B2251">
        <f t="shared" si="180"/>
        <v>0.53007668768444693</v>
      </c>
      <c r="C2251">
        <f t="shared" si="179"/>
        <v>6.7392956233977397E-2</v>
      </c>
      <c r="D2251">
        <f t="shared" si="181"/>
        <v>18.209485106263912</v>
      </c>
      <c r="E2251">
        <f t="shared" si="182"/>
        <v>18.579703909999999</v>
      </c>
      <c r="F2251">
        <f t="shared" si="183"/>
        <v>0.37021880373608695</v>
      </c>
    </row>
    <row r="2252" spans="1:6" x14ac:dyDescent="0.25">
      <c r="A2252" s="9">
        <v>22.24</v>
      </c>
      <c r="B2252">
        <f t="shared" si="180"/>
        <v>0.52960010718465644</v>
      </c>
      <c r="C2252">
        <f t="shared" si="179"/>
        <v>6.7343236238763454E-2</v>
      </c>
      <c r="D2252">
        <f t="shared" si="181"/>
        <v>18.212425229306255</v>
      </c>
      <c r="E2252">
        <f t="shared" si="182"/>
        <v>18.569023040000001</v>
      </c>
      <c r="F2252">
        <f t="shared" si="183"/>
        <v>0.35659781069374574</v>
      </c>
    </row>
    <row r="2253" spans="1:6" x14ac:dyDescent="0.25">
      <c r="A2253" s="9">
        <v>22.25</v>
      </c>
      <c r="B2253">
        <f t="shared" si="180"/>
        <v>0.52912416912090388</v>
      </c>
      <c r="C2253">
        <f t="shared" si="179"/>
        <v>6.7293627898568908E-2</v>
      </c>
      <c r="D2253">
        <f t="shared" si="181"/>
        <v>18.215378755828709</v>
      </c>
      <c r="E2253">
        <f t="shared" si="182"/>
        <v>18.558343749999999</v>
      </c>
      <c r="F2253">
        <f t="shared" si="183"/>
        <v>0.34296499417128956</v>
      </c>
    </row>
    <row r="2254" spans="1:6" x14ac:dyDescent="0.25">
      <c r="A2254" s="9">
        <v>22.26</v>
      </c>
      <c r="B2254">
        <f t="shared" si="180"/>
        <v>0.52864887233902658</v>
      </c>
      <c r="C2254">
        <f t="shared" si="179"/>
        <v>6.7244130912639616E-2</v>
      </c>
      <c r="D2254">
        <f t="shared" si="181"/>
        <v>18.218345669556669</v>
      </c>
      <c r="E2254">
        <f t="shared" si="182"/>
        <v>18.547666039999996</v>
      </c>
      <c r="F2254">
        <f t="shared" si="183"/>
        <v>0.32932037044332674</v>
      </c>
    </row>
    <row r="2255" spans="1:6" x14ac:dyDescent="0.25">
      <c r="A2255" s="9">
        <v>22.27</v>
      </c>
      <c r="B2255">
        <f t="shared" si="180"/>
        <v>0.52817421568745226</v>
      </c>
      <c r="C2255">
        <f t="shared" si="179"/>
        <v>6.7194744981166191E-2</v>
      </c>
      <c r="D2255">
        <f t="shared" si="181"/>
        <v>18.221325954252073</v>
      </c>
      <c r="E2255">
        <f t="shared" si="182"/>
        <v>18.536989909999999</v>
      </c>
      <c r="F2255">
        <f t="shared" si="183"/>
        <v>0.31566395574792594</v>
      </c>
    </row>
    <row r="2256" spans="1:6" x14ac:dyDescent="0.25">
      <c r="A2256" s="9">
        <v>22.28</v>
      </c>
      <c r="B2256">
        <f t="shared" si="180"/>
        <v>0.52770019801719237</v>
      </c>
      <c r="C2256">
        <f t="shared" si="179"/>
        <v>6.7145469805280439E-2</v>
      </c>
      <c r="D2256">
        <f t="shared" si="181"/>
        <v>18.224319593713279</v>
      </c>
      <c r="E2256">
        <f t="shared" si="182"/>
        <v>18.526315359999998</v>
      </c>
      <c r="F2256">
        <f t="shared" si="183"/>
        <v>0.3019957662867192</v>
      </c>
    </row>
    <row r="2257" spans="1:6" x14ac:dyDescent="0.25">
      <c r="A2257" s="9">
        <v>22.29</v>
      </c>
      <c r="B2257">
        <f t="shared" si="180"/>
        <v>0.52722681818183514</v>
      </c>
      <c r="C2257">
        <f t="shared" si="179"/>
        <v>6.7096305087052222E-2</v>
      </c>
      <c r="D2257">
        <f t="shared" si="181"/>
        <v>18.227326571774984</v>
      </c>
      <c r="E2257">
        <f t="shared" si="182"/>
        <v>18.51564239</v>
      </c>
      <c r="F2257">
        <f t="shared" si="183"/>
        <v>0.28831581822501562</v>
      </c>
    </row>
    <row r="2258" spans="1:6" x14ac:dyDescent="0.25">
      <c r="A2258" s="9">
        <v>22.3</v>
      </c>
      <c r="B2258">
        <f t="shared" si="180"/>
        <v>0.52675407503753846</v>
      </c>
      <c r="C2258">
        <f t="shared" si="179"/>
        <v>6.7047250529485874E-2</v>
      </c>
      <c r="D2258">
        <f t="shared" si="181"/>
        <v>18.230346872308118</v>
      </c>
      <c r="E2258">
        <f t="shared" si="182"/>
        <v>18.504970999999998</v>
      </c>
      <c r="F2258">
        <f t="shared" si="183"/>
        <v>0.27462412769187949</v>
      </c>
    </row>
    <row r="2259" spans="1:6" x14ac:dyDescent="0.25">
      <c r="A2259" s="9">
        <v>22.31</v>
      </c>
      <c r="B2259">
        <f t="shared" si="180"/>
        <v>0.52628196744302347</v>
      </c>
      <c r="C2259">
        <f t="shared" si="179"/>
        <v>6.6998305836517016E-2</v>
      </c>
      <c r="D2259">
        <f t="shared" si="181"/>
        <v>18.23338047921974</v>
      </c>
      <c r="E2259">
        <f t="shared" si="182"/>
        <v>18.494301190000002</v>
      </c>
      <c r="F2259">
        <f t="shared" si="183"/>
        <v>0.2609207107802618</v>
      </c>
    </row>
    <row r="2260" spans="1:6" x14ac:dyDescent="0.25">
      <c r="A2260" s="9">
        <v>22.32</v>
      </c>
      <c r="B2260">
        <f t="shared" si="180"/>
        <v>0.52581049425956727</v>
      </c>
      <c r="C2260">
        <f t="shared" si="179"/>
        <v>6.694947071300919E-2</v>
      </c>
      <c r="D2260">
        <f t="shared" si="181"/>
        <v>18.236427376452994</v>
      </c>
      <c r="E2260">
        <f t="shared" si="182"/>
        <v>18.483632959999998</v>
      </c>
      <c r="F2260">
        <f t="shared" si="183"/>
        <v>0.24720558354700373</v>
      </c>
    </row>
    <row r="2261" spans="1:6" x14ac:dyDescent="0.25">
      <c r="A2261" s="9">
        <v>22.33</v>
      </c>
      <c r="B2261">
        <f t="shared" si="180"/>
        <v>0.52533965435099639</v>
      </c>
      <c r="C2261">
        <f t="shared" si="179"/>
        <v>6.6900744864750464E-2</v>
      </c>
      <c r="D2261">
        <f t="shared" si="181"/>
        <v>18.239487547986919</v>
      </c>
      <c r="E2261">
        <f t="shared" si="182"/>
        <v>18.47296631</v>
      </c>
      <c r="F2261">
        <f t="shared" si="183"/>
        <v>0.23347876201308182</v>
      </c>
    </row>
    <row r="2262" spans="1:6" x14ac:dyDescent="0.25">
      <c r="A2262" s="9">
        <v>22.34</v>
      </c>
      <c r="B2262">
        <f t="shared" si="180"/>
        <v>0.52486944658367884</v>
      </c>
      <c r="C2262">
        <f t="shared" si="179"/>
        <v>6.6852127998450153E-2</v>
      </c>
      <c r="D2262">
        <f t="shared" si="181"/>
        <v>18.242560977836426</v>
      </c>
      <c r="E2262">
        <f t="shared" si="182"/>
        <v>18.462301240000002</v>
      </c>
      <c r="F2262">
        <f t="shared" si="183"/>
        <v>0.21974026216357601</v>
      </c>
    </row>
    <row r="2263" spans="1:6" x14ac:dyDescent="0.25">
      <c r="A2263" s="9">
        <v>22.35</v>
      </c>
      <c r="B2263">
        <f t="shared" si="180"/>
        <v>0.52439986982651932</v>
      </c>
      <c r="C2263">
        <f t="shared" si="179"/>
        <v>6.6803619821735605E-2</v>
      </c>
      <c r="D2263">
        <f t="shared" si="181"/>
        <v>18.245647650052188</v>
      </c>
      <c r="E2263">
        <f t="shared" si="182"/>
        <v>18.45163775</v>
      </c>
      <c r="F2263">
        <f t="shared" si="183"/>
        <v>0.2059900999478117</v>
      </c>
    </row>
    <row r="2264" spans="1:6" x14ac:dyDescent="0.25">
      <c r="A2264" s="9">
        <v>22.36</v>
      </c>
      <c r="B2264">
        <f t="shared" si="180"/>
        <v>0.52393092295095034</v>
      </c>
      <c r="C2264">
        <f t="shared" si="179"/>
        <v>6.6755220043148794E-2</v>
      </c>
      <c r="D2264">
        <f t="shared" si="181"/>
        <v>18.248747548720505</v>
      </c>
      <c r="E2264">
        <f t="shared" si="182"/>
        <v>18.44097584</v>
      </c>
      <c r="F2264">
        <f t="shared" si="183"/>
        <v>0.19222829127949481</v>
      </c>
    </row>
    <row r="2265" spans="1:6" x14ac:dyDescent="0.25">
      <c r="A2265" s="9">
        <v>22.37</v>
      </c>
      <c r="B2265">
        <f t="shared" si="180"/>
        <v>0.52346260483092688</v>
      </c>
      <c r="C2265">
        <f t="shared" si="179"/>
        <v>6.6706928372143134E-2</v>
      </c>
      <c r="D2265">
        <f t="shared" si="181"/>
        <v>18.251860657963277</v>
      </c>
      <c r="E2265">
        <f t="shared" si="182"/>
        <v>18.43031551</v>
      </c>
      <c r="F2265">
        <f t="shared" si="183"/>
        <v>0.1784548520367224</v>
      </c>
    </row>
    <row r="2266" spans="1:6" x14ac:dyDescent="0.25">
      <c r="A2266" s="9">
        <v>22.38</v>
      </c>
      <c r="B2266">
        <f t="shared" si="180"/>
        <v>0.52299491434291889</v>
      </c>
      <c r="C2266">
        <f t="shared" si="179"/>
        <v>6.6658744519080201E-2</v>
      </c>
      <c r="D2266">
        <f t="shared" si="181"/>
        <v>18.254986961937831</v>
      </c>
      <c r="E2266">
        <f t="shared" si="182"/>
        <v>18.419656760000002</v>
      </c>
      <c r="F2266">
        <f t="shared" si="183"/>
        <v>0.16466979806217097</v>
      </c>
    </row>
    <row r="2267" spans="1:6" x14ac:dyDescent="0.25">
      <c r="A2267" s="9">
        <v>22.39</v>
      </c>
      <c r="B2267">
        <f t="shared" si="180"/>
        <v>0.52252785036590466</v>
      </c>
      <c r="C2267">
        <f t="shared" si="179"/>
        <v>6.6610668195226486E-2</v>
      </c>
      <c r="D2267">
        <f t="shared" si="181"/>
        <v>18.258126444836908</v>
      </c>
      <c r="E2267">
        <f t="shared" si="182"/>
        <v>18.408999590000001</v>
      </c>
      <c r="F2267">
        <f t="shared" si="183"/>
        <v>0.15087314516309291</v>
      </c>
    </row>
    <row r="2268" spans="1:6" x14ac:dyDescent="0.25">
      <c r="A2268" s="9">
        <v>22.4</v>
      </c>
      <c r="B2268">
        <f t="shared" si="180"/>
        <v>0.52206141178136467</v>
      </c>
      <c r="C2268">
        <f t="shared" si="179"/>
        <v>6.6562699112750173E-2</v>
      </c>
      <c r="D2268">
        <f t="shared" si="181"/>
        <v>18.261279090888483</v>
      </c>
      <c r="E2268">
        <f t="shared" si="182"/>
        <v>18.398344000000002</v>
      </c>
      <c r="F2268">
        <f t="shared" si="183"/>
        <v>0.13706490911151903</v>
      </c>
    </row>
    <row r="2269" spans="1:6" x14ac:dyDescent="0.25">
      <c r="A2269" s="9">
        <v>22.41</v>
      </c>
      <c r="B2269">
        <f t="shared" si="180"/>
        <v>0.52159559747327344</v>
      </c>
      <c r="C2269">
        <f t="shared" ref="C2269:C2332" si="184">$B$4+$D$2*B2269^2</f>
        <v>6.6514836984717871E-2</v>
      </c>
      <c r="D2269">
        <f t="shared" si="181"/>
        <v>18.264444884355729</v>
      </c>
      <c r="E2269">
        <f t="shared" si="182"/>
        <v>18.387689989999998</v>
      </c>
      <c r="F2269">
        <f t="shared" si="183"/>
        <v>0.12324510564426916</v>
      </c>
    </row>
    <row r="2270" spans="1:6" x14ac:dyDescent="0.25">
      <c r="A2270" s="9">
        <v>22.42</v>
      </c>
      <c r="B2270">
        <f t="shared" ref="B2270:B2333" si="185">(2*$B$3)/($B$7*$B$6*A2270^2)</f>
        <v>0.52113040632809493</v>
      </c>
      <c r="C2270">
        <f t="shared" si="184"/>
        <v>6.6467081525091537E-2</v>
      </c>
      <c r="D2270">
        <f t="shared" ref="D2270:D2333" si="186">0.5*$B$7*(A2270^2)*$B$6*C2270</f>
        <v>18.267623809536925</v>
      </c>
      <c r="E2270">
        <f t="shared" ref="E2270:E2333" si="187">0.0079*(A2270)^2 - 1.4194*A2270 + 46.229</f>
        <v>18.377037559999998</v>
      </c>
      <c r="F2270">
        <f t="shared" ref="F2270:F2333" si="188">ABS(D2270-E2270)</f>
        <v>0.109413750463073</v>
      </c>
    </row>
    <row r="2271" spans="1:6" x14ac:dyDescent="0.25">
      <c r="A2271" s="9">
        <v>22.43</v>
      </c>
      <c r="B2271">
        <f t="shared" si="185"/>
        <v>0.52066583723477444</v>
      </c>
      <c r="C2271">
        <f t="shared" si="184"/>
        <v>6.6419432448725169E-2</v>
      </c>
      <c r="D2271">
        <f t="shared" si="186"/>
        <v>18.270815850765317</v>
      </c>
      <c r="E2271">
        <f t="shared" si="187"/>
        <v>18.36638671</v>
      </c>
      <c r="F2271">
        <f t="shared" si="188"/>
        <v>9.557085923468378E-2</v>
      </c>
    </row>
    <row r="2272" spans="1:6" x14ac:dyDescent="0.25">
      <c r="A2272" s="9">
        <v>22.44</v>
      </c>
      <c r="B2272">
        <f t="shared" si="185"/>
        <v>0.52020188908473186</v>
      </c>
      <c r="C2272">
        <f t="shared" si="184"/>
        <v>6.637188947136162E-2</v>
      </c>
      <c r="D2272">
        <f t="shared" si="186"/>
        <v>18.27402099240906</v>
      </c>
      <c r="E2272">
        <f t="shared" si="187"/>
        <v>18.355737439999999</v>
      </c>
      <c r="F2272">
        <f t="shared" si="188"/>
        <v>8.1716447590938657E-2</v>
      </c>
    </row>
    <row r="2273" spans="1:6" x14ac:dyDescent="0.25">
      <c r="A2273" s="9">
        <v>22.45</v>
      </c>
      <c r="B2273">
        <f t="shared" si="185"/>
        <v>0.51973856077185632</v>
      </c>
      <c r="C2273">
        <f t="shared" si="184"/>
        <v>6.6324452309629564E-2</v>
      </c>
      <c r="D2273">
        <f t="shared" si="186"/>
        <v>18.277239218871117</v>
      </c>
      <c r="E2273">
        <f t="shared" si="187"/>
        <v>18.34508975</v>
      </c>
      <c r="F2273">
        <f t="shared" si="188"/>
        <v>6.7850531128883063E-2</v>
      </c>
    </row>
    <row r="2274" spans="1:6" x14ac:dyDescent="0.25">
      <c r="A2274" s="9">
        <v>22.46</v>
      </c>
      <c r="B2274">
        <f t="shared" si="185"/>
        <v>0.51927585119249786</v>
      </c>
      <c r="C2274">
        <f t="shared" si="184"/>
        <v>6.627712068104015E-2</v>
      </c>
      <c r="D2274">
        <f t="shared" si="186"/>
        <v>18.280470514589183</v>
      </c>
      <c r="E2274">
        <f t="shared" si="187"/>
        <v>18.33444364</v>
      </c>
      <c r="F2274">
        <f t="shared" si="188"/>
        <v>5.3973125410816891E-2</v>
      </c>
    </row>
    <row r="2275" spans="1:6" x14ac:dyDescent="0.25">
      <c r="A2275" s="9">
        <v>22.47</v>
      </c>
      <c r="B2275">
        <f t="shared" si="185"/>
        <v>0.5188137592454628</v>
      </c>
      <c r="C2275">
        <f t="shared" si="184"/>
        <v>6.6229894303984058E-2</v>
      </c>
      <c r="D2275">
        <f t="shared" si="186"/>
        <v>18.283714864035531</v>
      </c>
      <c r="E2275">
        <f t="shared" si="187"/>
        <v>18.32379911</v>
      </c>
      <c r="F2275">
        <f t="shared" si="188"/>
        <v>4.0084245964468579E-2</v>
      </c>
    </row>
    <row r="2276" spans="1:6" x14ac:dyDescent="0.25">
      <c r="A2276" s="9">
        <v>22.48</v>
      </c>
      <c r="B2276">
        <f t="shared" si="185"/>
        <v>0.51835228383200538</v>
      </c>
      <c r="C2276">
        <f t="shared" si="184"/>
        <v>6.618277289772824E-2</v>
      </c>
      <c r="D2276">
        <f t="shared" si="186"/>
        <v>18.286972251717014</v>
      </c>
      <c r="E2276">
        <f t="shared" si="187"/>
        <v>18.313156160000002</v>
      </c>
      <c r="F2276">
        <f t="shared" si="188"/>
        <v>2.6183908282988E-2</v>
      </c>
    </row>
    <row r="2277" spans="1:6" x14ac:dyDescent="0.25">
      <c r="A2277" s="9">
        <v>22.49</v>
      </c>
      <c r="B2277">
        <f t="shared" si="185"/>
        <v>0.51789142385582276</v>
      </c>
      <c r="C2277">
        <f t="shared" si="184"/>
        <v>6.6135756182412853E-2</v>
      </c>
      <c r="D2277">
        <f t="shared" si="186"/>
        <v>18.290242662174879</v>
      </c>
      <c r="E2277">
        <f t="shared" si="187"/>
        <v>18.30251479</v>
      </c>
      <c r="F2277">
        <f t="shared" si="188"/>
        <v>1.2272127825120549E-2</v>
      </c>
    </row>
    <row r="2278" spans="1:6" x14ac:dyDescent="0.25">
      <c r="A2278" s="9">
        <v>22.5</v>
      </c>
      <c r="B2278">
        <f t="shared" si="185"/>
        <v>0.51743117822304685</v>
      </c>
      <c r="C2278">
        <f t="shared" si="184"/>
        <v>6.6088843879048106E-2</v>
      </c>
      <c r="D2278">
        <f t="shared" si="186"/>
        <v>18.293526079984748</v>
      </c>
      <c r="E2278">
        <f t="shared" si="187"/>
        <v>18.291875000000001</v>
      </c>
      <c r="F2278">
        <f t="shared" si="188"/>
        <v>1.6510799847466728E-3</v>
      </c>
    </row>
    <row r="2279" spans="1:6" x14ac:dyDescent="0.25">
      <c r="A2279" s="9">
        <v>22.51</v>
      </c>
      <c r="B2279">
        <f t="shared" si="185"/>
        <v>0.5169715458422397</v>
      </c>
      <c r="C2279">
        <f t="shared" si="184"/>
        <v>6.604203570951131E-2</v>
      </c>
      <c r="D2279">
        <f t="shared" si="186"/>
        <v>18.296822489756483</v>
      </c>
      <c r="E2279">
        <f t="shared" si="187"/>
        <v>18.281236789999998</v>
      </c>
      <c r="F2279">
        <f t="shared" si="188"/>
        <v>1.5585699756485383E-2</v>
      </c>
    </row>
    <row r="2280" spans="1:6" x14ac:dyDescent="0.25">
      <c r="A2280" s="9">
        <v>22.52</v>
      </c>
      <c r="B2280">
        <f t="shared" si="185"/>
        <v>0.51651252562438577</v>
      </c>
      <c r="C2280">
        <f t="shared" si="184"/>
        <v>6.5995331396543622E-2</v>
      </c>
      <c r="D2280">
        <f t="shared" si="186"/>
        <v>18.300131876134106</v>
      </c>
      <c r="E2280">
        <f t="shared" si="187"/>
        <v>18.270600160000001</v>
      </c>
      <c r="F2280">
        <f t="shared" si="188"/>
        <v>2.9531716134105324E-2</v>
      </c>
    </row>
    <row r="2281" spans="1:6" x14ac:dyDescent="0.25">
      <c r="A2281" s="9">
        <v>22.53</v>
      </c>
      <c r="B2281">
        <f t="shared" si="185"/>
        <v>0.51605411648288535</v>
      </c>
      <c r="C2281">
        <f t="shared" si="184"/>
        <v>6.5948730663747054E-2</v>
      </c>
      <c r="D2281">
        <f t="shared" si="186"/>
        <v>18.303454223795718</v>
      </c>
      <c r="E2281">
        <f t="shared" si="187"/>
        <v>18.259965109999996</v>
      </c>
      <c r="F2281">
        <f t="shared" si="188"/>
        <v>4.348911379572229E-2</v>
      </c>
    </row>
    <row r="2282" spans="1:6" x14ac:dyDescent="0.25">
      <c r="A2282" s="9">
        <v>22.54</v>
      </c>
      <c r="B2282">
        <f t="shared" si="185"/>
        <v>0.51559631733354938</v>
      </c>
      <c r="C2282">
        <f t="shared" si="184"/>
        <v>6.5902233235581503E-2</v>
      </c>
      <c r="D2282">
        <f t="shared" si="186"/>
        <v>18.306789517453396</v>
      </c>
      <c r="E2282">
        <f t="shared" si="187"/>
        <v>18.249331640000001</v>
      </c>
      <c r="F2282">
        <f t="shared" si="188"/>
        <v>5.7457877453394701E-2</v>
      </c>
    </row>
    <row r="2283" spans="1:6" x14ac:dyDescent="0.25">
      <c r="A2283" s="9">
        <v>22.55</v>
      </c>
      <c r="B2283">
        <f t="shared" si="185"/>
        <v>0.51513912709459142</v>
      </c>
      <c r="C2283">
        <f t="shared" si="184"/>
        <v>6.5855838837361541E-2</v>
      </c>
      <c r="D2283">
        <f t="shared" si="186"/>
        <v>18.310137741853111</v>
      </c>
      <c r="E2283">
        <f t="shared" si="187"/>
        <v>18.238699750000002</v>
      </c>
      <c r="F2283">
        <f t="shared" si="188"/>
        <v>7.1437991853109395E-2</v>
      </c>
    </row>
    <row r="2284" spans="1:6" x14ac:dyDescent="0.25">
      <c r="A2284" s="9">
        <v>22.56</v>
      </c>
      <c r="B2284">
        <f t="shared" si="185"/>
        <v>0.51468254468662267</v>
      </c>
      <c r="C2284">
        <f t="shared" si="184"/>
        <v>6.5809547195253559E-2</v>
      </c>
      <c r="D2284">
        <f t="shared" si="186"/>
        <v>18.313498881774631</v>
      </c>
      <c r="E2284">
        <f t="shared" si="187"/>
        <v>18.228069439999999</v>
      </c>
      <c r="F2284">
        <f t="shared" si="188"/>
        <v>8.5429441774632409E-2</v>
      </c>
    </row>
    <row r="2285" spans="1:6" x14ac:dyDescent="0.25">
      <c r="A2285" s="9">
        <v>22.57</v>
      </c>
      <c r="B2285">
        <f t="shared" si="185"/>
        <v>0.51422656903264474</v>
      </c>
      <c r="C2285">
        <f t="shared" si="184"/>
        <v>6.576335803627259E-2</v>
      </c>
      <c r="D2285">
        <f t="shared" si="186"/>
        <v>18.316872922031433</v>
      </c>
      <c r="E2285">
        <f t="shared" si="187"/>
        <v>18.217440710000002</v>
      </c>
      <c r="F2285">
        <f t="shared" si="188"/>
        <v>9.9432212031430822E-2</v>
      </c>
    </row>
    <row r="2286" spans="1:6" x14ac:dyDescent="0.25">
      <c r="A2286" s="9">
        <v>22.58</v>
      </c>
      <c r="B2286">
        <f t="shared" si="185"/>
        <v>0.51377119905804358</v>
      </c>
      <c r="C2286">
        <f t="shared" si="184"/>
        <v>6.5717271088279447E-2</v>
      </c>
      <c r="D2286">
        <f t="shared" si="186"/>
        <v>18.32025984747062</v>
      </c>
      <c r="E2286">
        <f t="shared" si="187"/>
        <v>18.206813560000001</v>
      </c>
      <c r="F2286">
        <f t="shared" si="188"/>
        <v>0.11344628747061947</v>
      </c>
    </row>
    <row r="2287" spans="1:6" x14ac:dyDescent="0.25">
      <c r="A2287" s="9">
        <v>22.59</v>
      </c>
      <c r="B2287">
        <f t="shared" si="185"/>
        <v>0.51331643369058322</v>
      </c>
      <c r="C2287">
        <f t="shared" si="184"/>
        <v>6.5671286079977645E-2</v>
      </c>
      <c r="D2287">
        <f t="shared" si="186"/>
        <v>18.323659642972832</v>
      </c>
      <c r="E2287">
        <f t="shared" si="187"/>
        <v>18.196187990000002</v>
      </c>
      <c r="F2287">
        <f t="shared" si="188"/>
        <v>0.12747165297282947</v>
      </c>
    </row>
    <row r="2288" spans="1:6" x14ac:dyDescent="0.25">
      <c r="A2288" s="9">
        <v>22.6</v>
      </c>
      <c r="B2288">
        <f t="shared" si="185"/>
        <v>0.51286227186039912</v>
      </c>
      <c r="C2288">
        <f t="shared" si="184"/>
        <v>6.5625402740910388E-2</v>
      </c>
      <c r="D2288">
        <f t="shared" si="186"/>
        <v>18.327072293452122</v>
      </c>
      <c r="E2288">
        <f t="shared" si="187"/>
        <v>18.185563999999999</v>
      </c>
      <c r="F2288">
        <f t="shared" si="188"/>
        <v>0.14150829345212301</v>
      </c>
    </row>
    <row r="2289" spans="1:6" x14ac:dyDescent="0.25">
      <c r="A2289" s="9">
        <v>22.61</v>
      </c>
      <c r="B2289">
        <f t="shared" si="185"/>
        <v>0.51240871249999265</v>
      </c>
      <c r="C2289">
        <f t="shared" si="184"/>
        <v>6.5579620801457766E-2</v>
      </c>
      <c r="D2289">
        <f t="shared" si="186"/>
        <v>18.33049778385594</v>
      </c>
      <c r="E2289">
        <f t="shared" si="187"/>
        <v>18.174941590000003</v>
      </c>
      <c r="F2289">
        <f t="shared" si="188"/>
        <v>0.15555619385593644</v>
      </c>
    </row>
    <row r="2290" spans="1:6" x14ac:dyDescent="0.25">
      <c r="A2290" s="9">
        <v>22.62</v>
      </c>
      <c r="B2290">
        <f t="shared" si="185"/>
        <v>0.5119557545442236</v>
      </c>
      <c r="C2290">
        <f t="shared" si="184"/>
        <v>6.5533939992833551E-2</v>
      </c>
      <c r="D2290">
        <f t="shared" si="186"/>
        <v>18.333936099164962</v>
      </c>
      <c r="E2290">
        <f t="shared" si="187"/>
        <v>18.164320759999999</v>
      </c>
      <c r="F2290">
        <f t="shared" si="188"/>
        <v>0.16961533916496307</v>
      </c>
    </row>
    <row r="2291" spans="1:6" x14ac:dyDescent="0.25">
      <c r="A2291" s="9">
        <v>22.63</v>
      </c>
      <c r="B2291">
        <f t="shared" si="185"/>
        <v>0.51150339693030533</v>
      </c>
      <c r="C2291">
        <f t="shared" si="184"/>
        <v>6.5488360047082514E-2</v>
      </c>
      <c r="D2291">
        <f t="shared" si="186"/>
        <v>18.337387224393073</v>
      </c>
      <c r="E2291">
        <f t="shared" si="187"/>
        <v>18.153701510000005</v>
      </c>
      <c r="F2291">
        <f t="shared" si="188"/>
        <v>0.18368571439306791</v>
      </c>
    </row>
    <row r="2292" spans="1:6" x14ac:dyDescent="0.25">
      <c r="A2292" s="9">
        <v>22.64</v>
      </c>
      <c r="B2292">
        <f t="shared" si="185"/>
        <v>0.51105163859779712</v>
      </c>
      <c r="C2292">
        <f t="shared" si="184"/>
        <v>6.5442880697077238E-2</v>
      </c>
      <c r="D2292">
        <f t="shared" si="186"/>
        <v>18.340851144587219</v>
      </c>
      <c r="E2292">
        <f t="shared" si="187"/>
        <v>18.143083839999999</v>
      </c>
      <c r="F2292">
        <f t="shared" si="188"/>
        <v>0.19776730458722014</v>
      </c>
    </row>
    <row r="2293" spans="1:6" x14ac:dyDescent="0.25">
      <c r="A2293" s="9">
        <v>22.65</v>
      </c>
      <c r="B2293">
        <f t="shared" si="185"/>
        <v>0.51060047848859946</v>
      </c>
      <c r="C2293">
        <f t="shared" si="184"/>
        <v>6.5397501676515424E-2</v>
      </c>
      <c r="D2293">
        <f t="shared" si="186"/>
        <v>18.344327844827379</v>
      </c>
      <c r="E2293">
        <f t="shared" si="187"/>
        <v>18.132467750000004</v>
      </c>
      <c r="F2293">
        <f t="shared" si="188"/>
        <v>0.21186009482737589</v>
      </c>
    </row>
    <row r="2294" spans="1:6" x14ac:dyDescent="0.25">
      <c r="A2294" s="9">
        <v>22.66</v>
      </c>
      <c r="B2294">
        <f t="shared" si="185"/>
        <v>0.51014991554694611</v>
      </c>
      <c r="C2294">
        <f t="shared" si="184"/>
        <v>6.535222271991678E-2</v>
      </c>
      <c r="D2294">
        <f t="shared" si="186"/>
        <v>18.347817310226414</v>
      </c>
      <c r="E2294">
        <f t="shared" si="187"/>
        <v>18.12185324</v>
      </c>
      <c r="F2294">
        <f t="shared" si="188"/>
        <v>0.22596407022641429</v>
      </c>
    </row>
    <row r="2295" spans="1:6" x14ac:dyDescent="0.25">
      <c r="A2295" s="9">
        <v>22.67</v>
      </c>
      <c r="B2295">
        <f t="shared" si="185"/>
        <v>0.5096999487193995</v>
      </c>
      <c r="C2295">
        <f t="shared" si="184"/>
        <v>6.5307043562620279E-2</v>
      </c>
      <c r="D2295">
        <f t="shared" si="186"/>
        <v>18.351319525930027</v>
      </c>
      <c r="E2295">
        <f t="shared" si="187"/>
        <v>18.111240309999999</v>
      </c>
      <c r="F2295">
        <f t="shared" si="188"/>
        <v>0.24007921593002735</v>
      </c>
    </row>
    <row r="2296" spans="1:6" x14ac:dyDescent="0.25">
      <c r="A2296" s="9">
        <v>22.68</v>
      </c>
      <c r="B2296">
        <f t="shared" si="185"/>
        <v>0.50925057695484433</v>
      </c>
      <c r="C2296">
        <f t="shared" si="184"/>
        <v>6.5261963940781237E-2</v>
      </c>
      <c r="D2296">
        <f t="shared" si="186"/>
        <v>18.354834477116672</v>
      </c>
      <c r="E2296">
        <f t="shared" si="187"/>
        <v>18.100628960000002</v>
      </c>
      <c r="F2296">
        <f t="shared" si="188"/>
        <v>0.25420551711667017</v>
      </c>
    </row>
    <row r="2297" spans="1:6" x14ac:dyDescent="0.25">
      <c r="A2297" s="9">
        <v>22.69</v>
      </c>
      <c r="B2297">
        <f t="shared" si="185"/>
        <v>0.50880179920447965</v>
      </c>
      <c r="C2297">
        <f t="shared" si="184"/>
        <v>6.5216983591368294E-2</v>
      </c>
      <c r="D2297">
        <f t="shared" si="186"/>
        <v>18.35836214899744</v>
      </c>
      <c r="E2297">
        <f t="shared" si="187"/>
        <v>18.09001919</v>
      </c>
      <c r="F2297">
        <f t="shared" si="188"/>
        <v>0.26834295899744021</v>
      </c>
    </row>
    <row r="2298" spans="1:6" x14ac:dyDescent="0.25">
      <c r="A2298" s="9">
        <v>22.7</v>
      </c>
      <c r="B2298">
        <f t="shared" si="185"/>
        <v>0.50835361442181581</v>
      </c>
      <c r="C2298">
        <f t="shared" si="184"/>
        <v>6.5172102252160802E-2</v>
      </c>
      <c r="D2298">
        <f t="shared" si="186"/>
        <v>18.361902526815992</v>
      </c>
      <c r="E2298">
        <f t="shared" si="187"/>
        <v>18.079411</v>
      </c>
      <c r="F2298">
        <f t="shared" si="188"/>
        <v>0.28249152681599199</v>
      </c>
    </row>
    <row r="2299" spans="1:6" x14ac:dyDescent="0.25">
      <c r="A2299" s="9">
        <v>22.71</v>
      </c>
      <c r="B2299">
        <f t="shared" si="185"/>
        <v>0.5079060215626654</v>
      </c>
      <c r="C2299">
        <f t="shared" si="184"/>
        <v>6.5127319661745717E-2</v>
      </c>
      <c r="D2299">
        <f t="shared" si="186"/>
        <v>18.365455595848477</v>
      </c>
      <c r="E2299">
        <f t="shared" si="187"/>
        <v>18.068804389999997</v>
      </c>
      <c r="F2299">
        <f t="shared" si="188"/>
        <v>0.29665120584848026</v>
      </c>
    </row>
    <row r="2300" spans="1:6" x14ac:dyDescent="0.25">
      <c r="A2300" s="9">
        <v>22.72</v>
      </c>
      <c r="B2300">
        <f t="shared" si="185"/>
        <v>0.50745901958513906</v>
      </c>
      <c r="C2300">
        <f t="shared" si="184"/>
        <v>6.5082635559514934E-2</v>
      </c>
      <c r="D2300">
        <f t="shared" si="186"/>
        <v>18.369021341403439</v>
      </c>
      <c r="E2300">
        <f t="shared" si="187"/>
        <v>18.058199360000003</v>
      </c>
      <c r="F2300">
        <f t="shared" si="188"/>
        <v>0.31082198140343564</v>
      </c>
    </row>
    <row r="2301" spans="1:6" x14ac:dyDescent="0.25">
      <c r="A2301" s="9">
        <v>22.73</v>
      </c>
      <c r="B2301">
        <f t="shared" si="185"/>
        <v>0.50701260744963872</v>
      </c>
      <c r="C2301">
        <f t="shared" si="184"/>
        <v>6.5038049685662402E-2</v>
      </c>
      <c r="D2301">
        <f t="shared" si="186"/>
        <v>18.372599748821731</v>
      </c>
      <c r="E2301">
        <f t="shared" si="187"/>
        <v>18.047595909999998</v>
      </c>
      <c r="F2301">
        <f t="shared" si="188"/>
        <v>0.32500383882173267</v>
      </c>
    </row>
    <row r="2302" spans="1:6" x14ac:dyDescent="0.25">
      <c r="A2302" s="9">
        <v>22.74</v>
      </c>
      <c r="B2302">
        <f t="shared" si="185"/>
        <v>0.50656678411885159</v>
      </c>
      <c r="C2302">
        <f t="shared" si="184"/>
        <v>6.4993561781181264E-2</v>
      </c>
      <c r="D2302">
        <f t="shared" si="186"/>
        <v>18.376190803476419</v>
      </c>
      <c r="E2302">
        <f t="shared" si="187"/>
        <v>18.036994040000003</v>
      </c>
      <c r="F2302">
        <f t="shared" si="188"/>
        <v>0.3391967634764157</v>
      </c>
    </row>
    <row r="2303" spans="1:6" x14ac:dyDescent="0.25">
      <c r="A2303" s="9">
        <v>22.75</v>
      </c>
      <c r="B2303">
        <f t="shared" si="185"/>
        <v>0.50612154855774416</v>
      </c>
      <c r="C2303">
        <f t="shared" si="184"/>
        <v>6.4949171587861093E-2</v>
      </c>
      <c r="D2303">
        <f t="shared" si="186"/>
        <v>18.379794490772738</v>
      </c>
      <c r="E2303">
        <f t="shared" si="187"/>
        <v>18.026393749999997</v>
      </c>
      <c r="F2303">
        <f t="shared" si="188"/>
        <v>0.35340074077274153</v>
      </c>
    </row>
    <row r="2304" spans="1:6" x14ac:dyDescent="0.25">
      <c r="A2304" s="9">
        <v>22.76</v>
      </c>
      <c r="B2304">
        <f t="shared" si="185"/>
        <v>0.50567689973355634</v>
      </c>
      <c r="C2304">
        <f t="shared" si="184"/>
        <v>6.4904878848285108E-2</v>
      </c>
      <c r="D2304">
        <f t="shared" si="186"/>
        <v>18.383410796147949</v>
      </c>
      <c r="E2304">
        <f t="shared" si="187"/>
        <v>18.015795039999993</v>
      </c>
      <c r="F2304">
        <f t="shared" si="188"/>
        <v>0.36761575614795561</v>
      </c>
    </row>
    <row r="2305" spans="1:6" x14ac:dyDescent="0.25">
      <c r="A2305" s="9">
        <v>22.77</v>
      </c>
      <c r="B2305">
        <f t="shared" si="185"/>
        <v>0.50523283661579521</v>
      </c>
      <c r="C2305">
        <f t="shared" si="184"/>
        <v>6.486068330582731E-2</v>
      </c>
      <c r="D2305">
        <f t="shared" si="186"/>
        <v>18.387039705071292</v>
      </c>
      <c r="E2305">
        <f t="shared" si="187"/>
        <v>18.00519791</v>
      </c>
      <c r="F2305">
        <f t="shared" si="188"/>
        <v>0.38184179507129201</v>
      </c>
    </row>
    <row r="2306" spans="1:6" x14ac:dyDescent="0.25">
      <c r="A2306" s="9">
        <v>22.78</v>
      </c>
      <c r="B2306">
        <f t="shared" si="185"/>
        <v>0.50478935817622916</v>
      </c>
      <c r="C2306">
        <f t="shared" si="184"/>
        <v>6.4816584704649807E-2</v>
      </c>
      <c r="D2306">
        <f t="shared" si="186"/>
        <v>18.390681203043908</v>
      </c>
      <c r="E2306">
        <f t="shared" si="187"/>
        <v>17.994602359999995</v>
      </c>
      <c r="F2306">
        <f t="shared" si="188"/>
        <v>0.39607884304391305</v>
      </c>
    </row>
    <row r="2307" spans="1:6" x14ac:dyDescent="0.25">
      <c r="A2307" s="9">
        <v>22.79</v>
      </c>
      <c r="B2307">
        <f t="shared" si="185"/>
        <v>0.504346463388882</v>
      </c>
      <c r="C2307">
        <f t="shared" si="184"/>
        <v>6.4772582789699967E-2</v>
      </c>
      <c r="D2307">
        <f t="shared" si="186"/>
        <v>18.39433527559871</v>
      </c>
      <c r="E2307">
        <f t="shared" si="187"/>
        <v>17.98400839</v>
      </c>
      <c r="F2307">
        <f t="shared" si="188"/>
        <v>0.41032688559871033</v>
      </c>
    </row>
    <row r="2308" spans="1:6" x14ac:dyDescent="0.25">
      <c r="A2308" s="9">
        <v>22.8</v>
      </c>
      <c r="B2308">
        <f t="shared" si="185"/>
        <v>0.50390415123002741</v>
      </c>
      <c r="C2308">
        <f t="shared" si="184"/>
        <v>6.4728677306707755E-2</v>
      </c>
      <c r="D2308">
        <f t="shared" si="186"/>
        <v>18.398001908300373</v>
      </c>
      <c r="E2308">
        <f t="shared" si="187"/>
        <v>17.973415999999997</v>
      </c>
      <c r="F2308">
        <f t="shared" si="188"/>
        <v>0.42458590830037579</v>
      </c>
    </row>
    <row r="2309" spans="1:6" x14ac:dyDescent="0.25">
      <c r="A2309" s="9">
        <v>22.81</v>
      </c>
      <c r="B2309">
        <f t="shared" si="185"/>
        <v>0.50346242067818214</v>
      </c>
      <c r="C2309">
        <f t="shared" si="184"/>
        <v>6.4684868002182885E-2</v>
      </c>
      <c r="D2309">
        <f t="shared" si="186"/>
        <v>18.401681086745171</v>
      </c>
      <c r="E2309">
        <f t="shared" si="187"/>
        <v>17.962825189999997</v>
      </c>
      <c r="F2309">
        <f t="shared" si="188"/>
        <v>0.43885589674517433</v>
      </c>
    </row>
    <row r="2310" spans="1:6" x14ac:dyDescent="0.25">
      <c r="A2310" s="9">
        <v>22.82</v>
      </c>
      <c r="B2310">
        <f t="shared" si="185"/>
        <v>0.50302127071410041</v>
      </c>
      <c r="C2310">
        <f t="shared" si="184"/>
        <v>6.4641154623412106E-2</v>
      </c>
      <c r="D2310">
        <f t="shared" si="186"/>
        <v>18.405372796560943</v>
      </c>
      <c r="E2310">
        <f t="shared" si="187"/>
        <v>17.952235959999996</v>
      </c>
      <c r="F2310">
        <f t="shared" si="188"/>
        <v>0.45313683656094739</v>
      </c>
    </row>
    <row r="2311" spans="1:6" x14ac:dyDescent="0.25">
      <c r="A2311" s="9">
        <v>22.83</v>
      </c>
      <c r="B2311">
        <f t="shared" si="185"/>
        <v>0.50258070032076874</v>
      </c>
      <c r="C2311">
        <f t="shared" si="184"/>
        <v>6.4597536918456613E-2</v>
      </c>
      <c r="D2311">
        <f t="shared" si="186"/>
        <v>18.409077023407011</v>
      </c>
      <c r="E2311">
        <f t="shared" si="187"/>
        <v>17.941648309999998</v>
      </c>
      <c r="F2311">
        <f t="shared" si="188"/>
        <v>0.46742871340701342</v>
      </c>
    </row>
    <row r="2312" spans="1:6" x14ac:dyDescent="0.25">
      <c r="A2312" s="9">
        <v>22.84</v>
      </c>
      <c r="B2312">
        <f t="shared" si="185"/>
        <v>0.50214070848339898</v>
      </c>
      <c r="C2312">
        <f t="shared" si="184"/>
        <v>6.4554014636149126E-2</v>
      </c>
      <c r="D2312">
        <f t="shared" si="186"/>
        <v>18.41279375297405</v>
      </c>
      <c r="E2312">
        <f t="shared" si="187"/>
        <v>17.931062240000003</v>
      </c>
      <c r="F2312">
        <f t="shared" si="188"/>
        <v>0.48173151297404715</v>
      </c>
    </row>
    <row r="2313" spans="1:6" x14ac:dyDescent="0.25">
      <c r="A2313" s="9">
        <v>22.85</v>
      </c>
      <c r="B2313">
        <f t="shared" si="185"/>
        <v>0.50170129418942377</v>
      </c>
      <c r="C2313">
        <f t="shared" si="184"/>
        <v>6.4510587526091401E-2</v>
      </c>
      <c r="D2313">
        <f t="shared" si="186"/>
        <v>18.416522970984079</v>
      </c>
      <c r="E2313">
        <f t="shared" si="187"/>
        <v>17.92047775</v>
      </c>
      <c r="F2313">
        <f t="shared" si="188"/>
        <v>0.49604522098407955</v>
      </c>
    </row>
    <row r="2314" spans="1:6" x14ac:dyDescent="0.25">
      <c r="A2314" s="9">
        <v>22.86</v>
      </c>
      <c r="B2314">
        <f t="shared" si="185"/>
        <v>0.50126245642848943</v>
      </c>
      <c r="C2314">
        <f t="shared" si="184"/>
        <v>6.4467255338651386E-2</v>
      </c>
      <c r="D2314">
        <f t="shared" si="186"/>
        <v>18.420264663190324</v>
      </c>
      <c r="E2314">
        <f t="shared" si="187"/>
        <v>17.909894840000003</v>
      </c>
      <c r="F2314">
        <f t="shared" si="188"/>
        <v>0.5103698231903202</v>
      </c>
    </row>
    <row r="2315" spans="1:6" x14ac:dyDescent="0.25">
      <c r="A2315" s="9">
        <v>22.87</v>
      </c>
      <c r="B2315">
        <f t="shared" si="185"/>
        <v>0.50082419419245072</v>
      </c>
      <c r="C2315">
        <f t="shared" si="184"/>
        <v>6.4424017824960572E-2</v>
      </c>
      <c r="D2315">
        <f t="shared" si="186"/>
        <v>18.424018815377128</v>
      </c>
      <c r="E2315">
        <f t="shared" si="187"/>
        <v>17.899313509999999</v>
      </c>
      <c r="F2315">
        <f t="shared" si="188"/>
        <v>0.52470530537712889</v>
      </c>
    </row>
    <row r="2316" spans="1:6" x14ac:dyDescent="0.25">
      <c r="A2316" s="9">
        <v>22.88</v>
      </c>
      <c r="B2316">
        <f t="shared" si="185"/>
        <v>0.50038650647536542</v>
      </c>
      <c r="C2316">
        <f t="shared" si="184"/>
        <v>6.4380874736911398E-2</v>
      </c>
      <c r="D2316">
        <f t="shared" si="186"/>
        <v>18.427785413359928</v>
      </c>
      <c r="E2316">
        <f t="shared" si="187"/>
        <v>17.888733760000004</v>
      </c>
      <c r="F2316">
        <f t="shared" si="188"/>
        <v>0.53905165335992322</v>
      </c>
    </row>
    <row r="2317" spans="1:6" x14ac:dyDescent="0.25">
      <c r="A2317" s="9">
        <v>22.89</v>
      </c>
      <c r="B2317">
        <f t="shared" si="185"/>
        <v>0.49994939227348745</v>
      </c>
      <c r="C2317">
        <f t="shared" si="184"/>
        <v>6.4337825827154513E-2</v>
      </c>
      <c r="D2317">
        <f t="shared" si="186"/>
        <v>18.431564442985128</v>
      </c>
      <c r="E2317">
        <f t="shared" si="187"/>
        <v>17.878155589999999</v>
      </c>
      <c r="F2317">
        <f t="shared" si="188"/>
        <v>0.55340885298512887</v>
      </c>
    </row>
    <row r="2318" spans="1:6" x14ac:dyDescent="0.25">
      <c r="A2318" s="9">
        <v>22.9</v>
      </c>
      <c r="B2318">
        <f t="shared" si="185"/>
        <v>0.49951285058526246</v>
      </c>
      <c r="C2318">
        <f t="shared" si="184"/>
        <v>6.4294870849096172E-2</v>
      </c>
      <c r="D2318">
        <f t="shared" si="186"/>
        <v>18.435355890130008</v>
      </c>
      <c r="E2318">
        <f t="shared" si="187"/>
        <v>17.867579000000006</v>
      </c>
      <c r="F2318">
        <f t="shared" si="188"/>
        <v>0.56777689013000199</v>
      </c>
    </row>
    <row r="2319" spans="1:6" x14ac:dyDescent="0.25">
      <c r="A2319" s="9">
        <v>22.91</v>
      </c>
      <c r="B2319">
        <f t="shared" si="185"/>
        <v>0.49907688041132137</v>
      </c>
      <c r="C2319">
        <f t="shared" si="184"/>
        <v>6.4252009556895598E-2</v>
      </c>
      <c r="D2319">
        <f t="shared" si="186"/>
        <v>18.439159740702692</v>
      </c>
      <c r="E2319">
        <f t="shared" si="187"/>
        <v>17.857003990000003</v>
      </c>
      <c r="F2319">
        <f t="shared" si="188"/>
        <v>0.58215575070268955</v>
      </c>
    </row>
    <row r="2320" spans="1:6" x14ac:dyDescent="0.25">
      <c r="A2320" s="9">
        <v>22.92</v>
      </c>
      <c r="B2320">
        <f t="shared" si="185"/>
        <v>0.49864148075447468</v>
      </c>
      <c r="C2320">
        <f t="shared" si="184"/>
        <v>6.4209241705462342E-2</v>
      </c>
      <c r="D2320">
        <f t="shared" si="186"/>
        <v>18.442975980642025</v>
      </c>
      <c r="E2320">
        <f t="shared" si="187"/>
        <v>17.846430559999998</v>
      </c>
      <c r="F2320">
        <f t="shared" si="188"/>
        <v>0.59654542064202687</v>
      </c>
    </row>
    <row r="2321" spans="1:6" x14ac:dyDescent="0.25">
      <c r="A2321" s="9">
        <v>22.93</v>
      </c>
      <c r="B2321">
        <f t="shared" si="185"/>
        <v>0.49820665061970681</v>
      </c>
      <c r="C2321">
        <f t="shared" si="184"/>
        <v>6.4166567050453649E-2</v>
      </c>
      <c r="D2321">
        <f t="shared" si="186"/>
        <v>18.446804595917502</v>
      </c>
      <c r="E2321">
        <f t="shared" si="187"/>
        <v>17.835858710000004</v>
      </c>
      <c r="F2321">
        <f t="shared" si="188"/>
        <v>0.61094588591749854</v>
      </c>
    </row>
    <row r="2322" spans="1:6" x14ac:dyDescent="0.25">
      <c r="A2322" s="9">
        <v>22.94</v>
      </c>
      <c r="B2322">
        <f t="shared" si="185"/>
        <v>0.49777238901417031</v>
      </c>
      <c r="C2322">
        <f t="shared" si="184"/>
        <v>6.4123985348271892E-2</v>
      </c>
      <c r="D2322">
        <f t="shared" si="186"/>
        <v>18.450645572529208</v>
      </c>
      <c r="E2322">
        <f t="shared" si="187"/>
        <v>17.825288439999998</v>
      </c>
      <c r="F2322">
        <f t="shared" si="188"/>
        <v>0.62535713252920999</v>
      </c>
    </row>
    <row r="2323" spans="1:6" x14ac:dyDescent="0.25">
      <c r="A2323" s="9">
        <v>22.95</v>
      </c>
      <c r="B2323">
        <f t="shared" si="185"/>
        <v>0.49733869494718075</v>
      </c>
      <c r="C2323">
        <f t="shared" si="184"/>
        <v>6.4081496356061973E-2</v>
      </c>
      <c r="D2323">
        <f t="shared" si="186"/>
        <v>18.454498896507708</v>
      </c>
      <c r="E2323">
        <f t="shared" si="187"/>
        <v>17.814719750000002</v>
      </c>
      <c r="F2323">
        <f t="shared" si="188"/>
        <v>0.63977914650770629</v>
      </c>
    </row>
    <row r="2324" spans="1:6" x14ac:dyDescent="0.25">
      <c r="A2324" s="9">
        <v>22.96</v>
      </c>
      <c r="B2324">
        <f t="shared" si="185"/>
        <v>0.49690556743021019</v>
      </c>
      <c r="C2324">
        <f t="shared" si="184"/>
        <v>6.4039099831708676E-2</v>
      </c>
      <c r="D2324">
        <f t="shared" si="186"/>
        <v>18.458364553913984</v>
      </c>
      <c r="E2324">
        <f t="shared" si="187"/>
        <v>17.804152639999998</v>
      </c>
      <c r="F2324">
        <f t="shared" si="188"/>
        <v>0.65421191391398636</v>
      </c>
    </row>
    <row r="2325" spans="1:6" x14ac:dyDescent="0.25">
      <c r="A2325" s="9">
        <v>22.97</v>
      </c>
      <c r="B2325">
        <f t="shared" si="185"/>
        <v>0.49647300547688222</v>
      </c>
      <c r="C2325">
        <f t="shared" si="184"/>
        <v>6.399679553383418E-2</v>
      </c>
      <c r="D2325">
        <f t="shared" si="186"/>
        <v>18.462242530839351</v>
      </c>
      <c r="E2325">
        <f t="shared" si="187"/>
        <v>17.793587110000001</v>
      </c>
      <c r="F2325">
        <f t="shared" si="188"/>
        <v>0.66865542083935026</v>
      </c>
    </row>
    <row r="2326" spans="1:6" x14ac:dyDescent="0.25">
      <c r="A2326" s="9">
        <v>22.98</v>
      </c>
      <c r="B2326">
        <f t="shared" si="185"/>
        <v>0.49604100810296586</v>
      </c>
      <c r="C2326">
        <f t="shared" si="184"/>
        <v>6.3954583221795411E-2</v>
      </c>
      <c r="D2326">
        <f t="shared" si="186"/>
        <v>18.466132813405395</v>
      </c>
      <c r="E2326">
        <f t="shared" si="187"/>
        <v>17.783023159999999</v>
      </c>
      <c r="F2326">
        <f t="shared" si="188"/>
        <v>0.68310965340539553</v>
      </c>
    </row>
    <row r="2327" spans="1:6" x14ac:dyDescent="0.25">
      <c r="A2327" s="9">
        <v>22.99</v>
      </c>
      <c r="B2327">
        <f t="shared" si="185"/>
        <v>0.49560957432637087</v>
      </c>
      <c r="C2327">
        <f t="shared" si="184"/>
        <v>6.3912462655681596E-2</v>
      </c>
      <c r="D2327">
        <f t="shared" si="186"/>
        <v>18.470035387763858</v>
      </c>
      <c r="E2327">
        <f t="shared" si="187"/>
        <v>17.772460790000004</v>
      </c>
      <c r="F2327">
        <f t="shared" si="188"/>
        <v>0.69757459776385389</v>
      </c>
    </row>
    <row r="2328" spans="1:6" x14ac:dyDescent="0.25">
      <c r="A2328" s="9">
        <v>23</v>
      </c>
      <c r="B2328">
        <f t="shared" si="185"/>
        <v>0.49517870316714074</v>
      </c>
      <c r="C2328">
        <f t="shared" si="184"/>
        <v>6.3870433596311574E-2</v>
      </c>
      <c r="D2328">
        <f t="shared" si="186"/>
        <v>18.473950240096595</v>
      </c>
      <c r="E2328">
        <f t="shared" si="187"/>
        <v>17.761899999999997</v>
      </c>
      <c r="F2328">
        <f t="shared" si="188"/>
        <v>0.71205024009659823</v>
      </c>
    </row>
    <row r="2329" spans="1:6" x14ac:dyDescent="0.25">
      <c r="A2329" s="9">
        <v>23.01</v>
      </c>
      <c r="B2329">
        <f t="shared" si="185"/>
        <v>0.49474839364744844</v>
      </c>
      <c r="C2329">
        <f t="shared" si="184"/>
        <v>6.3828495805231367E-2</v>
      </c>
      <c r="D2329">
        <f t="shared" si="186"/>
        <v>18.477877356615476</v>
      </c>
      <c r="E2329">
        <f t="shared" si="187"/>
        <v>17.751340789999997</v>
      </c>
      <c r="F2329">
        <f t="shared" si="188"/>
        <v>0.72653656661547927</v>
      </c>
    </row>
    <row r="2330" spans="1:6" x14ac:dyDescent="0.25">
      <c r="A2330" s="9">
        <v>23.02</v>
      </c>
      <c r="B2330">
        <f t="shared" si="185"/>
        <v>0.49431864479159032</v>
      </c>
      <c r="C2330">
        <f t="shared" si="184"/>
        <v>6.3786649044711666E-2</v>
      </c>
      <c r="D2330">
        <f t="shared" si="186"/>
        <v>18.481816723562314</v>
      </c>
      <c r="E2330">
        <f t="shared" si="187"/>
        <v>17.740783159999999</v>
      </c>
      <c r="F2330">
        <f t="shared" si="188"/>
        <v>0.74103356356231487</v>
      </c>
    </row>
    <row r="2331" spans="1:6" x14ac:dyDescent="0.25">
      <c r="A2331" s="9">
        <v>23.03</v>
      </c>
      <c r="B2331">
        <f t="shared" si="185"/>
        <v>0.4938894556259803</v>
      </c>
      <c r="C2331">
        <f t="shared" si="184"/>
        <v>6.3744893077745196E-2</v>
      </c>
      <c r="D2331">
        <f t="shared" si="186"/>
        <v>18.485768327208781</v>
      </c>
      <c r="E2331">
        <f t="shared" si="187"/>
        <v>17.730227109999994</v>
      </c>
      <c r="F2331">
        <f t="shared" si="188"/>
        <v>0.75554121720878697</v>
      </c>
    </row>
    <row r="2332" spans="1:6" x14ac:dyDescent="0.25">
      <c r="A2332" s="9">
        <v>23.04</v>
      </c>
      <c r="B2332">
        <f t="shared" si="185"/>
        <v>0.49346082517914475</v>
      </c>
      <c r="C2332">
        <f t="shared" si="184"/>
        <v>6.3703227668044329E-2</v>
      </c>
      <c r="D2332">
        <f t="shared" si="186"/>
        <v>18.489732153856345</v>
      </c>
      <c r="E2332">
        <f t="shared" si="187"/>
        <v>17.719672639999999</v>
      </c>
      <c r="F2332">
        <f t="shared" si="188"/>
        <v>0.77005951385634575</v>
      </c>
    </row>
    <row r="2333" spans="1:6" x14ac:dyDescent="0.25">
      <c r="A2333" s="9">
        <v>23.05</v>
      </c>
      <c r="B2333">
        <f t="shared" si="185"/>
        <v>0.49303275248171702</v>
      </c>
      <c r="C2333">
        <f t="shared" ref="C2333:C2396" si="189">$B$4+$D$2*B2333^2</f>
        <v>6.366165258003853E-2</v>
      </c>
      <c r="D2333">
        <f t="shared" si="186"/>
        <v>18.493708189836163</v>
      </c>
      <c r="E2333">
        <f t="shared" si="187"/>
        <v>17.709119749999996</v>
      </c>
      <c r="F2333">
        <f t="shared" si="188"/>
        <v>0.78458843983616688</v>
      </c>
    </row>
    <row r="2334" spans="1:6" x14ac:dyDescent="0.25">
      <c r="A2334" s="9">
        <v>23.06</v>
      </c>
      <c r="B2334">
        <f t="shared" ref="B2334:B2397" si="190">(2*$B$3)/($B$7*$B$6*A2334^2)</f>
        <v>0.49260523656643196</v>
      </c>
      <c r="C2334">
        <f t="shared" si="189"/>
        <v>6.3620167578871928E-2</v>
      </c>
      <c r="D2334">
        <f t="shared" ref="D2334:D2397" si="191">0.5*$B$7*(A2334^2)*$B$6*C2334</f>
        <v>18.497696421509058</v>
      </c>
      <c r="E2334">
        <f t="shared" ref="E2334:E2397" si="192">0.0079*(A2334)^2 - 1.4194*A2334 + 46.229</f>
        <v>17.698568440000003</v>
      </c>
      <c r="F2334">
        <f t="shared" ref="F2334:F2397" si="193">ABS(D2334-E2334)</f>
        <v>0.79912798150905573</v>
      </c>
    </row>
    <row r="2335" spans="1:6" x14ac:dyDescent="0.25">
      <c r="A2335" s="9">
        <v>23.07</v>
      </c>
      <c r="B2335">
        <f t="shared" si="190"/>
        <v>0.49217827646811985</v>
      </c>
      <c r="C2335">
        <f t="shared" si="189"/>
        <v>6.3578772430400721E-2</v>
      </c>
      <c r="D2335">
        <f t="shared" si="191"/>
        <v>18.501696835265363</v>
      </c>
      <c r="E2335">
        <f t="shared" si="192"/>
        <v>17.688018709999998</v>
      </c>
      <c r="F2335">
        <f t="shared" si="193"/>
        <v>0.81367812526536554</v>
      </c>
    </row>
    <row r="2336" spans="1:6" x14ac:dyDescent="0.25">
      <c r="A2336" s="9">
        <v>23.08</v>
      </c>
      <c r="B2336">
        <f t="shared" si="190"/>
        <v>0.49175187122370212</v>
      </c>
      <c r="C2336">
        <f t="shared" si="189"/>
        <v>6.3537466901190887E-2</v>
      </c>
      <c r="D2336">
        <f t="shared" si="191"/>
        <v>18.505709417524915</v>
      </c>
      <c r="E2336">
        <f t="shared" si="192"/>
        <v>17.67747056</v>
      </c>
      <c r="F2336">
        <f t="shared" si="193"/>
        <v>0.82823885752491577</v>
      </c>
    </row>
    <row r="2337" spans="1:6" x14ac:dyDescent="0.25">
      <c r="A2337" s="9">
        <v>23.09</v>
      </c>
      <c r="B2337">
        <f t="shared" si="190"/>
        <v>0.49132601987218461</v>
      </c>
      <c r="C2337">
        <f t="shared" si="189"/>
        <v>6.3496250758515546E-2</v>
      </c>
      <c r="D2337">
        <f t="shared" si="191"/>
        <v>18.509734154736964</v>
      </c>
      <c r="E2337">
        <f t="shared" si="192"/>
        <v>17.666923989999997</v>
      </c>
      <c r="F2337">
        <f t="shared" si="193"/>
        <v>0.84281016473696724</v>
      </c>
    </row>
    <row r="2338" spans="1:6" x14ac:dyDescent="0.25">
      <c r="A2338" s="9">
        <v>23.1</v>
      </c>
      <c r="B2338">
        <f t="shared" si="190"/>
        <v>0.49090072145465313</v>
      </c>
      <c r="C2338">
        <f t="shared" si="189"/>
        <v>6.3455123770352617E-2</v>
      </c>
      <c r="D2338">
        <f t="shared" si="191"/>
        <v>18.513771033380046</v>
      </c>
      <c r="E2338">
        <f t="shared" si="192"/>
        <v>17.656379000000001</v>
      </c>
      <c r="F2338">
        <f t="shared" si="193"/>
        <v>0.85739203338004444</v>
      </c>
    </row>
    <row r="2339" spans="1:6" x14ac:dyDescent="0.25">
      <c r="A2339" s="9">
        <v>23.11</v>
      </c>
      <c r="B2339">
        <f t="shared" si="190"/>
        <v>0.49047597501426771</v>
      </c>
      <c r="C2339">
        <f t="shared" si="189"/>
        <v>6.3414085705382386E-2</v>
      </c>
      <c r="D2339">
        <f t="shared" si="191"/>
        <v>18.517820039961979</v>
      </c>
      <c r="E2339">
        <f t="shared" si="192"/>
        <v>17.645835589999997</v>
      </c>
      <c r="F2339">
        <f t="shared" si="193"/>
        <v>0.87198444996198177</v>
      </c>
    </row>
    <row r="2340" spans="1:6" x14ac:dyDescent="0.25">
      <c r="A2340" s="9">
        <v>23.12</v>
      </c>
      <c r="B2340">
        <f t="shared" si="190"/>
        <v>0.49005177959625695</v>
      </c>
      <c r="C2340">
        <f t="shared" si="189"/>
        <v>6.3373136332984983E-2</v>
      </c>
      <c r="D2340">
        <f t="shared" si="191"/>
        <v>18.521881161019731</v>
      </c>
      <c r="E2340">
        <f t="shared" si="192"/>
        <v>17.635293760000003</v>
      </c>
      <c r="F2340">
        <f t="shared" si="193"/>
        <v>0.88658740101972811</v>
      </c>
    </row>
    <row r="2341" spans="1:6" x14ac:dyDescent="0.25">
      <c r="A2341" s="9">
        <v>23.13</v>
      </c>
      <c r="B2341">
        <f t="shared" si="190"/>
        <v>0.48962813424791329</v>
      </c>
      <c r="C2341">
        <f t="shared" si="189"/>
        <v>6.3332275423238091E-2</v>
      </c>
      <c r="D2341">
        <f t="shared" si="191"/>
        <v>18.525954383119387</v>
      </c>
      <c r="E2341">
        <f t="shared" si="192"/>
        <v>17.624753509999998</v>
      </c>
      <c r="F2341">
        <f t="shared" si="193"/>
        <v>0.90120087311938946</v>
      </c>
    </row>
    <row r="2342" spans="1:6" x14ac:dyDescent="0.25">
      <c r="A2342" s="9">
        <v>23.14</v>
      </c>
      <c r="B2342">
        <f t="shared" si="190"/>
        <v>0.48920503801858717</v>
      </c>
      <c r="C2342">
        <f t="shared" si="189"/>
        <v>6.3291502746914446E-2</v>
      </c>
      <c r="D2342">
        <f t="shared" si="191"/>
        <v>18.53003969285604</v>
      </c>
      <c r="E2342">
        <f t="shared" si="192"/>
        <v>17.614214840000002</v>
      </c>
      <c r="F2342">
        <f t="shared" si="193"/>
        <v>0.9158248528560371</v>
      </c>
    </row>
    <row r="2343" spans="1:6" x14ac:dyDescent="0.25">
      <c r="A2343" s="9">
        <v>23.15</v>
      </c>
      <c r="B2343">
        <f t="shared" si="190"/>
        <v>0.48878248995968171</v>
      </c>
      <c r="C2343">
        <f t="shared" si="189"/>
        <v>6.325081807547947E-2</v>
      </c>
      <c r="D2343">
        <f t="shared" si="191"/>
        <v>18.534137076853728</v>
      </c>
      <c r="E2343">
        <f t="shared" si="192"/>
        <v>17.603677749999996</v>
      </c>
      <c r="F2343">
        <f t="shared" si="193"/>
        <v>0.93045932685373245</v>
      </c>
    </row>
    <row r="2344" spans="1:6" x14ac:dyDescent="0.25">
      <c r="A2344" s="9">
        <v>23.16</v>
      </c>
      <c r="B2344">
        <f t="shared" si="190"/>
        <v>0.48836048912464741</v>
      </c>
      <c r="C2344">
        <f t="shared" si="189"/>
        <v>6.3210221181088821E-2</v>
      </c>
      <c r="D2344">
        <f t="shared" si="191"/>
        <v>18.538246521765362</v>
      </c>
      <c r="E2344">
        <f t="shared" si="192"/>
        <v>17.593142240000002</v>
      </c>
      <c r="F2344">
        <f t="shared" si="193"/>
        <v>0.9451042817653601</v>
      </c>
    </row>
    <row r="2345" spans="1:6" x14ac:dyDescent="0.25">
      <c r="A2345" s="9">
        <v>23.17</v>
      </c>
      <c r="B2345">
        <f t="shared" si="190"/>
        <v>0.4879390345689773</v>
      </c>
      <c r="C2345">
        <f t="shared" si="189"/>
        <v>6.3169711836586151E-2</v>
      </c>
      <c r="D2345">
        <f t="shared" si="191"/>
        <v>18.542368014272661</v>
      </c>
      <c r="E2345">
        <f t="shared" si="192"/>
        <v>17.582608309999998</v>
      </c>
      <c r="F2345">
        <f t="shared" si="193"/>
        <v>0.95975970427266333</v>
      </c>
    </row>
    <row r="2346" spans="1:6" x14ac:dyDescent="0.25">
      <c r="A2346" s="9">
        <v>23.18</v>
      </c>
      <c r="B2346">
        <f t="shared" si="190"/>
        <v>0.48751812535020123</v>
      </c>
      <c r="C2346">
        <f t="shared" si="189"/>
        <v>6.3129289815500589E-2</v>
      </c>
      <c r="D2346">
        <f t="shared" si="191"/>
        <v>18.546501541086045</v>
      </c>
      <c r="E2346">
        <f t="shared" si="192"/>
        <v>17.572075960000003</v>
      </c>
      <c r="F2346">
        <f t="shared" si="193"/>
        <v>0.9744255810860416</v>
      </c>
    </row>
    <row r="2347" spans="1:6" x14ac:dyDescent="0.25">
      <c r="A2347" s="9">
        <v>23.19</v>
      </c>
      <c r="B2347">
        <f t="shared" si="190"/>
        <v>0.4870977605278804</v>
      </c>
      <c r="C2347">
        <f t="shared" si="189"/>
        <v>6.3088954892044441E-2</v>
      </c>
      <c r="D2347">
        <f t="shared" si="191"/>
        <v>18.550647088944597</v>
      </c>
      <c r="E2347">
        <f t="shared" si="192"/>
        <v>17.56154519</v>
      </c>
      <c r="F2347">
        <f t="shared" si="193"/>
        <v>0.98910189894459677</v>
      </c>
    </row>
    <row r="2348" spans="1:6" x14ac:dyDescent="0.25">
      <c r="A2348" s="9">
        <v>23.2</v>
      </c>
      <c r="B2348">
        <f t="shared" si="190"/>
        <v>0.48667793916360258</v>
      </c>
      <c r="C2348">
        <f t="shared" si="189"/>
        <v>6.3048706841110844E-2</v>
      </c>
      <c r="D2348">
        <f t="shared" si="191"/>
        <v>18.55480464461597</v>
      </c>
      <c r="E2348">
        <f t="shared" si="192"/>
        <v>17.551016000000004</v>
      </c>
      <c r="F2348">
        <f t="shared" si="193"/>
        <v>1.0037886446159661</v>
      </c>
    </row>
    <row r="2349" spans="1:6" x14ac:dyDescent="0.25">
      <c r="A2349" s="9">
        <v>23.21</v>
      </c>
      <c r="B2349">
        <f t="shared" si="190"/>
        <v>0.48625866032097664</v>
      </c>
      <c r="C2349">
        <f t="shared" si="189"/>
        <v>6.3008545438271391E-2</v>
      </c>
      <c r="D2349">
        <f t="shared" si="191"/>
        <v>18.558974194896315</v>
      </c>
      <c r="E2349">
        <f t="shared" si="192"/>
        <v>17.54048839</v>
      </c>
      <c r="F2349">
        <f t="shared" si="193"/>
        <v>1.018485804896315</v>
      </c>
    </row>
    <row r="2350" spans="1:6" x14ac:dyDescent="0.25">
      <c r="A2350" s="9">
        <v>23.22</v>
      </c>
      <c r="B2350">
        <f t="shared" si="190"/>
        <v>0.48583992306562757</v>
      </c>
      <c r="C2350">
        <f t="shared" si="189"/>
        <v>6.2968470459773829E-2</v>
      </c>
      <c r="D2350">
        <f t="shared" si="191"/>
        <v>18.563155726610205</v>
      </c>
      <c r="E2350">
        <f t="shared" si="192"/>
        <v>17.529962360000003</v>
      </c>
      <c r="F2350">
        <f t="shared" si="193"/>
        <v>1.0331933666102024</v>
      </c>
    </row>
    <row r="2351" spans="1:6" x14ac:dyDescent="0.25">
      <c r="A2351" s="9">
        <v>23.23</v>
      </c>
      <c r="B2351">
        <f t="shared" si="190"/>
        <v>0.48542172646519044</v>
      </c>
      <c r="C2351">
        <f t="shared" si="189"/>
        <v>6.2928481682539644E-2</v>
      </c>
      <c r="D2351">
        <f t="shared" si="191"/>
        <v>18.567349226610574</v>
      </c>
      <c r="E2351">
        <f t="shared" si="192"/>
        <v>17.519437910000001</v>
      </c>
      <c r="F2351">
        <f t="shared" si="193"/>
        <v>1.0479113166105734</v>
      </c>
    </row>
    <row r="2352" spans="1:6" x14ac:dyDescent="0.25">
      <c r="A2352" s="9">
        <v>23.24</v>
      </c>
      <c r="B2352">
        <f t="shared" si="190"/>
        <v>0.48500406958930664</v>
      </c>
      <c r="C2352">
        <f t="shared" si="189"/>
        <v>6.2888578884161925E-2</v>
      </c>
      <c r="D2352">
        <f t="shared" si="191"/>
        <v>18.571554681778629</v>
      </c>
      <c r="E2352">
        <f t="shared" si="192"/>
        <v>17.508915040000005</v>
      </c>
      <c r="F2352">
        <f t="shared" si="193"/>
        <v>1.0626396417786239</v>
      </c>
    </row>
    <row r="2353" spans="1:6" x14ac:dyDescent="0.25">
      <c r="A2353" s="9">
        <v>23.25</v>
      </c>
      <c r="B2353">
        <f t="shared" si="190"/>
        <v>0.48458695150961728</v>
      </c>
      <c r="C2353">
        <f t="shared" si="189"/>
        <v>6.2848761842902834E-2</v>
      </c>
      <c r="D2353">
        <f t="shared" si="191"/>
        <v>18.575772079023789</v>
      </c>
      <c r="E2353">
        <f t="shared" si="192"/>
        <v>17.498393749999998</v>
      </c>
      <c r="F2353">
        <f t="shared" si="193"/>
        <v>1.0773783290237908</v>
      </c>
    </row>
    <row r="2354" spans="1:6" x14ac:dyDescent="0.25">
      <c r="A2354" s="9">
        <v>23.26</v>
      </c>
      <c r="B2354">
        <f t="shared" si="190"/>
        <v>0.48417037129975893</v>
      </c>
      <c r="C2354">
        <f t="shared" si="189"/>
        <v>6.2809030337691502E-2</v>
      </c>
      <c r="D2354">
        <f t="shared" si="191"/>
        <v>18.5800014052836</v>
      </c>
      <c r="E2354">
        <f t="shared" si="192"/>
        <v>17.487874039999998</v>
      </c>
      <c r="F2354">
        <f t="shared" si="193"/>
        <v>1.0921273652836021</v>
      </c>
    </row>
    <row r="2355" spans="1:6" x14ac:dyDescent="0.25">
      <c r="A2355" s="9">
        <v>23.27</v>
      </c>
      <c r="B2355">
        <f t="shared" si="190"/>
        <v>0.48375432803535839</v>
      </c>
      <c r="C2355">
        <f t="shared" si="189"/>
        <v>6.2769384148121582E-2</v>
      </c>
      <c r="D2355">
        <f t="shared" si="191"/>
        <v>18.584242647523673</v>
      </c>
      <c r="E2355">
        <f t="shared" si="192"/>
        <v>17.47735591</v>
      </c>
      <c r="F2355">
        <f t="shared" si="193"/>
        <v>1.1068867375236735</v>
      </c>
    </row>
    <row r="2356" spans="1:6" x14ac:dyDescent="0.25">
      <c r="A2356" s="9">
        <v>23.28</v>
      </c>
      <c r="B2356">
        <f t="shared" si="190"/>
        <v>0.48333882079402668</v>
      </c>
      <c r="C2356">
        <f t="shared" si="189"/>
        <v>6.2729823054449046E-2</v>
      </c>
      <c r="D2356">
        <f t="shared" si="191"/>
        <v>18.588495792737604</v>
      </c>
      <c r="E2356">
        <f t="shared" si="192"/>
        <v>17.466839359999998</v>
      </c>
      <c r="F2356">
        <f t="shared" si="193"/>
        <v>1.1216564327376055</v>
      </c>
    </row>
    <row r="2357" spans="1:6" x14ac:dyDescent="0.25">
      <c r="A2357" s="9">
        <v>23.29</v>
      </c>
      <c r="B2357">
        <f t="shared" si="190"/>
        <v>0.48292384865535565</v>
      </c>
      <c r="C2357">
        <f t="shared" si="189"/>
        <v>6.269034683758995E-2</v>
      </c>
      <c r="D2357">
        <f t="shared" si="191"/>
        <v>18.592760827946911</v>
      </c>
      <c r="E2357">
        <f t="shared" si="192"/>
        <v>17.456324389999999</v>
      </c>
      <c r="F2357">
        <f t="shared" si="193"/>
        <v>1.1364364379469123</v>
      </c>
    </row>
    <row r="2358" spans="1:6" x14ac:dyDescent="0.25">
      <c r="A2358" s="9">
        <v>23.3</v>
      </c>
      <c r="B2358">
        <f t="shared" si="190"/>
        <v>0.4825094107009108</v>
      </c>
      <c r="C2358">
        <f t="shared" si="189"/>
        <v>6.2650955279118042E-2</v>
      </c>
      <c r="D2358">
        <f t="shared" si="191"/>
        <v>18.597037740200957</v>
      </c>
      <c r="E2358">
        <f t="shared" si="192"/>
        <v>17.445810999999999</v>
      </c>
      <c r="F2358">
        <f t="shared" si="193"/>
        <v>1.1512267402009577</v>
      </c>
    </row>
    <row r="2359" spans="1:6" x14ac:dyDescent="0.25">
      <c r="A2359" s="9">
        <v>23.31</v>
      </c>
      <c r="B2359">
        <f t="shared" si="190"/>
        <v>0.48209550601422807</v>
      </c>
      <c r="C2359">
        <f t="shared" si="189"/>
        <v>6.2611648161262662E-2</v>
      </c>
      <c r="D2359">
        <f t="shared" si="191"/>
        <v>18.601326516576872</v>
      </c>
      <c r="E2359">
        <f t="shared" si="192"/>
        <v>17.435299190000002</v>
      </c>
      <c r="F2359">
        <f t="shared" si="193"/>
        <v>1.1660273265768701</v>
      </c>
    </row>
    <row r="2360" spans="1:6" x14ac:dyDescent="0.25">
      <c r="A2360" s="9">
        <v>23.32</v>
      </c>
      <c r="B2360">
        <f t="shared" si="190"/>
        <v>0.48168213368080731</v>
      </c>
      <c r="C2360">
        <f t="shared" si="189"/>
        <v>6.2572425266906331E-2</v>
      </c>
      <c r="D2360">
        <f t="shared" si="191"/>
        <v>18.605627144179497</v>
      </c>
      <c r="E2360">
        <f t="shared" si="192"/>
        <v>17.424788959999997</v>
      </c>
      <c r="F2360">
        <f t="shared" si="193"/>
        <v>1.1808381841794997</v>
      </c>
    </row>
    <row r="2361" spans="1:6" x14ac:dyDescent="0.25">
      <c r="A2361" s="9">
        <v>23.33</v>
      </c>
      <c r="B2361">
        <f t="shared" si="190"/>
        <v>0.48126929278810854</v>
      </c>
      <c r="C2361">
        <f t="shared" si="189"/>
        <v>6.2533286379582678E-2</v>
      </c>
      <c r="D2361">
        <f t="shared" si="191"/>
        <v>18.609939610141293</v>
      </c>
      <c r="E2361">
        <f t="shared" si="192"/>
        <v>17.414280310000002</v>
      </c>
      <c r="F2361">
        <f t="shared" si="193"/>
        <v>1.1956593001412905</v>
      </c>
    </row>
    <row r="2362" spans="1:6" x14ac:dyDescent="0.25">
      <c r="A2362" s="9">
        <v>23.34</v>
      </c>
      <c r="B2362">
        <f t="shared" si="190"/>
        <v>0.48085698242554548</v>
      </c>
      <c r="C2362">
        <f t="shared" si="189"/>
        <v>6.2494231283474061E-2</v>
      </c>
      <c r="D2362">
        <f t="shared" si="191"/>
        <v>18.614263901622291</v>
      </c>
      <c r="E2362">
        <f t="shared" si="192"/>
        <v>17.40377324</v>
      </c>
      <c r="F2362">
        <f t="shared" si="193"/>
        <v>1.2104906616222912</v>
      </c>
    </row>
    <row r="2363" spans="1:6" x14ac:dyDescent="0.25">
      <c r="A2363" s="9">
        <v>23.35</v>
      </c>
      <c r="B2363">
        <f t="shared" si="190"/>
        <v>0.48044520168448196</v>
      </c>
      <c r="C2363">
        <f t="shared" si="189"/>
        <v>6.245525976340946E-2</v>
      </c>
      <c r="D2363">
        <f t="shared" si="191"/>
        <v>18.618600005810006</v>
      </c>
      <c r="E2363">
        <f t="shared" si="192"/>
        <v>17.393267749999996</v>
      </c>
      <c r="F2363">
        <f t="shared" si="193"/>
        <v>1.2253322558100095</v>
      </c>
    </row>
    <row r="2364" spans="1:6" x14ac:dyDescent="0.25">
      <c r="A2364" s="9">
        <v>23.36</v>
      </c>
      <c r="B2364">
        <f t="shared" si="190"/>
        <v>0.48003394965822599</v>
      </c>
      <c r="C2364">
        <f t="shared" si="189"/>
        <v>6.2416371604862186E-2</v>
      </c>
      <c r="D2364">
        <f t="shared" si="191"/>
        <v>18.622947909919347</v>
      </c>
      <c r="E2364">
        <f t="shared" si="192"/>
        <v>17.382763839999999</v>
      </c>
      <c r="F2364">
        <f t="shared" si="193"/>
        <v>1.2401840699193478</v>
      </c>
    </row>
    <row r="2365" spans="1:6" x14ac:dyDescent="0.25">
      <c r="A2365" s="9">
        <v>23.37</v>
      </c>
      <c r="B2365">
        <f t="shared" si="190"/>
        <v>0.4796232254420249</v>
      </c>
      <c r="C2365">
        <f t="shared" si="189"/>
        <v>6.2377566593947734E-2</v>
      </c>
      <c r="D2365">
        <f t="shared" si="191"/>
        <v>18.627307601192634</v>
      </c>
      <c r="E2365">
        <f t="shared" si="192"/>
        <v>17.372261509999994</v>
      </c>
      <c r="F2365">
        <f t="shared" si="193"/>
        <v>1.2550460911926393</v>
      </c>
    </row>
    <row r="2366" spans="1:6" x14ac:dyDescent="0.25">
      <c r="A2366" s="9">
        <v>23.38</v>
      </c>
      <c r="B2366">
        <f t="shared" si="190"/>
        <v>0.47921302813306088</v>
      </c>
      <c r="C2366">
        <f t="shared" si="189"/>
        <v>6.2338844517421561E-2</v>
      </c>
      <c r="D2366">
        <f t="shared" si="191"/>
        <v>18.631679066899395</v>
      </c>
      <c r="E2366">
        <f t="shared" si="192"/>
        <v>17.361760759999999</v>
      </c>
      <c r="F2366">
        <f t="shared" si="193"/>
        <v>1.2699183068993953</v>
      </c>
    </row>
    <row r="2367" spans="1:6" x14ac:dyDescent="0.25">
      <c r="A2367" s="9">
        <v>23.39</v>
      </c>
      <c r="B2367">
        <f t="shared" si="190"/>
        <v>0.47880335683044489</v>
      </c>
      <c r="C2367">
        <f t="shared" si="189"/>
        <v>6.2300205162676842E-2</v>
      </c>
      <c r="D2367">
        <f t="shared" si="191"/>
        <v>18.636062294336405</v>
      </c>
      <c r="E2367">
        <f t="shared" si="192"/>
        <v>17.351261589999996</v>
      </c>
      <c r="F2367">
        <f t="shared" si="193"/>
        <v>1.2848007043364085</v>
      </c>
    </row>
    <row r="2368" spans="1:6" x14ac:dyDescent="0.25">
      <c r="A2368" s="9">
        <v>23.4</v>
      </c>
      <c r="B2368">
        <f t="shared" si="190"/>
        <v>0.47839421063521353</v>
      </c>
      <c r="C2368">
        <f t="shared" si="189"/>
        <v>6.2261648317742446E-2</v>
      </c>
      <c r="D2368">
        <f t="shared" si="191"/>
        <v>18.640457270827564</v>
      </c>
      <c r="E2368">
        <f t="shared" si="192"/>
        <v>17.340764</v>
      </c>
      <c r="F2368">
        <f t="shared" si="193"/>
        <v>1.2996932708275644</v>
      </c>
    </row>
    <row r="2369" spans="1:6" x14ac:dyDescent="0.25">
      <c r="A2369" s="9">
        <v>23.41</v>
      </c>
      <c r="B2369">
        <f t="shared" si="190"/>
        <v>0.47798558865032192</v>
      </c>
      <c r="C2369">
        <f t="shared" si="189"/>
        <v>6.2223173771280574E-2</v>
      </c>
      <c r="D2369">
        <f t="shared" si="191"/>
        <v>18.644863983723852</v>
      </c>
      <c r="E2369">
        <f t="shared" si="192"/>
        <v>17.330267989999996</v>
      </c>
      <c r="F2369">
        <f t="shared" si="193"/>
        <v>1.3145959937238558</v>
      </c>
    </row>
    <row r="2370" spans="1:6" x14ac:dyDescent="0.25">
      <c r="A2370" s="9">
        <v>23.42</v>
      </c>
      <c r="B2370">
        <f t="shared" si="190"/>
        <v>0.47757748998064059</v>
      </c>
      <c r="C2370">
        <f t="shared" si="189"/>
        <v>6.218478131258473E-2</v>
      </c>
      <c r="D2370">
        <f t="shared" si="191"/>
        <v>18.649282420403232</v>
      </c>
      <c r="E2370">
        <f t="shared" si="192"/>
        <v>17.319773560000002</v>
      </c>
      <c r="F2370">
        <f t="shared" si="193"/>
        <v>1.3295088604032301</v>
      </c>
    </row>
    <row r="2371" spans="1:6" x14ac:dyDescent="0.25">
      <c r="A2371" s="9">
        <v>23.43</v>
      </c>
      <c r="B2371">
        <f t="shared" si="190"/>
        <v>0.47716991373294998</v>
      </c>
      <c r="C2371">
        <f t="shared" si="189"/>
        <v>6.2146470731577558E-2</v>
      </c>
      <c r="D2371">
        <f t="shared" si="191"/>
        <v>18.653712568270603</v>
      </c>
      <c r="E2371">
        <f t="shared" si="192"/>
        <v>17.309280710000003</v>
      </c>
      <c r="F2371">
        <f t="shared" si="193"/>
        <v>1.3444318582705996</v>
      </c>
    </row>
    <row r="2372" spans="1:6" x14ac:dyDescent="0.25">
      <c r="A2372" s="9">
        <v>23.44</v>
      </c>
      <c r="B2372">
        <f t="shared" si="190"/>
        <v>0.47676285901593468</v>
      </c>
      <c r="C2372">
        <f t="shared" si="189"/>
        <v>6.2108241818808585E-2</v>
      </c>
      <c r="D2372">
        <f t="shared" si="191"/>
        <v>18.658154414757728</v>
      </c>
      <c r="E2372">
        <f t="shared" si="192"/>
        <v>17.29878944</v>
      </c>
      <c r="F2372">
        <f t="shared" si="193"/>
        <v>1.3593649747577281</v>
      </c>
    </row>
    <row r="2373" spans="1:6" x14ac:dyDescent="0.25">
      <c r="A2373" s="9">
        <v>23.45</v>
      </c>
      <c r="B2373">
        <f t="shared" si="190"/>
        <v>0.47635632494018026</v>
      </c>
      <c r="C2373">
        <f t="shared" si="189"/>
        <v>6.2070094365452258E-2</v>
      </c>
      <c r="D2373">
        <f t="shared" si="191"/>
        <v>18.662607947323163</v>
      </c>
      <c r="E2373">
        <f t="shared" si="192"/>
        <v>17.288299750000004</v>
      </c>
      <c r="F2373">
        <f t="shared" si="193"/>
        <v>1.3743081973231597</v>
      </c>
    </row>
    <row r="2374" spans="1:6" x14ac:dyDescent="0.25">
      <c r="A2374" s="9">
        <v>23.46</v>
      </c>
      <c r="B2374">
        <f t="shared" si="190"/>
        <v>0.47595031061816684</v>
      </c>
      <c r="C2374">
        <f t="shared" si="189"/>
        <v>6.2032028163305629E-2</v>
      </c>
      <c r="D2374">
        <f t="shared" si="191"/>
        <v>18.66707315345219</v>
      </c>
      <c r="E2374">
        <f t="shared" si="192"/>
        <v>17.277811640000003</v>
      </c>
      <c r="F2374">
        <f t="shared" si="193"/>
        <v>1.3892615134521868</v>
      </c>
    </row>
    <row r="2375" spans="1:6" x14ac:dyDescent="0.25">
      <c r="A2375" s="9">
        <v>23.47</v>
      </c>
      <c r="B2375">
        <f t="shared" si="190"/>
        <v>0.47554481516426522</v>
      </c>
      <c r="C2375">
        <f t="shared" si="189"/>
        <v>6.1994043004786399E-2</v>
      </c>
      <c r="D2375">
        <f t="shared" si="191"/>
        <v>18.671550020656728</v>
      </c>
      <c r="E2375">
        <f t="shared" si="192"/>
        <v>17.267325110000002</v>
      </c>
      <c r="F2375">
        <f t="shared" si="193"/>
        <v>1.4042249106567262</v>
      </c>
    </row>
    <row r="2376" spans="1:6" x14ac:dyDescent="0.25">
      <c r="A2376" s="9">
        <v>23.48</v>
      </c>
      <c r="B2376">
        <f t="shared" si="190"/>
        <v>0.47513983769473134</v>
      </c>
      <c r="C2376">
        <f t="shared" si="189"/>
        <v>6.1956138682930664E-2</v>
      </c>
      <c r="D2376">
        <f t="shared" si="191"/>
        <v>18.676038536475311</v>
      </c>
      <c r="E2376">
        <f t="shared" si="192"/>
        <v>17.256840160000003</v>
      </c>
      <c r="F2376">
        <f t="shared" si="193"/>
        <v>1.4191983764753076</v>
      </c>
    </row>
    <row r="2377" spans="1:6" x14ac:dyDescent="0.25">
      <c r="A2377" s="9">
        <v>23.49</v>
      </c>
      <c r="B2377">
        <f t="shared" si="190"/>
        <v>0.47473537732770266</v>
      </c>
      <c r="C2377">
        <f t="shared" si="189"/>
        <v>6.1918314991390958E-2</v>
      </c>
      <c r="D2377">
        <f t="shared" si="191"/>
        <v>18.680538688472968</v>
      </c>
      <c r="E2377">
        <f t="shared" si="192"/>
        <v>17.246356790000004</v>
      </c>
      <c r="F2377">
        <f t="shared" si="193"/>
        <v>1.4341818984729642</v>
      </c>
    </row>
    <row r="2378" spans="1:6" x14ac:dyDescent="0.25">
      <c r="A2378" s="9">
        <v>23.5</v>
      </c>
      <c r="B2378">
        <f t="shared" si="190"/>
        <v>0.47433143318319149</v>
      </c>
      <c r="C2378">
        <f t="shared" si="189"/>
        <v>6.1880571724433994E-2</v>
      </c>
      <c r="D2378">
        <f t="shared" si="191"/>
        <v>18.685050464241193</v>
      </c>
      <c r="E2378">
        <f t="shared" si="192"/>
        <v>17.235875</v>
      </c>
      <c r="F2378">
        <f t="shared" si="193"/>
        <v>1.4491754642411934</v>
      </c>
    </row>
    <row r="2379" spans="1:6" x14ac:dyDescent="0.25">
      <c r="A2379" s="9">
        <v>23.51</v>
      </c>
      <c r="B2379">
        <f t="shared" si="190"/>
        <v>0.4739280043830818</v>
      </c>
      <c r="C2379">
        <f t="shared" si="189"/>
        <v>6.1842908676938688E-2</v>
      </c>
      <c r="D2379">
        <f t="shared" si="191"/>
        <v>18.689573851397871</v>
      </c>
      <c r="E2379">
        <f t="shared" si="192"/>
        <v>17.225394789999999</v>
      </c>
      <c r="F2379">
        <f t="shared" si="193"/>
        <v>1.4641790613978714</v>
      </c>
    </row>
    <row r="2380" spans="1:6" x14ac:dyDescent="0.25">
      <c r="A2380" s="9">
        <v>23.52</v>
      </c>
      <c r="B2380">
        <f t="shared" si="190"/>
        <v>0.47352509005112436</v>
      </c>
      <c r="C2380">
        <f t="shared" si="189"/>
        <v>6.1805325644394088E-2</v>
      </c>
      <c r="D2380">
        <f t="shared" si="191"/>
        <v>18.694108837587176</v>
      </c>
      <c r="E2380">
        <f t="shared" si="192"/>
        <v>17.214916160000001</v>
      </c>
      <c r="F2380">
        <f t="shared" si="193"/>
        <v>1.4791926775871751</v>
      </c>
    </row>
    <row r="2381" spans="1:6" x14ac:dyDescent="0.25">
      <c r="A2381" s="9">
        <v>23.53</v>
      </c>
      <c r="B2381">
        <f t="shared" si="190"/>
        <v>0.47312268931293044</v>
      </c>
      <c r="C2381">
        <f t="shared" si="189"/>
        <v>6.1767822422897176E-2</v>
      </c>
      <c r="D2381">
        <f t="shared" si="191"/>
        <v>18.698655410479567</v>
      </c>
      <c r="E2381">
        <f t="shared" si="192"/>
        <v>17.204439109999999</v>
      </c>
      <c r="F2381">
        <f t="shared" si="193"/>
        <v>1.4942163004795681</v>
      </c>
    </row>
    <row r="2382" spans="1:6" x14ac:dyDescent="0.25">
      <c r="A2382" s="9">
        <v>23.54</v>
      </c>
      <c r="B2382">
        <f t="shared" si="190"/>
        <v>0.47272080129596927</v>
      </c>
      <c r="C2382">
        <f t="shared" si="189"/>
        <v>6.173039880915096E-2</v>
      </c>
      <c r="D2382">
        <f t="shared" si="191"/>
        <v>18.703213557771662</v>
      </c>
      <c r="E2382">
        <f t="shared" si="192"/>
        <v>17.19396364</v>
      </c>
      <c r="F2382">
        <f t="shared" si="193"/>
        <v>1.5092499177716618</v>
      </c>
    </row>
    <row r="2383" spans="1:6" x14ac:dyDescent="0.25">
      <c r="A2383" s="9">
        <v>23.55</v>
      </c>
      <c r="B2383">
        <f t="shared" si="190"/>
        <v>0.4723194251295611</v>
      </c>
      <c r="C2383">
        <f t="shared" si="189"/>
        <v>6.1693054600462274E-2</v>
      </c>
      <c r="D2383">
        <f t="shared" si="191"/>
        <v>18.707783267186201</v>
      </c>
      <c r="E2383">
        <f t="shared" si="192"/>
        <v>17.18348975</v>
      </c>
      <c r="F2383">
        <f t="shared" si="193"/>
        <v>1.5242935171862015</v>
      </c>
    </row>
    <row r="2384" spans="1:6" x14ac:dyDescent="0.25">
      <c r="A2384" s="9">
        <v>23.56</v>
      </c>
      <c r="B2384">
        <f t="shared" si="190"/>
        <v>0.47191855994487492</v>
      </c>
      <c r="C2384">
        <f t="shared" si="189"/>
        <v>6.1655789594739906E-2</v>
      </c>
      <c r="D2384">
        <f t="shared" si="191"/>
        <v>18.71236452647198</v>
      </c>
      <c r="E2384">
        <f t="shared" si="192"/>
        <v>17.173017440000002</v>
      </c>
      <c r="F2384">
        <f t="shared" si="193"/>
        <v>1.5393470864719774</v>
      </c>
    </row>
    <row r="2385" spans="1:6" x14ac:dyDescent="0.25">
      <c r="A2385" s="9">
        <v>23.57</v>
      </c>
      <c r="B2385">
        <f t="shared" si="190"/>
        <v>0.47151820487492102</v>
      </c>
      <c r="C2385">
        <f t="shared" si="189"/>
        <v>6.1618603590492316E-2</v>
      </c>
      <c r="D2385">
        <f t="shared" si="191"/>
        <v>18.716957323403772</v>
      </c>
      <c r="E2385">
        <f t="shared" si="192"/>
        <v>17.162546710000001</v>
      </c>
      <c r="F2385">
        <f t="shared" si="193"/>
        <v>1.5544106134037712</v>
      </c>
    </row>
    <row r="2386" spans="1:6" x14ac:dyDescent="0.25">
      <c r="A2386" s="9">
        <v>23.58</v>
      </c>
      <c r="B2386">
        <f t="shared" si="190"/>
        <v>0.47111835905454857</v>
      </c>
      <c r="C2386">
        <f t="shared" si="189"/>
        <v>6.1581496386825814E-2</v>
      </c>
      <c r="D2386">
        <f t="shared" si="191"/>
        <v>18.721561645782263</v>
      </c>
      <c r="E2386">
        <f t="shared" si="192"/>
        <v>17.152077560000002</v>
      </c>
      <c r="F2386">
        <f t="shared" si="193"/>
        <v>1.5694840857822605</v>
      </c>
    </row>
    <row r="2387" spans="1:6" x14ac:dyDescent="0.25">
      <c r="A2387" s="9">
        <v>23.59</v>
      </c>
      <c r="B2387">
        <f t="shared" si="190"/>
        <v>0.47071902162043983</v>
      </c>
      <c r="C2387">
        <f t="shared" si="189"/>
        <v>6.1544467783442441E-2</v>
      </c>
      <c r="D2387">
        <f t="shared" si="191"/>
        <v>18.726177481434007</v>
      </c>
      <c r="E2387">
        <f t="shared" si="192"/>
        <v>17.141609989999999</v>
      </c>
      <c r="F2387">
        <f t="shared" si="193"/>
        <v>1.584567491434008</v>
      </c>
    </row>
    <row r="2388" spans="1:6" x14ac:dyDescent="0.25">
      <c r="A2388" s="9">
        <v>23.6</v>
      </c>
      <c r="B2388">
        <f t="shared" si="190"/>
        <v>0.47032019171110573</v>
      </c>
      <c r="C2388">
        <f t="shared" si="189"/>
        <v>6.1507517580637966E-2</v>
      </c>
      <c r="D2388">
        <f t="shared" si="191"/>
        <v>18.730804818211325</v>
      </c>
      <c r="E2388">
        <f t="shared" si="192"/>
        <v>17.131143999999995</v>
      </c>
      <c r="F2388">
        <f t="shared" si="193"/>
        <v>1.5996608182113299</v>
      </c>
    </row>
    <row r="2389" spans="1:6" x14ac:dyDescent="0.25">
      <c r="A2389" s="9">
        <v>23.61</v>
      </c>
      <c r="B2389">
        <f t="shared" si="190"/>
        <v>0.46992186846688139</v>
      </c>
      <c r="C2389">
        <f t="shared" si="189"/>
        <v>6.1470645579299876E-2</v>
      </c>
      <c r="D2389">
        <f t="shared" si="191"/>
        <v>18.735443643992269</v>
      </c>
      <c r="E2389">
        <f t="shared" si="192"/>
        <v>17.120679590000002</v>
      </c>
      <c r="F2389">
        <f t="shared" si="193"/>
        <v>1.6147640539922676</v>
      </c>
    </row>
    <row r="2390" spans="1:6" x14ac:dyDescent="0.25">
      <c r="A2390" s="9">
        <v>23.62</v>
      </c>
      <c r="B2390">
        <f t="shared" si="190"/>
        <v>0.46952405102992106</v>
      </c>
      <c r="C2390">
        <f t="shared" si="189"/>
        <v>6.1433851580905363E-2</v>
      </c>
      <c r="D2390">
        <f t="shared" si="191"/>
        <v>18.740093946680545</v>
      </c>
      <c r="E2390">
        <f t="shared" si="192"/>
        <v>17.110216759999997</v>
      </c>
      <c r="F2390">
        <f t="shared" si="193"/>
        <v>1.6298771866805488</v>
      </c>
    </row>
    <row r="2391" spans="1:6" x14ac:dyDescent="0.25">
      <c r="A2391" s="9">
        <v>23.63</v>
      </c>
      <c r="B2391">
        <f t="shared" si="190"/>
        <v>0.46912673854419384</v>
      </c>
      <c r="C2391">
        <f t="shared" si="189"/>
        <v>6.1397135387519328E-2</v>
      </c>
      <c r="D2391">
        <f t="shared" si="191"/>
        <v>18.74475571420545</v>
      </c>
      <c r="E2391">
        <f t="shared" si="192"/>
        <v>17.099755510000001</v>
      </c>
      <c r="F2391">
        <f t="shared" si="193"/>
        <v>1.6450002042054486</v>
      </c>
    </row>
    <row r="2392" spans="1:6" x14ac:dyDescent="0.25">
      <c r="A2392" s="9">
        <v>23.64</v>
      </c>
      <c r="B2392">
        <f t="shared" si="190"/>
        <v>0.4687299301554792</v>
      </c>
      <c r="C2392">
        <f t="shared" si="189"/>
        <v>6.1360496801792425E-2</v>
      </c>
      <c r="D2392">
        <f t="shared" si="191"/>
        <v>18.749428934521795</v>
      </c>
      <c r="E2392">
        <f t="shared" si="192"/>
        <v>17.089295839999998</v>
      </c>
      <c r="F2392">
        <f t="shared" si="193"/>
        <v>1.6601330945217967</v>
      </c>
    </row>
    <row r="2393" spans="1:6" x14ac:dyDescent="0.25">
      <c r="A2393" s="9">
        <v>23.65</v>
      </c>
      <c r="B2393">
        <f t="shared" si="190"/>
        <v>0.468333625011362</v>
      </c>
      <c r="C2393">
        <f t="shared" si="189"/>
        <v>6.1323935626959036E-2</v>
      </c>
      <c r="D2393">
        <f t="shared" si="191"/>
        <v>18.754113595609859</v>
      </c>
      <c r="E2393">
        <f t="shared" si="192"/>
        <v>17.078837749999998</v>
      </c>
      <c r="F2393">
        <f t="shared" si="193"/>
        <v>1.6752758456098604</v>
      </c>
    </row>
    <row r="2394" spans="1:6" x14ac:dyDescent="0.25">
      <c r="A2394" s="9">
        <v>23.66</v>
      </c>
      <c r="B2394">
        <f t="shared" si="190"/>
        <v>0.46793782226122799</v>
      </c>
      <c r="C2394">
        <f t="shared" si="189"/>
        <v>6.1287451666835337E-2</v>
      </c>
      <c r="D2394">
        <f t="shared" si="191"/>
        <v>18.758809685475331</v>
      </c>
      <c r="E2394">
        <f t="shared" si="192"/>
        <v>17.068381239999997</v>
      </c>
      <c r="F2394">
        <f t="shared" si="193"/>
        <v>1.6904284454753338</v>
      </c>
    </row>
    <row r="2395" spans="1:6" x14ac:dyDescent="0.25">
      <c r="A2395" s="9">
        <v>23.67</v>
      </c>
      <c r="B2395">
        <f t="shared" si="190"/>
        <v>0.46754252105625976</v>
      </c>
      <c r="C2395">
        <f t="shared" si="189"/>
        <v>6.1251044725817314E-2</v>
      </c>
      <c r="D2395">
        <f t="shared" si="191"/>
        <v>18.763517192149202</v>
      </c>
      <c r="E2395">
        <f t="shared" si="192"/>
        <v>17.057926309999999</v>
      </c>
      <c r="F2395">
        <f t="shared" si="193"/>
        <v>1.7055908821492025</v>
      </c>
    </row>
    <row r="2396" spans="1:6" x14ac:dyDescent="0.25">
      <c r="A2396" s="9">
        <v>23.68</v>
      </c>
      <c r="B2396">
        <f t="shared" si="190"/>
        <v>0.46714772054943138</v>
      </c>
      <c r="C2396">
        <f t="shared" si="189"/>
        <v>6.1214714608878798E-2</v>
      </c>
      <c r="D2396">
        <f t="shared" si="191"/>
        <v>18.768236103687752</v>
      </c>
      <c r="E2396">
        <f t="shared" si="192"/>
        <v>17.047472959999997</v>
      </c>
      <c r="F2396">
        <f t="shared" si="193"/>
        <v>1.7207631436877548</v>
      </c>
    </row>
    <row r="2397" spans="1:6" x14ac:dyDescent="0.25">
      <c r="A2397" s="9">
        <v>23.69</v>
      </c>
      <c r="B2397">
        <f t="shared" si="190"/>
        <v>0.46675341989550445</v>
      </c>
      <c r="C2397">
        <f t="shared" ref="C2397:C2460" si="194">$B$4+$D$2*B2397^2</f>
        <v>6.1178461121569543E-2</v>
      </c>
      <c r="D2397">
        <f t="shared" si="191"/>
        <v>18.772966408172454</v>
      </c>
      <c r="E2397">
        <f t="shared" si="192"/>
        <v>17.037021190000001</v>
      </c>
      <c r="F2397">
        <f t="shared" si="193"/>
        <v>1.7359452181724535</v>
      </c>
    </row>
    <row r="2398" spans="1:6" x14ac:dyDescent="0.25">
      <c r="A2398" s="9">
        <v>23.7</v>
      </c>
      <c r="B2398">
        <f t="shared" ref="B2398:B2461" si="195">(2*$B$3)/($B$7*$B$6*A2398^2)</f>
        <v>0.46635961825102368</v>
      </c>
      <c r="C2398">
        <f t="shared" si="194"/>
        <v>6.1142284070013264E-2</v>
      </c>
      <c r="D2398">
        <f t="shared" ref="D2398:D2461" si="196">0.5*$B$7*(A2398^2)*$B$6*C2398</f>
        <v>18.777708093709929</v>
      </c>
      <c r="E2398">
        <f t="shared" ref="E2398:E2461" si="197">0.0079*(A2398)^2 - 1.4194*A2398 + 46.229</f>
        <v>17.026570999999997</v>
      </c>
      <c r="F2398">
        <f t="shared" ref="F2398:F2461" si="198">ABS(D2398-E2398)</f>
        <v>1.7511370937099322</v>
      </c>
    </row>
    <row r="2399" spans="1:6" x14ac:dyDescent="0.25">
      <c r="A2399" s="9">
        <v>23.71</v>
      </c>
      <c r="B2399">
        <f t="shared" si="195"/>
        <v>0.46596631477431133</v>
      </c>
      <c r="C2399">
        <f t="shared" si="194"/>
        <v>6.1106183260905653E-2</v>
      </c>
      <c r="D2399">
        <f t="shared" si="196"/>
        <v>18.782461148431857</v>
      </c>
      <c r="E2399">
        <f t="shared" si="197"/>
        <v>17.016122390000003</v>
      </c>
      <c r="F2399">
        <f t="shared" si="198"/>
        <v>1.7663387584318535</v>
      </c>
    </row>
    <row r="2400" spans="1:6" x14ac:dyDescent="0.25">
      <c r="A2400" s="9">
        <v>23.72</v>
      </c>
      <c r="B2400">
        <f t="shared" si="195"/>
        <v>0.46557350862546443</v>
      </c>
      <c r="C2400">
        <f t="shared" si="194"/>
        <v>6.1070158501512595E-2</v>
      </c>
      <c r="D2400">
        <f t="shared" si="196"/>
        <v>18.787225560494953</v>
      </c>
      <c r="E2400">
        <f t="shared" si="197"/>
        <v>17.005675359999998</v>
      </c>
      <c r="F2400">
        <f t="shared" si="198"/>
        <v>1.781550200494955</v>
      </c>
    </row>
    <row r="2401" spans="1:6" x14ac:dyDescent="0.25">
      <c r="A2401" s="9">
        <v>23.73</v>
      </c>
      <c r="B2401">
        <f t="shared" si="195"/>
        <v>0.46518119896634846</v>
      </c>
      <c r="C2401">
        <f t="shared" si="194"/>
        <v>6.1034209599668057E-2</v>
      </c>
      <c r="D2401">
        <f t="shared" si="196"/>
        <v>18.792001318080864</v>
      </c>
      <c r="E2401">
        <f t="shared" si="197"/>
        <v>16.995229910000003</v>
      </c>
      <c r="F2401">
        <f t="shared" si="198"/>
        <v>1.7967714080808612</v>
      </c>
    </row>
    <row r="2402" spans="1:6" x14ac:dyDescent="0.25">
      <c r="A2402" s="9">
        <v>23.74</v>
      </c>
      <c r="B2402">
        <f t="shared" si="195"/>
        <v>0.46478938496059435</v>
      </c>
      <c r="C2402">
        <f t="shared" si="194"/>
        <v>6.0998336363772325E-2</v>
      </c>
      <c r="D2402">
        <f t="shared" si="196"/>
        <v>18.796788409396125</v>
      </c>
      <c r="E2402">
        <f t="shared" si="197"/>
        <v>16.984786039999999</v>
      </c>
      <c r="F2402">
        <f t="shared" si="198"/>
        <v>1.8120023693961258</v>
      </c>
    </row>
    <row r="2403" spans="1:6" x14ac:dyDescent="0.25">
      <c r="A2403" s="9">
        <v>23.75</v>
      </c>
      <c r="B2403">
        <f t="shared" si="195"/>
        <v>0.46439806577359333</v>
      </c>
      <c r="C2403">
        <f t="shared" si="194"/>
        <v>6.0962538602790037E-2</v>
      </c>
      <c r="D2403">
        <f t="shared" si="196"/>
        <v>18.801586822672103</v>
      </c>
      <c r="E2403">
        <f t="shared" si="197"/>
        <v>16.974343750000003</v>
      </c>
      <c r="F2403">
        <f t="shared" si="198"/>
        <v>1.8272430726721005</v>
      </c>
    </row>
    <row r="2404" spans="1:6" x14ac:dyDescent="0.25">
      <c r="A2404" s="9">
        <v>23.76</v>
      </c>
      <c r="B2404">
        <f t="shared" si="195"/>
        <v>0.46400724057249232</v>
      </c>
      <c r="C2404">
        <f t="shared" si="194"/>
        <v>6.092681612624827E-2</v>
      </c>
      <c r="D2404">
        <f t="shared" si="196"/>
        <v>18.806396546164919</v>
      </c>
      <c r="E2404">
        <f t="shared" si="197"/>
        <v>16.963903039999998</v>
      </c>
      <c r="F2404">
        <f t="shared" si="198"/>
        <v>1.8424935061649208</v>
      </c>
    </row>
    <row r="2405" spans="1:6" x14ac:dyDescent="0.25">
      <c r="A2405" s="9">
        <v>23.77</v>
      </c>
      <c r="B2405">
        <f t="shared" si="195"/>
        <v>0.46361690852619025</v>
      </c>
      <c r="C2405">
        <f t="shared" si="194"/>
        <v>6.0891168744234711E-2</v>
      </c>
      <c r="D2405">
        <f t="shared" si="196"/>
        <v>18.811217568155389</v>
      </c>
      <c r="E2405">
        <f t="shared" si="197"/>
        <v>16.953463910000004</v>
      </c>
      <c r="F2405">
        <f t="shared" si="198"/>
        <v>1.8577536581553851</v>
      </c>
    </row>
    <row r="2406" spans="1:6" x14ac:dyDescent="0.25">
      <c r="A2406" s="9">
        <v>23.78</v>
      </c>
      <c r="B2406">
        <f t="shared" si="195"/>
        <v>0.46322706880533265</v>
      </c>
      <c r="C2406">
        <f t="shared" si="194"/>
        <v>6.0855596267395673E-2</v>
      </c>
      <c r="D2406">
        <f t="shared" si="196"/>
        <v>18.816049876948977</v>
      </c>
      <c r="E2406">
        <f t="shared" si="197"/>
        <v>16.943026360000001</v>
      </c>
      <c r="F2406">
        <f t="shared" si="198"/>
        <v>1.873023516948976</v>
      </c>
    </row>
    <row r="2407" spans="1:6" x14ac:dyDescent="0.25">
      <c r="A2407" s="9">
        <v>23.79</v>
      </c>
      <c r="B2407">
        <f t="shared" si="195"/>
        <v>0.46283772058230815</v>
      </c>
      <c r="C2407">
        <f t="shared" si="194"/>
        <v>6.0820098506934324E-2</v>
      </c>
      <c r="D2407">
        <f t="shared" si="196"/>
        <v>18.820893460875695</v>
      </c>
      <c r="E2407">
        <f t="shared" si="197"/>
        <v>16.932590390000001</v>
      </c>
      <c r="F2407">
        <f t="shared" si="198"/>
        <v>1.8883030708756934</v>
      </c>
    </row>
    <row r="2408" spans="1:6" x14ac:dyDescent="0.25">
      <c r="A2408" s="9">
        <v>23.8</v>
      </c>
      <c r="B2408">
        <f t="shared" si="195"/>
        <v>0.46244886303124333</v>
      </c>
      <c r="C2408">
        <f t="shared" si="194"/>
        <v>6.0784675274608721E-2</v>
      </c>
      <c r="D2408">
        <f t="shared" si="196"/>
        <v>18.825748308290102</v>
      </c>
      <c r="E2408">
        <f t="shared" si="197"/>
        <v>16.922156000000001</v>
      </c>
      <c r="F2408">
        <f t="shared" si="198"/>
        <v>1.9035923082901007</v>
      </c>
    </row>
    <row r="2409" spans="1:6" x14ac:dyDescent="0.25">
      <c r="A2409" s="9">
        <v>23.81</v>
      </c>
      <c r="B2409">
        <f t="shared" si="195"/>
        <v>0.46206049532799914</v>
      </c>
      <c r="C2409">
        <f t="shared" si="194"/>
        <v>6.0749326382730048E-2</v>
      </c>
      <c r="D2409">
        <f t="shared" si="196"/>
        <v>18.830614407571172</v>
      </c>
      <c r="E2409">
        <f t="shared" si="197"/>
        <v>16.911723190000004</v>
      </c>
      <c r="F2409">
        <f t="shared" si="198"/>
        <v>1.9188912175711685</v>
      </c>
    </row>
    <row r="2410" spans="1:6" x14ac:dyDescent="0.25">
      <c r="A2410" s="9">
        <v>23.82</v>
      </c>
      <c r="B2410">
        <f t="shared" si="195"/>
        <v>0.46167261665016568</v>
      </c>
      <c r="C2410">
        <f t="shared" si="194"/>
        <v>6.0714051644160646E-2</v>
      </c>
      <c r="D2410">
        <f t="shared" si="196"/>
        <v>18.835491747122301</v>
      </c>
      <c r="E2410">
        <f t="shared" si="197"/>
        <v>16.901291960000002</v>
      </c>
      <c r="F2410">
        <f t="shared" si="198"/>
        <v>1.9341997871222993</v>
      </c>
    </row>
    <row r="2411" spans="1:6" x14ac:dyDescent="0.25">
      <c r="A2411" s="9">
        <v>23.83</v>
      </c>
      <c r="B2411">
        <f t="shared" si="195"/>
        <v>0.46128522617705869</v>
      </c>
      <c r="C2411">
        <f t="shared" si="194"/>
        <v>6.0678850872312284E-2</v>
      </c>
      <c r="D2411">
        <f t="shared" si="196"/>
        <v>18.840380315371181</v>
      </c>
      <c r="E2411">
        <f t="shared" si="197"/>
        <v>16.890862310000003</v>
      </c>
      <c r="F2411">
        <f t="shared" si="198"/>
        <v>1.9495180053711785</v>
      </c>
    </row>
    <row r="2412" spans="1:6" x14ac:dyDescent="0.25">
      <c r="A2412" s="9">
        <v>23.84</v>
      </c>
      <c r="B2412">
        <f t="shared" si="195"/>
        <v>0.46089832308971418</v>
      </c>
      <c r="C2412">
        <f t="shared" si="194"/>
        <v>6.0643723881144168E-2</v>
      </c>
      <c r="D2412">
        <f t="shared" si="196"/>
        <v>18.845280100769784</v>
      </c>
      <c r="E2412">
        <f t="shared" si="197"/>
        <v>16.88043424</v>
      </c>
      <c r="F2412">
        <f t="shared" si="198"/>
        <v>1.9648458607697847</v>
      </c>
    </row>
    <row r="2413" spans="1:6" x14ac:dyDescent="0.25">
      <c r="A2413" s="9">
        <v>23.85</v>
      </c>
      <c r="B2413">
        <f t="shared" si="195"/>
        <v>0.46051190657088531</v>
      </c>
      <c r="C2413">
        <f t="shared" si="194"/>
        <v>6.0608670485161283E-2</v>
      </c>
      <c r="D2413">
        <f t="shared" si="196"/>
        <v>18.850191091794297</v>
      </c>
      <c r="E2413">
        <f t="shared" si="197"/>
        <v>16.870007749999999</v>
      </c>
      <c r="F2413">
        <f t="shared" si="198"/>
        <v>1.980183341794298</v>
      </c>
    </row>
    <row r="2414" spans="1:6" x14ac:dyDescent="0.25">
      <c r="A2414" s="9">
        <v>23.86</v>
      </c>
      <c r="B2414">
        <f t="shared" si="195"/>
        <v>0.46012597580503745</v>
      </c>
      <c r="C2414">
        <f t="shared" si="194"/>
        <v>6.0573690499412441E-2</v>
      </c>
      <c r="D2414">
        <f t="shared" si="196"/>
        <v>18.855113276945023</v>
      </c>
      <c r="E2414">
        <f t="shared" si="197"/>
        <v>16.859582840000002</v>
      </c>
      <c r="F2414">
        <f t="shared" si="198"/>
        <v>1.9955304369450211</v>
      </c>
    </row>
    <row r="2415" spans="1:6" x14ac:dyDescent="0.25">
      <c r="A2415" s="9">
        <v>23.87</v>
      </c>
      <c r="B2415">
        <f t="shared" si="195"/>
        <v>0.45974052997834314</v>
      </c>
      <c r="C2415">
        <f t="shared" si="194"/>
        <v>6.0538783739488455E-2</v>
      </c>
      <c r="D2415">
        <f t="shared" si="196"/>
        <v>18.860046644746379</v>
      </c>
      <c r="E2415">
        <f t="shared" si="197"/>
        <v>16.84915951</v>
      </c>
      <c r="F2415">
        <f t="shared" si="198"/>
        <v>2.0108871347463797</v>
      </c>
    </row>
    <row r="2416" spans="1:6" x14ac:dyDescent="0.25">
      <c r="A2416" s="9">
        <v>23.88</v>
      </c>
      <c r="B2416">
        <f t="shared" si="195"/>
        <v>0.45935556827867963</v>
      </c>
      <c r="C2416">
        <f t="shared" si="194"/>
        <v>6.0503950021520439E-2</v>
      </c>
      <c r="D2416">
        <f t="shared" si="196"/>
        <v>18.864991183746781</v>
      </c>
      <c r="E2416">
        <f t="shared" si="197"/>
        <v>16.838737760000001</v>
      </c>
      <c r="F2416">
        <f t="shared" si="198"/>
        <v>2.0262534237467804</v>
      </c>
    </row>
    <row r="2417" spans="1:6" x14ac:dyDescent="0.25">
      <c r="A2417" s="9">
        <v>23.89</v>
      </c>
      <c r="B2417">
        <f t="shared" si="195"/>
        <v>0.45897108989562252</v>
      </c>
      <c r="C2417">
        <f t="shared" si="194"/>
        <v>6.0469189162177812E-2</v>
      </c>
      <c r="D2417">
        <f t="shared" si="196"/>
        <v>18.869946882518629</v>
      </c>
      <c r="E2417">
        <f t="shared" si="197"/>
        <v>16.828317589999997</v>
      </c>
      <c r="F2417">
        <f t="shared" si="198"/>
        <v>2.0416292925186319</v>
      </c>
    </row>
    <row r="2418" spans="1:6" x14ac:dyDescent="0.25">
      <c r="A2418" s="9">
        <v>23.9</v>
      </c>
      <c r="B2418">
        <f t="shared" si="195"/>
        <v>0.45858709402044351</v>
      </c>
      <c r="C2418">
        <f t="shared" si="194"/>
        <v>6.043450097866674E-2</v>
      </c>
      <c r="D2418">
        <f t="shared" si="196"/>
        <v>18.874913729658196</v>
      </c>
      <c r="E2418">
        <f t="shared" si="197"/>
        <v>16.817899000000001</v>
      </c>
      <c r="F2418">
        <f t="shared" si="198"/>
        <v>2.0570147296581958</v>
      </c>
    </row>
    <row r="2419" spans="1:6" x14ac:dyDescent="0.25">
      <c r="A2419" s="9">
        <v>23.91</v>
      </c>
      <c r="B2419">
        <f t="shared" si="195"/>
        <v>0.45820357984610399</v>
      </c>
      <c r="C2419">
        <f t="shared" si="194"/>
        <v>6.0399885288728077E-2</v>
      </c>
      <c r="D2419">
        <f t="shared" si="196"/>
        <v>18.879891713785621</v>
      </c>
      <c r="E2419">
        <f t="shared" si="197"/>
        <v>16.807481989999999</v>
      </c>
      <c r="F2419">
        <f t="shared" si="198"/>
        <v>2.072409723785622</v>
      </c>
    </row>
    <row r="2420" spans="1:6" x14ac:dyDescent="0.25">
      <c r="A2420" s="9">
        <v>23.92</v>
      </c>
      <c r="B2420">
        <f t="shared" si="195"/>
        <v>0.45782054656725285</v>
      </c>
      <c r="C2420">
        <f t="shared" si="194"/>
        <v>6.0365341910635806E-2</v>
      </c>
      <c r="D2420">
        <f t="shared" si="196"/>
        <v>18.884880823544819</v>
      </c>
      <c r="E2420">
        <f t="shared" si="197"/>
        <v>16.797066559999994</v>
      </c>
      <c r="F2420">
        <f t="shared" si="198"/>
        <v>2.0878142635448249</v>
      </c>
    </row>
    <row r="2421" spans="1:6" x14ac:dyDescent="0.25">
      <c r="A2421" s="9">
        <v>23.93</v>
      </c>
      <c r="B2421">
        <f t="shared" si="195"/>
        <v>0.45743799338022129</v>
      </c>
      <c r="C2421">
        <f t="shared" si="194"/>
        <v>6.0330870663195132E-2</v>
      </c>
      <c r="D2421">
        <f t="shared" si="196"/>
        <v>18.889881047603431</v>
      </c>
      <c r="E2421">
        <f t="shared" si="197"/>
        <v>16.786652709999998</v>
      </c>
      <c r="F2421">
        <f t="shared" si="198"/>
        <v>2.1032283376034329</v>
      </c>
    </row>
    <row r="2422" spans="1:6" x14ac:dyDescent="0.25">
      <c r="A2422" s="9">
        <v>23.94</v>
      </c>
      <c r="B2422">
        <f t="shared" si="195"/>
        <v>0.4570559194830181</v>
      </c>
      <c r="C2422">
        <f t="shared" si="194"/>
        <v>6.029647136574072E-2</v>
      </c>
      <c r="D2422">
        <f t="shared" si="196"/>
        <v>18.894892374652752</v>
      </c>
      <c r="E2422">
        <f t="shared" si="197"/>
        <v>16.776240439999995</v>
      </c>
      <c r="F2422">
        <f t="shared" si="198"/>
        <v>2.1186519346527568</v>
      </c>
    </row>
    <row r="2423" spans="1:6" x14ac:dyDescent="0.25">
      <c r="A2423" s="9">
        <v>23.95</v>
      </c>
      <c r="B2423">
        <f t="shared" si="195"/>
        <v>0.45667432407532654</v>
      </c>
      <c r="C2423">
        <f t="shared" si="194"/>
        <v>6.0262143838134968E-2</v>
      </c>
      <c r="D2423">
        <f t="shared" si="196"/>
        <v>18.899914793407682</v>
      </c>
      <c r="E2423">
        <f t="shared" si="197"/>
        <v>16.765829749999998</v>
      </c>
      <c r="F2423">
        <f t="shared" si="198"/>
        <v>2.1340850434076835</v>
      </c>
    </row>
    <row r="2424" spans="1:6" x14ac:dyDescent="0.25">
      <c r="A2424" s="9">
        <v>23.96</v>
      </c>
      <c r="B2424">
        <f t="shared" si="195"/>
        <v>0.45629320635849924</v>
      </c>
      <c r="C2424">
        <f t="shared" si="194"/>
        <v>6.0227887900766199E-2</v>
      </c>
      <c r="D2424">
        <f t="shared" si="196"/>
        <v>18.904948292606683</v>
      </c>
      <c r="E2424">
        <f t="shared" si="197"/>
        <v>16.755420639999997</v>
      </c>
      <c r="F2424">
        <f t="shared" si="198"/>
        <v>2.149527652606686</v>
      </c>
    </row>
    <row r="2425" spans="1:6" x14ac:dyDescent="0.25">
      <c r="A2425" s="9">
        <v>23.97</v>
      </c>
      <c r="B2425">
        <f t="shared" si="195"/>
        <v>0.45591256553555509</v>
      </c>
      <c r="C2425">
        <f t="shared" si="194"/>
        <v>6.0193703374546978E-2</v>
      </c>
      <c r="D2425">
        <f t="shared" si="196"/>
        <v>18.909992861011677</v>
      </c>
      <c r="E2425">
        <f t="shared" si="197"/>
        <v>16.745013109999999</v>
      </c>
      <c r="F2425">
        <f t="shared" si="198"/>
        <v>2.1649797510116784</v>
      </c>
    </row>
    <row r="2426" spans="1:6" x14ac:dyDescent="0.25">
      <c r="A2426" s="9">
        <v>23.98</v>
      </c>
      <c r="B2426">
        <f t="shared" si="195"/>
        <v>0.45553240081117347</v>
      </c>
      <c r="C2426">
        <f t="shared" si="194"/>
        <v>6.0159590080912248E-2</v>
      </c>
      <c r="D2426">
        <f t="shared" si="196"/>
        <v>18.91504848740804</v>
      </c>
      <c r="E2426">
        <f t="shared" si="197"/>
        <v>16.734607159999996</v>
      </c>
      <c r="F2426">
        <f t="shared" si="198"/>
        <v>2.1804413274080439</v>
      </c>
    </row>
    <row r="2427" spans="1:6" x14ac:dyDescent="0.25">
      <c r="A2427" s="9">
        <v>23.99</v>
      </c>
      <c r="B2427">
        <f t="shared" si="195"/>
        <v>0.45515271139169156</v>
      </c>
      <c r="C2427">
        <f t="shared" si="194"/>
        <v>6.01255478418177E-2</v>
      </c>
      <c r="D2427">
        <f t="shared" si="196"/>
        <v>18.920115160604485</v>
      </c>
      <c r="E2427">
        <f t="shared" si="197"/>
        <v>16.72420279</v>
      </c>
      <c r="F2427">
        <f t="shared" si="198"/>
        <v>2.1959123706044856</v>
      </c>
    </row>
    <row r="2428" spans="1:6" x14ac:dyDescent="0.25">
      <c r="A2428" s="9">
        <v>24</v>
      </c>
      <c r="B2428">
        <f t="shared" si="195"/>
        <v>0.45477349648509974</v>
      </c>
      <c r="C2428">
        <f t="shared" si="194"/>
        <v>6.0091576479738007E-2</v>
      </c>
      <c r="D2428">
        <f t="shared" si="196"/>
        <v>18.925192869433069</v>
      </c>
      <c r="E2428">
        <f t="shared" si="197"/>
        <v>16.713799999999996</v>
      </c>
      <c r="F2428">
        <f t="shared" si="198"/>
        <v>2.2113928694330731</v>
      </c>
    </row>
    <row r="2429" spans="1:6" x14ac:dyDescent="0.25">
      <c r="A2429" s="9">
        <v>24.01</v>
      </c>
      <c r="B2429">
        <f t="shared" si="195"/>
        <v>0.45439475530103712</v>
      </c>
      <c r="C2429">
        <f t="shared" si="194"/>
        <v>6.0057675817665052E-2</v>
      </c>
      <c r="D2429">
        <f t="shared" si="196"/>
        <v>18.930281602749083</v>
      </c>
      <c r="E2429">
        <f t="shared" si="197"/>
        <v>16.703398790000001</v>
      </c>
      <c r="F2429">
        <f t="shared" si="198"/>
        <v>2.2268828127490821</v>
      </c>
    </row>
    <row r="2430" spans="1:6" x14ac:dyDescent="0.25">
      <c r="A2430" s="9">
        <v>24.02</v>
      </c>
      <c r="B2430">
        <f t="shared" si="195"/>
        <v>0.45401648705078806</v>
      </c>
      <c r="C2430">
        <f t="shared" si="194"/>
        <v>6.0023845679106291E-2</v>
      </c>
      <c r="D2430">
        <f t="shared" si="196"/>
        <v>18.935381349431008</v>
      </c>
      <c r="E2430">
        <f t="shared" si="197"/>
        <v>16.692999160000003</v>
      </c>
      <c r="F2430">
        <f t="shared" si="198"/>
        <v>2.2423821894310052</v>
      </c>
    </row>
    <row r="2431" spans="1:6" x14ac:dyDescent="0.25">
      <c r="A2431" s="9">
        <v>24.03</v>
      </c>
      <c r="B2431">
        <f t="shared" si="195"/>
        <v>0.45363869094727693</v>
      </c>
      <c r="C2431">
        <f t="shared" si="194"/>
        <v>5.9990085888082904E-2</v>
      </c>
      <c r="D2431">
        <f t="shared" si="196"/>
        <v>18.940492098380478</v>
      </c>
      <c r="E2431">
        <f t="shared" si="197"/>
        <v>16.68260111</v>
      </c>
      <c r="F2431">
        <f t="shared" si="198"/>
        <v>2.2578909883804776</v>
      </c>
    </row>
    <row r="2432" spans="1:6" x14ac:dyDescent="0.25">
      <c r="A2432" s="9">
        <v>24.04</v>
      </c>
      <c r="B2432">
        <f t="shared" si="195"/>
        <v>0.45326136620506563</v>
      </c>
      <c r="C2432">
        <f t="shared" si="194"/>
        <v>5.9956396269128256E-2</v>
      </c>
      <c r="D2432">
        <f t="shared" si="196"/>
        <v>18.945613838522185</v>
      </c>
      <c r="E2432">
        <f t="shared" si="197"/>
        <v>16.672204640000004</v>
      </c>
      <c r="F2432">
        <f t="shared" si="198"/>
        <v>2.2734091985221809</v>
      </c>
    </row>
    <row r="2433" spans="1:6" x14ac:dyDescent="0.25">
      <c r="A2433" s="9">
        <v>24.05</v>
      </c>
      <c r="B2433">
        <f t="shared" si="195"/>
        <v>0.45288451204034808</v>
      </c>
      <c r="C2433">
        <f t="shared" si="194"/>
        <v>5.9922776647286041E-2</v>
      </c>
      <c r="D2433">
        <f t="shared" si="196"/>
        <v>18.950746558803854</v>
      </c>
      <c r="E2433">
        <f t="shared" si="197"/>
        <v>16.66180975</v>
      </c>
      <c r="F2433">
        <f t="shared" si="198"/>
        <v>2.2889368088038538</v>
      </c>
    </row>
    <row r="2434" spans="1:6" x14ac:dyDescent="0.25">
      <c r="A2434" s="9">
        <v>24.06</v>
      </c>
      <c r="B2434">
        <f t="shared" si="195"/>
        <v>0.45250812767094722</v>
      </c>
      <c r="C2434">
        <f t="shared" si="194"/>
        <v>5.9889226848108712E-2</v>
      </c>
      <c r="D2434">
        <f t="shared" si="196"/>
        <v>18.955890248196177</v>
      </c>
      <c r="E2434">
        <f t="shared" si="197"/>
        <v>16.651416440000006</v>
      </c>
      <c r="F2434">
        <f t="shared" si="198"/>
        <v>2.3044738081961711</v>
      </c>
    </row>
    <row r="2435" spans="1:6" x14ac:dyDescent="0.25">
      <c r="A2435" s="9">
        <v>24.07</v>
      </c>
      <c r="B2435">
        <f t="shared" si="195"/>
        <v>0.45213221231630957</v>
      </c>
      <c r="C2435">
        <f t="shared" si="194"/>
        <v>5.9855746697655643E-2</v>
      </c>
      <c r="D2435">
        <f t="shared" si="196"/>
        <v>18.961044895692737</v>
      </c>
      <c r="E2435">
        <f t="shared" si="197"/>
        <v>16.641024710000003</v>
      </c>
      <c r="F2435">
        <f t="shared" si="198"/>
        <v>2.3200201856927336</v>
      </c>
    </row>
    <row r="2436" spans="1:6" x14ac:dyDescent="0.25">
      <c r="A2436" s="9">
        <v>24.08</v>
      </c>
      <c r="B2436">
        <f t="shared" si="195"/>
        <v>0.45175676519750324</v>
      </c>
      <c r="C2436">
        <f t="shared" si="194"/>
        <v>5.9822336022491665E-2</v>
      </c>
      <c r="D2436">
        <f t="shared" si="196"/>
        <v>18.96621049030999</v>
      </c>
      <c r="E2436">
        <f t="shared" si="197"/>
        <v>16.630634560000004</v>
      </c>
      <c r="F2436">
        <f t="shared" si="198"/>
        <v>2.3355759303099859</v>
      </c>
    </row>
    <row r="2437" spans="1:6" x14ac:dyDescent="0.25">
      <c r="A2437" s="9">
        <v>24.09</v>
      </c>
      <c r="B2437">
        <f t="shared" si="195"/>
        <v>0.45138178553721164</v>
      </c>
      <c r="C2437">
        <f t="shared" si="194"/>
        <v>5.9788994649685109E-2</v>
      </c>
      <c r="D2437">
        <f t="shared" si="196"/>
        <v>18.97138702108715</v>
      </c>
      <c r="E2437">
        <f t="shared" si="197"/>
        <v>16.620245990000001</v>
      </c>
      <c r="F2437">
        <f t="shared" si="198"/>
        <v>2.351141031087149</v>
      </c>
    </row>
    <row r="2438" spans="1:6" x14ac:dyDescent="0.25">
      <c r="A2438" s="9">
        <v>24.1</v>
      </c>
      <c r="B2438">
        <f t="shared" si="195"/>
        <v>0.45100727255973111</v>
      </c>
      <c r="C2438">
        <f t="shared" si="194"/>
        <v>5.9755722406806405E-2</v>
      </c>
      <c r="D2438">
        <f t="shared" si="196"/>
        <v>18.976574477086199</v>
      </c>
      <c r="E2438">
        <f t="shared" si="197"/>
        <v>16.609859</v>
      </c>
      <c r="F2438">
        <f t="shared" si="198"/>
        <v>2.3667154770861991</v>
      </c>
    </row>
    <row r="2439" spans="1:6" x14ac:dyDescent="0.25">
      <c r="A2439" s="9">
        <v>24.11</v>
      </c>
      <c r="B2439">
        <f t="shared" si="195"/>
        <v>0.45063322549096657</v>
      </c>
      <c r="C2439">
        <f t="shared" si="194"/>
        <v>5.9722519121926249E-2</v>
      </c>
      <c r="D2439">
        <f t="shared" si="196"/>
        <v>18.981772847391785</v>
      </c>
      <c r="E2439">
        <f t="shared" si="197"/>
        <v>16.599473590000002</v>
      </c>
      <c r="F2439">
        <f t="shared" si="198"/>
        <v>2.3822992573917823</v>
      </c>
    </row>
    <row r="2440" spans="1:6" x14ac:dyDescent="0.25">
      <c r="A2440" s="9">
        <v>24.12</v>
      </c>
      <c r="B2440">
        <f t="shared" si="195"/>
        <v>0.45025964355842657</v>
      </c>
      <c r="C2440">
        <f t="shared" si="194"/>
        <v>5.9689384623613978E-2</v>
      </c>
      <c r="D2440">
        <f t="shared" si="196"/>
        <v>18.986982121111176</v>
      </c>
      <c r="E2440">
        <f t="shared" si="197"/>
        <v>16.58908976</v>
      </c>
      <c r="F2440">
        <f t="shared" si="198"/>
        <v>2.3978923611111753</v>
      </c>
    </row>
    <row r="2441" spans="1:6" x14ac:dyDescent="0.25">
      <c r="A2441" s="9">
        <v>24.13</v>
      </c>
      <c r="B2441">
        <f t="shared" si="195"/>
        <v>0.44988652599122048</v>
      </c>
      <c r="C2441">
        <f t="shared" si="194"/>
        <v>5.9656318740935951E-2</v>
      </c>
      <c r="D2441">
        <f t="shared" si="196"/>
        <v>18.992202287374205</v>
      </c>
      <c r="E2441">
        <f t="shared" si="197"/>
        <v>16.578707510000001</v>
      </c>
      <c r="F2441">
        <f t="shared" si="198"/>
        <v>2.4134947773742041</v>
      </c>
    </row>
    <row r="2442" spans="1:6" x14ac:dyDescent="0.25">
      <c r="A2442" s="9">
        <v>24.14</v>
      </c>
      <c r="B2442">
        <f t="shared" si="195"/>
        <v>0.449513872020054</v>
      </c>
      <c r="C2442">
        <f t="shared" si="194"/>
        <v>5.9623321303453887E-2</v>
      </c>
      <c r="D2442">
        <f t="shared" si="196"/>
        <v>18.99743333533322</v>
      </c>
      <c r="E2442">
        <f t="shared" si="197"/>
        <v>16.568326839999997</v>
      </c>
      <c r="F2442">
        <f t="shared" si="198"/>
        <v>2.4291064953332224</v>
      </c>
    </row>
    <row r="2443" spans="1:6" x14ac:dyDescent="0.25">
      <c r="A2443" s="9">
        <v>24.15</v>
      </c>
      <c r="B2443">
        <f t="shared" si="195"/>
        <v>0.44914168087722522</v>
      </c>
      <c r="C2443">
        <f t="shared" si="194"/>
        <v>5.959039214122322E-2</v>
      </c>
      <c r="D2443">
        <f t="shared" si="196"/>
        <v>19.00267525416303</v>
      </c>
      <c r="E2443">
        <f t="shared" si="197"/>
        <v>16.557947750000004</v>
      </c>
      <c r="F2443">
        <f t="shared" si="198"/>
        <v>2.4447275041630263</v>
      </c>
    </row>
    <row r="2444" spans="1:6" x14ac:dyDescent="0.25">
      <c r="A2444" s="9">
        <v>24.16</v>
      </c>
      <c r="B2444">
        <f t="shared" si="195"/>
        <v>0.44876995179662055</v>
      </c>
      <c r="C2444">
        <f t="shared" si="194"/>
        <v>5.9557531084791449E-2</v>
      </c>
      <c r="D2444">
        <f t="shared" si="196"/>
        <v>19.007928033060828</v>
      </c>
      <c r="E2444">
        <f t="shared" si="197"/>
        <v>16.547570239999999</v>
      </c>
      <c r="F2444">
        <f t="shared" si="198"/>
        <v>2.4603577930608296</v>
      </c>
    </row>
    <row r="2445" spans="1:6" x14ac:dyDescent="0.25">
      <c r="A2445" s="9">
        <v>24.17</v>
      </c>
      <c r="B2445">
        <f t="shared" si="195"/>
        <v>0.44839868401371102</v>
      </c>
      <c r="C2445">
        <f t="shared" si="194"/>
        <v>5.9524737965196542E-2</v>
      </c>
      <c r="D2445">
        <f t="shared" si="196"/>
        <v>19.013191661246157</v>
      </c>
      <c r="E2445">
        <f t="shared" si="197"/>
        <v>16.537194309999997</v>
      </c>
      <c r="F2445">
        <f t="shared" si="198"/>
        <v>2.4759973512461606</v>
      </c>
    </row>
    <row r="2446" spans="1:6" x14ac:dyDescent="0.25">
      <c r="A2446" s="9">
        <v>24.18</v>
      </c>
      <c r="B2446">
        <f t="shared" si="195"/>
        <v>0.44802787676554851</v>
      </c>
      <c r="C2446">
        <f t="shared" si="194"/>
        <v>5.9492012613965334E-2</v>
      </c>
      <c r="D2446">
        <f t="shared" si="196"/>
        <v>19.018466127960842</v>
      </c>
      <c r="E2446">
        <f t="shared" si="197"/>
        <v>16.526819960000001</v>
      </c>
      <c r="F2446">
        <f t="shared" si="198"/>
        <v>2.491646167960841</v>
      </c>
    </row>
    <row r="2447" spans="1:6" x14ac:dyDescent="0.25">
      <c r="A2447" s="9">
        <v>24.19</v>
      </c>
      <c r="B2447">
        <f t="shared" si="195"/>
        <v>0.44765752929076097</v>
      </c>
      <c r="C2447">
        <f t="shared" si="194"/>
        <v>5.945935486311181E-2</v>
      </c>
      <c r="D2447">
        <f t="shared" si="196"/>
        <v>19.023751422468955</v>
      </c>
      <c r="E2447">
        <f t="shared" si="197"/>
        <v>16.516447189999997</v>
      </c>
      <c r="F2447">
        <f t="shared" si="198"/>
        <v>2.5073042324689574</v>
      </c>
    </row>
    <row r="2448" spans="1:6" x14ac:dyDescent="0.25">
      <c r="A2448" s="9">
        <v>24.2</v>
      </c>
      <c r="B2448">
        <f t="shared" si="195"/>
        <v>0.44728764082954969</v>
      </c>
      <c r="C2448">
        <f t="shared" si="194"/>
        <v>5.9426764545135624E-2</v>
      </c>
      <c r="D2448">
        <f t="shared" si="196"/>
        <v>19.02904753405673</v>
      </c>
      <c r="E2448">
        <f t="shared" si="197"/>
        <v>16.506076</v>
      </c>
      <c r="F2448">
        <f t="shared" si="198"/>
        <v>2.5229715340567296</v>
      </c>
    </row>
    <row r="2449" spans="1:6" x14ac:dyDescent="0.25">
      <c r="A2449" s="9">
        <v>24.21</v>
      </c>
      <c r="B2449">
        <f t="shared" si="195"/>
        <v>0.44691821062368442</v>
      </c>
      <c r="C2449">
        <f t="shared" si="194"/>
        <v>5.9394241493020403E-2</v>
      </c>
      <c r="D2449">
        <f t="shared" si="196"/>
        <v>19.034354452032531</v>
      </c>
      <c r="E2449">
        <f t="shared" si="197"/>
        <v>16.495706389999995</v>
      </c>
      <c r="F2449">
        <f t="shared" si="198"/>
        <v>2.5386480620325358</v>
      </c>
    </row>
    <row r="2450" spans="1:6" x14ac:dyDescent="0.25">
      <c r="A2450" s="9">
        <v>24.22</v>
      </c>
      <c r="B2450">
        <f t="shared" si="195"/>
        <v>0.4465492379165002</v>
      </c>
      <c r="C2450">
        <f t="shared" si="194"/>
        <v>5.9361785540232193E-2</v>
      </c>
      <c r="D2450">
        <f t="shared" si="196"/>
        <v>19.039672165726788</v>
      </c>
      <c r="E2450">
        <f t="shared" si="197"/>
        <v>16.48533836</v>
      </c>
      <c r="F2450">
        <f t="shared" si="198"/>
        <v>2.5543338057267881</v>
      </c>
    </row>
    <row r="2451" spans="1:6" x14ac:dyDescent="0.25">
      <c r="A2451" s="9">
        <v>24.23</v>
      </c>
      <c r="B2451">
        <f t="shared" si="195"/>
        <v>0.44618072195289277</v>
      </c>
      <c r="C2451">
        <f t="shared" si="194"/>
        <v>5.9329396520717836E-2</v>
      </c>
      <c r="D2451">
        <f t="shared" si="196"/>
        <v>19.045000664491933</v>
      </c>
      <c r="E2451">
        <f t="shared" si="197"/>
        <v>16.474971909999997</v>
      </c>
      <c r="F2451">
        <f t="shared" si="198"/>
        <v>2.5700287544919362</v>
      </c>
    </row>
    <row r="2452" spans="1:6" x14ac:dyDescent="0.25">
      <c r="A2452" s="9">
        <v>24.24</v>
      </c>
      <c r="B2452">
        <f t="shared" si="195"/>
        <v>0.44581266197931552</v>
      </c>
      <c r="C2452">
        <f t="shared" si="194"/>
        <v>5.9297074268903432E-2</v>
      </c>
      <c r="D2452">
        <f t="shared" si="196"/>
        <v>19.050339937702372</v>
      </c>
      <c r="E2452">
        <f t="shared" si="197"/>
        <v>16.464607040000001</v>
      </c>
      <c r="F2452">
        <f t="shared" si="198"/>
        <v>2.5857328977023712</v>
      </c>
    </row>
    <row r="2453" spans="1:6" x14ac:dyDescent="0.25">
      <c r="A2453" s="9">
        <v>24.25</v>
      </c>
      <c r="B2453">
        <f t="shared" si="195"/>
        <v>0.44544505724377509</v>
      </c>
      <c r="C2453">
        <f t="shared" si="194"/>
        <v>5.9264818619692738E-2</v>
      </c>
      <c r="D2453">
        <f t="shared" si="196"/>
        <v>19.055689974754419</v>
      </c>
      <c r="E2453">
        <f t="shared" si="197"/>
        <v>16.454243749999996</v>
      </c>
      <c r="F2453">
        <f t="shared" si="198"/>
        <v>2.6014462247544223</v>
      </c>
    </row>
    <row r="2454" spans="1:6" x14ac:dyDescent="0.25">
      <c r="A2454" s="9">
        <v>24.26</v>
      </c>
      <c r="B2454">
        <f t="shared" si="195"/>
        <v>0.44507790699582739</v>
      </c>
      <c r="C2454">
        <f t="shared" si="194"/>
        <v>5.923262940846552E-2</v>
      </c>
      <c r="D2454">
        <f t="shared" si="196"/>
        <v>19.061050765066206</v>
      </c>
      <c r="E2454">
        <f t="shared" si="197"/>
        <v>16.443882040000002</v>
      </c>
      <c r="F2454">
        <f t="shared" si="198"/>
        <v>2.6171687250662039</v>
      </c>
    </row>
    <row r="2455" spans="1:6" x14ac:dyDescent="0.25">
      <c r="A2455" s="9">
        <v>24.27</v>
      </c>
      <c r="B2455">
        <f t="shared" si="195"/>
        <v>0.44471121048657469</v>
      </c>
      <c r="C2455">
        <f t="shared" si="194"/>
        <v>5.9200506471076164E-2</v>
      </c>
      <c r="D2455">
        <f t="shared" si="196"/>
        <v>19.066422298077704</v>
      </c>
      <c r="E2455">
        <f t="shared" si="197"/>
        <v>16.433521909999996</v>
      </c>
      <c r="F2455">
        <f t="shared" si="198"/>
        <v>2.632900388077708</v>
      </c>
    </row>
    <row r="2456" spans="1:6" x14ac:dyDescent="0.25">
      <c r="A2456" s="9">
        <v>24.28</v>
      </c>
      <c r="B2456">
        <f t="shared" si="195"/>
        <v>0.44434496696866033</v>
      </c>
      <c r="C2456">
        <f t="shared" si="194"/>
        <v>5.9168449643851873E-2</v>
      </c>
      <c r="D2456">
        <f t="shared" si="196"/>
        <v>19.071804563250591</v>
      </c>
      <c r="E2456">
        <f t="shared" si="197"/>
        <v>16.423163360000004</v>
      </c>
      <c r="F2456">
        <f t="shared" si="198"/>
        <v>2.6486412032505875</v>
      </c>
    </row>
    <row r="2457" spans="1:6" x14ac:dyDescent="0.25">
      <c r="A2457" s="9">
        <v>24.29</v>
      </c>
      <c r="B2457">
        <f t="shared" si="195"/>
        <v>0.44397917569626627</v>
      </c>
      <c r="C2457">
        <f t="shared" si="194"/>
        <v>5.9136458763591332E-2</v>
      </c>
      <c r="D2457">
        <f t="shared" si="196"/>
        <v>19.077197550068249</v>
      </c>
      <c r="E2457">
        <f t="shared" si="197"/>
        <v>16.41280639</v>
      </c>
      <c r="F2457">
        <f t="shared" si="198"/>
        <v>2.6643911600682486</v>
      </c>
    </row>
    <row r="2458" spans="1:6" x14ac:dyDescent="0.25">
      <c r="A2458" s="9">
        <v>24.3</v>
      </c>
      <c r="B2458">
        <f t="shared" si="195"/>
        <v>0.44361383592510872</v>
      </c>
      <c r="C2458">
        <f t="shared" si="194"/>
        <v>5.910453366756302E-2</v>
      </c>
      <c r="D2458">
        <f t="shared" si="196"/>
        <v>19.082601248035694</v>
      </c>
      <c r="E2458">
        <f t="shared" si="197"/>
        <v>16.402451000000003</v>
      </c>
      <c r="F2458">
        <f t="shared" si="198"/>
        <v>2.6801502480356909</v>
      </c>
    </row>
    <row r="2459" spans="1:6" x14ac:dyDescent="0.25">
      <c r="A2459" s="9">
        <v>24.31</v>
      </c>
      <c r="B2459">
        <f t="shared" si="195"/>
        <v>0.44324894691243433</v>
      </c>
      <c r="C2459">
        <f t="shared" si="194"/>
        <v>5.9072674193503739E-2</v>
      </c>
      <c r="D2459">
        <f t="shared" si="196"/>
        <v>19.088015646679516</v>
      </c>
      <c r="E2459">
        <f t="shared" si="197"/>
        <v>16.392097189999998</v>
      </c>
      <c r="F2459">
        <f t="shared" si="198"/>
        <v>2.695918456679518</v>
      </c>
    </row>
    <row r="2460" spans="1:6" x14ac:dyDescent="0.25">
      <c r="A2460" s="9">
        <v>24.32</v>
      </c>
      <c r="B2460">
        <f t="shared" si="195"/>
        <v>0.44288450791701633</v>
      </c>
      <c r="C2460">
        <f t="shared" si="194"/>
        <v>5.9040880179616999E-2</v>
      </c>
      <c r="D2460">
        <f t="shared" si="196"/>
        <v>19.093440735547851</v>
      </c>
      <c r="E2460">
        <f t="shared" si="197"/>
        <v>16.381744960000002</v>
      </c>
      <c r="F2460">
        <f t="shared" si="198"/>
        <v>2.7116957755478488</v>
      </c>
    </row>
    <row r="2461" spans="1:6" x14ac:dyDescent="0.25">
      <c r="A2461" s="9">
        <v>24.33</v>
      </c>
      <c r="B2461">
        <f t="shared" si="195"/>
        <v>0.44252051819915117</v>
      </c>
      <c r="C2461">
        <f t="shared" ref="C2461:C2524" si="199">$B$4+$D$2*B2461^2</f>
        <v>5.9009151464571571E-2</v>
      </c>
      <c r="D2461">
        <f t="shared" si="196"/>
        <v>19.098876504210281</v>
      </c>
      <c r="E2461">
        <f t="shared" si="197"/>
        <v>16.371394309999999</v>
      </c>
      <c r="F2461">
        <f t="shared" si="198"/>
        <v>2.7274821942102818</v>
      </c>
    </row>
    <row r="2462" spans="1:6" x14ac:dyDescent="0.25">
      <c r="A2462" s="9">
        <v>24.34</v>
      </c>
      <c r="B2462">
        <f t="shared" ref="B2462:B2525" si="200">(2*$B$3)/($B$7*$B$6*A2462^2)</f>
        <v>0.44215697702065415</v>
      </c>
      <c r="C2462">
        <f t="shared" si="199"/>
        <v>5.8977487887499888E-2</v>
      </c>
      <c r="D2462">
        <f t="shared" ref="D2462:D2525" si="201">0.5*$B$7*(A2462^2)*$B$6*C2462</f>
        <v>19.104322942257848</v>
      </c>
      <c r="E2462">
        <f t="shared" ref="E2462:E2525" si="202">0.0079*(A2462)^2 - 1.4194*A2462 + 46.229</f>
        <v>16.361045240000003</v>
      </c>
      <c r="F2462">
        <f t="shared" ref="F2462:F2525" si="203">ABS(D2462-E2462)</f>
        <v>2.7432777022578456</v>
      </c>
    </row>
    <row r="2463" spans="1:6" x14ac:dyDescent="0.25">
      <c r="A2463" s="9">
        <v>24.35</v>
      </c>
      <c r="B2463">
        <f t="shared" si="200"/>
        <v>0.44179388364485656</v>
      </c>
      <c r="C2463">
        <f t="shared" si="199"/>
        <v>5.8945889287996565E-2</v>
      </c>
      <c r="D2463">
        <f t="shared" si="201"/>
        <v>19.109780039302915</v>
      </c>
      <c r="E2463">
        <f t="shared" si="202"/>
        <v>16.350697749999998</v>
      </c>
      <c r="F2463">
        <f t="shared" si="203"/>
        <v>2.759082289302917</v>
      </c>
    </row>
    <row r="2464" spans="1:6" x14ac:dyDescent="0.25">
      <c r="A2464" s="9">
        <v>24.36</v>
      </c>
      <c r="B2464">
        <f t="shared" si="200"/>
        <v>0.44143123733660106</v>
      </c>
      <c r="C2464">
        <f t="shared" si="199"/>
        <v>5.8914355506116879E-2</v>
      </c>
      <c r="D2464">
        <f t="shared" si="201"/>
        <v>19.115247784979211</v>
      </c>
      <c r="E2464">
        <f t="shared" si="202"/>
        <v>16.340351840000004</v>
      </c>
      <c r="F2464">
        <f t="shared" si="203"/>
        <v>2.7748959449792068</v>
      </c>
    </row>
    <row r="2465" spans="1:6" x14ac:dyDescent="0.25">
      <c r="A2465" s="9">
        <v>24.37</v>
      </c>
      <c r="B2465">
        <f t="shared" si="200"/>
        <v>0.44106903736223824</v>
      </c>
      <c r="C2465">
        <f t="shared" si="199"/>
        <v>5.888288638237521E-2</v>
      </c>
      <c r="D2465">
        <f t="shared" si="201"/>
        <v>19.120726168941697</v>
      </c>
      <c r="E2465">
        <f t="shared" si="202"/>
        <v>16.330007510000002</v>
      </c>
      <c r="F2465">
        <f t="shared" si="203"/>
        <v>2.7907186589416959</v>
      </c>
    </row>
    <row r="2466" spans="1:6" x14ac:dyDescent="0.25">
      <c r="A2466" s="9">
        <v>24.38</v>
      </c>
      <c r="B2466">
        <f t="shared" si="200"/>
        <v>0.44070728298962336</v>
      </c>
      <c r="C2466">
        <f t="shared" si="199"/>
        <v>5.8851481757743615E-2</v>
      </c>
      <c r="D2466">
        <f t="shared" si="201"/>
        <v>19.126215180866549</v>
      </c>
      <c r="E2466">
        <f t="shared" si="202"/>
        <v>16.319664760000002</v>
      </c>
      <c r="F2466">
        <f t="shared" si="203"/>
        <v>2.8065504208665466</v>
      </c>
    </row>
    <row r="2467" spans="1:6" x14ac:dyDescent="0.25">
      <c r="A2467" s="9">
        <v>24.39</v>
      </c>
      <c r="B2467">
        <f t="shared" si="200"/>
        <v>0.44034597348811194</v>
      </c>
      <c r="C2467">
        <f t="shared" si="199"/>
        <v>5.8820141473650257E-2</v>
      </c>
      <c r="D2467">
        <f t="shared" si="201"/>
        <v>19.131714810451129</v>
      </c>
      <c r="E2467">
        <f t="shared" si="202"/>
        <v>16.309323589999998</v>
      </c>
      <c r="F2467">
        <f t="shared" si="203"/>
        <v>2.8223912204511308</v>
      </c>
    </row>
    <row r="2468" spans="1:6" x14ac:dyDescent="0.25">
      <c r="A2468" s="9">
        <v>24.4</v>
      </c>
      <c r="B2468">
        <f t="shared" si="200"/>
        <v>0.43998510812855668</v>
      </c>
      <c r="C2468">
        <f t="shared" si="199"/>
        <v>5.8788865371977958E-2</v>
      </c>
      <c r="D2468">
        <f t="shared" si="201"/>
        <v>19.137225047413871</v>
      </c>
      <c r="E2468">
        <f t="shared" si="202"/>
        <v>16.298984000000004</v>
      </c>
      <c r="F2468">
        <f t="shared" si="203"/>
        <v>2.8382410474138666</v>
      </c>
    </row>
    <row r="2469" spans="1:6" x14ac:dyDescent="0.25">
      <c r="A2469" s="9">
        <v>24.41</v>
      </c>
      <c r="B2469">
        <f t="shared" si="200"/>
        <v>0.43962468618330325</v>
      </c>
      <c r="C2469">
        <f t="shared" si="199"/>
        <v>5.8757653295062655E-2</v>
      </c>
      <c r="D2469">
        <f t="shared" si="201"/>
        <v>19.142745881494285</v>
      </c>
      <c r="E2469">
        <f t="shared" si="202"/>
        <v>16.288645989999999</v>
      </c>
      <c r="F2469">
        <f t="shared" si="203"/>
        <v>2.8540998914942861</v>
      </c>
    </row>
    <row r="2470" spans="1:6" x14ac:dyDescent="0.25">
      <c r="A2470" s="9">
        <v>24.42</v>
      </c>
      <c r="B2470">
        <f t="shared" si="200"/>
        <v>0.43926470692618697</v>
      </c>
      <c r="C2470">
        <f t="shared" si="199"/>
        <v>5.8726505085691993E-2</v>
      </c>
      <c r="D2470">
        <f t="shared" si="201"/>
        <v>19.148277302452879</v>
      </c>
      <c r="E2470">
        <f t="shared" si="202"/>
        <v>16.278309559999997</v>
      </c>
      <c r="F2470">
        <f t="shared" si="203"/>
        <v>2.8699677424528822</v>
      </c>
    </row>
    <row r="2471" spans="1:6" x14ac:dyDescent="0.25">
      <c r="A2471" s="9">
        <v>24.43</v>
      </c>
      <c r="B2471">
        <f t="shared" si="200"/>
        <v>0.43890516963252957</v>
      </c>
      <c r="C2471">
        <f t="shared" si="199"/>
        <v>5.8695420587103808E-2</v>
      </c>
      <c r="D2471">
        <f t="shared" si="201"/>
        <v>19.15381930007111</v>
      </c>
      <c r="E2471">
        <f t="shared" si="202"/>
        <v>16.267974710000001</v>
      </c>
      <c r="F2471">
        <f t="shared" si="203"/>
        <v>2.8858445900711089</v>
      </c>
    </row>
    <row r="2472" spans="1:6" x14ac:dyDescent="0.25">
      <c r="A2472" s="9">
        <v>24.44</v>
      </c>
      <c r="B2472">
        <f t="shared" si="200"/>
        <v>0.438546073579134</v>
      </c>
      <c r="C2472">
        <f t="shared" si="199"/>
        <v>5.8664399642984588E-2</v>
      </c>
      <c r="D2472">
        <f t="shared" si="201"/>
        <v>19.159371864151353</v>
      </c>
      <c r="E2472">
        <f t="shared" si="202"/>
        <v>16.257641439999997</v>
      </c>
      <c r="F2472">
        <f t="shared" si="203"/>
        <v>2.9017304241513564</v>
      </c>
    </row>
    <row r="2473" spans="1:6" x14ac:dyDescent="0.25">
      <c r="A2473" s="9">
        <v>24.45</v>
      </c>
      <c r="B2473">
        <f t="shared" si="200"/>
        <v>0.43818741804428296</v>
      </c>
      <c r="C2473">
        <f t="shared" si="199"/>
        <v>5.8633442097468166E-2</v>
      </c>
      <c r="D2473">
        <f t="shared" si="201"/>
        <v>19.164934984516819</v>
      </c>
      <c r="E2473">
        <f t="shared" si="202"/>
        <v>16.247309749999999</v>
      </c>
      <c r="F2473">
        <f t="shared" si="203"/>
        <v>2.9176252345168194</v>
      </c>
    </row>
    <row r="2474" spans="1:6" x14ac:dyDescent="0.25">
      <c r="A2474" s="9">
        <v>24.46</v>
      </c>
      <c r="B2474">
        <f t="shared" si="200"/>
        <v>0.43782920230773331</v>
      </c>
      <c r="C2474">
        <f t="shared" si="199"/>
        <v>5.8602547795134075E-2</v>
      </c>
      <c r="D2474">
        <f t="shared" si="201"/>
        <v>19.170508651011517</v>
      </c>
      <c r="E2474">
        <f t="shared" si="202"/>
        <v>16.236979639999998</v>
      </c>
      <c r="F2474">
        <f t="shared" si="203"/>
        <v>2.9335290110115189</v>
      </c>
    </row>
    <row r="2475" spans="1:6" x14ac:dyDescent="0.25">
      <c r="A2475" s="9">
        <v>24.47</v>
      </c>
      <c r="B2475">
        <f t="shared" si="200"/>
        <v>0.43747142565071379</v>
      </c>
      <c r="C2475">
        <f t="shared" si="199"/>
        <v>5.8571716581006225E-2</v>
      </c>
      <c r="D2475">
        <f t="shared" si="201"/>
        <v>19.176092853500201</v>
      </c>
      <c r="E2475">
        <f t="shared" si="202"/>
        <v>16.226651109999999</v>
      </c>
      <c r="F2475">
        <f t="shared" si="203"/>
        <v>2.9494417435002021</v>
      </c>
    </row>
    <row r="2476" spans="1:6" x14ac:dyDescent="0.25">
      <c r="A2476" s="9">
        <v>24.48</v>
      </c>
      <c r="B2476">
        <f t="shared" si="200"/>
        <v>0.43711408735592056</v>
      </c>
      <c r="C2476">
        <f t="shared" si="199"/>
        <v>5.8540948300551399E-2</v>
      </c>
      <c r="D2476">
        <f t="shared" si="201"/>
        <v>19.181687581868339</v>
      </c>
      <c r="E2476">
        <f t="shared" si="202"/>
        <v>16.216324159999999</v>
      </c>
      <c r="F2476">
        <f t="shared" si="203"/>
        <v>2.9653634218683393</v>
      </c>
    </row>
    <row r="2477" spans="1:6" x14ac:dyDescent="0.25">
      <c r="A2477" s="9">
        <v>24.49</v>
      </c>
      <c r="B2477">
        <f t="shared" si="200"/>
        <v>0.43675718670751434</v>
      </c>
      <c r="C2477">
        <f t="shared" si="199"/>
        <v>5.85102427996778E-2</v>
      </c>
      <c r="D2477">
        <f t="shared" si="201"/>
        <v>19.187292826022027</v>
      </c>
      <c r="E2477">
        <f t="shared" si="202"/>
        <v>16.205998790000002</v>
      </c>
      <c r="F2477">
        <f t="shared" si="203"/>
        <v>2.9812940360220246</v>
      </c>
    </row>
    <row r="2478" spans="1:6" x14ac:dyDescent="0.25">
      <c r="A2478" s="9">
        <v>24.5</v>
      </c>
      <c r="B2478">
        <f t="shared" si="200"/>
        <v>0.43640072299111615</v>
      </c>
      <c r="C2478">
        <f t="shared" si="199"/>
        <v>5.8479599924733644E-2</v>
      </c>
      <c r="D2478">
        <f t="shared" si="201"/>
        <v>19.192908575887962</v>
      </c>
      <c r="E2478">
        <f t="shared" si="202"/>
        <v>16.195674999999998</v>
      </c>
      <c r="F2478">
        <f t="shared" si="203"/>
        <v>2.9972335758879645</v>
      </c>
    </row>
    <row r="2479" spans="1:6" x14ac:dyDescent="0.25">
      <c r="A2479" s="9">
        <v>24.51</v>
      </c>
      <c r="B2479">
        <f t="shared" si="200"/>
        <v>0.43604469549380409</v>
      </c>
      <c r="C2479">
        <f t="shared" si="199"/>
        <v>5.8449019522505669E-2</v>
      </c>
      <c r="D2479">
        <f t="shared" si="201"/>
        <v>19.198534821413393</v>
      </c>
      <c r="E2479">
        <f t="shared" si="202"/>
        <v>16.185352789999996</v>
      </c>
      <c r="F2479">
        <f t="shared" si="203"/>
        <v>3.0131820314133968</v>
      </c>
    </row>
    <row r="2480" spans="1:6" x14ac:dyDescent="0.25">
      <c r="A2480" s="9">
        <v>24.52</v>
      </c>
      <c r="B2480">
        <f t="shared" si="200"/>
        <v>0.43568910350411</v>
      </c>
      <c r="C2480">
        <f t="shared" si="199"/>
        <v>5.841850144021779E-2</v>
      </c>
      <c r="D2480">
        <f t="shared" si="201"/>
        <v>19.204171552566045</v>
      </c>
      <c r="E2480">
        <f t="shared" si="202"/>
        <v>16.175032160000001</v>
      </c>
      <c r="F2480">
        <f t="shared" si="203"/>
        <v>3.0291393925660444</v>
      </c>
    </row>
    <row r="2481" spans="1:6" x14ac:dyDescent="0.25">
      <c r="A2481" s="9">
        <v>24.53</v>
      </c>
      <c r="B2481">
        <f t="shared" si="200"/>
        <v>0.43533394631201516</v>
      </c>
      <c r="C2481">
        <f t="shared" si="199"/>
        <v>5.8388045525529585E-2</v>
      </c>
      <c r="D2481">
        <f t="shared" si="201"/>
        <v>19.209818759334112</v>
      </c>
      <c r="E2481">
        <f t="shared" si="202"/>
        <v>16.164713109999994</v>
      </c>
      <c r="F2481">
        <f t="shared" si="203"/>
        <v>3.0451056493341184</v>
      </c>
    </row>
    <row r="2482" spans="1:6" x14ac:dyDescent="0.25">
      <c r="A2482" s="9">
        <v>24.54</v>
      </c>
      <c r="B2482">
        <f t="shared" si="200"/>
        <v>0.43497922320894761</v>
      </c>
      <c r="C2482">
        <f t="shared" si="199"/>
        <v>5.8357651626534945E-2</v>
      </c>
      <c r="D2482">
        <f t="shared" si="201"/>
        <v>19.215476431726181</v>
      </c>
      <c r="E2482">
        <f t="shared" si="202"/>
        <v>16.154395639999997</v>
      </c>
      <c r="F2482">
        <f t="shared" si="203"/>
        <v>3.0610807917261837</v>
      </c>
    </row>
    <row r="2483" spans="1:6" x14ac:dyDescent="0.25">
      <c r="A2483" s="9">
        <v>24.55</v>
      </c>
      <c r="B2483">
        <f t="shared" si="200"/>
        <v>0.43462493348777792</v>
      </c>
      <c r="C2483">
        <f t="shared" si="199"/>
        <v>5.8327319591760587E-2</v>
      </c>
      <c r="D2483">
        <f t="shared" si="201"/>
        <v>19.221144559771151</v>
      </c>
      <c r="E2483">
        <f t="shared" si="202"/>
        <v>16.144079749999996</v>
      </c>
      <c r="F2483">
        <f t="shared" si="203"/>
        <v>3.077064809771155</v>
      </c>
    </row>
    <row r="2484" spans="1:6" x14ac:dyDescent="0.25">
      <c r="A2484" s="9">
        <v>24.56</v>
      </c>
      <c r="B2484">
        <f t="shared" si="200"/>
        <v>0.43427107644281615</v>
      </c>
      <c r="C2484">
        <f t="shared" si="199"/>
        <v>5.8297049270164727E-2</v>
      </c>
      <c r="D2484">
        <f t="shared" si="201"/>
        <v>19.226823133518256</v>
      </c>
      <c r="E2484">
        <f t="shared" si="202"/>
        <v>16.133765439999998</v>
      </c>
      <c r="F2484">
        <f t="shared" si="203"/>
        <v>3.0930576935182579</v>
      </c>
    </row>
    <row r="2485" spans="1:6" x14ac:dyDescent="0.25">
      <c r="A2485" s="9">
        <v>24.57</v>
      </c>
      <c r="B2485">
        <f t="shared" si="200"/>
        <v>0.43391765136980814</v>
      </c>
      <c r="C2485">
        <f t="shared" si="199"/>
        <v>5.8266840511135648E-2</v>
      </c>
      <c r="D2485">
        <f t="shared" si="201"/>
        <v>19.232512143036963</v>
      </c>
      <c r="E2485">
        <f t="shared" si="202"/>
        <v>16.123452709999995</v>
      </c>
      <c r="F2485">
        <f t="shared" si="203"/>
        <v>3.1090594330369683</v>
      </c>
    </row>
    <row r="2486" spans="1:6" x14ac:dyDescent="0.25">
      <c r="A2486" s="9">
        <v>24.58</v>
      </c>
      <c r="B2486">
        <f t="shared" si="200"/>
        <v>0.43356465756593193</v>
      </c>
      <c r="C2486">
        <f t="shared" si="199"/>
        <v>5.8236693164490233E-2</v>
      </c>
      <c r="D2486">
        <f t="shared" si="201"/>
        <v>19.238211578416919</v>
      </c>
      <c r="E2486">
        <f t="shared" si="202"/>
        <v>16.113141559999999</v>
      </c>
      <c r="F2486">
        <f t="shared" si="203"/>
        <v>3.1250700184169204</v>
      </c>
    </row>
    <row r="2487" spans="1:6" x14ac:dyDescent="0.25">
      <c r="A2487" s="9">
        <v>24.59</v>
      </c>
      <c r="B2487">
        <f t="shared" si="200"/>
        <v>0.43321209432979424</v>
      </c>
      <c r="C2487">
        <f t="shared" si="199"/>
        <v>5.8206607080472664E-2</v>
      </c>
      <c r="D2487">
        <f t="shared" si="201"/>
        <v>19.243921429767941</v>
      </c>
      <c r="E2487">
        <f t="shared" si="202"/>
        <v>16.102831990000002</v>
      </c>
      <c r="F2487">
        <f t="shared" si="203"/>
        <v>3.1410894397679385</v>
      </c>
    </row>
    <row r="2488" spans="1:6" x14ac:dyDescent="0.25">
      <c r="A2488" s="9">
        <v>24.6</v>
      </c>
      <c r="B2488">
        <f t="shared" si="200"/>
        <v>0.43285996096142743</v>
      </c>
      <c r="C2488">
        <f t="shared" si="199"/>
        <v>5.817658210975301E-2</v>
      </c>
      <c r="D2488">
        <f t="shared" si="201"/>
        <v>19.249641687219924</v>
      </c>
      <c r="E2488">
        <f t="shared" si="202"/>
        <v>16.092524000000001</v>
      </c>
      <c r="F2488">
        <f t="shared" si="203"/>
        <v>3.1571176872199231</v>
      </c>
    </row>
    <row r="2489" spans="1:6" x14ac:dyDescent="0.25">
      <c r="A2489" s="9">
        <v>24.61</v>
      </c>
      <c r="B2489">
        <f t="shared" si="200"/>
        <v>0.4325082567622856</v>
      </c>
      <c r="C2489">
        <f t="shared" si="199"/>
        <v>5.8146618103425828E-2</v>
      </c>
      <c r="D2489">
        <f t="shared" si="201"/>
        <v>19.25537234092284</v>
      </c>
      <c r="E2489">
        <f t="shared" si="202"/>
        <v>16.082217590000003</v>
      </c>
      <c r="F2489">
        <f t="shared" si="203"/>
        <v>3.1731547509228371</v>
      </c>
    </row>
    <row r="2490" spans="1:6" x14ac:dyDescent="0.25">
      <c r="A2490" s="9">
        <v>24.62</v>
      </c>
      <c r="B2490">
        <f t="shared" si="200"/>
        <v>0.43215698103524092</v>
      </c>
      <c r="C2490">
        <f t="shared" si="199"/>
        <v>5.8116714913008752E-2</v>
      </c>
      <c r="D2490">
        <f t="shared" si="201"/>
        <v>19.261113381046627</v>
      </c>
      <c r="E2490">
        <f t="shared" si="202"/>
        <v>16.07191276</v>
      </c>
      <c r="F2490">
        <f t="shared" si="203"/>
        <v>3.189200621046627</v>
      </c>
    </row>
    <row r="2491" spans="1:6" x14ac:dyDescent="0.25">
      <c r="A2491" s="9">
        <v>24.63</v>
      </c>
      <c r="B2491">
        <f t="shared" si="200"/>
        <v>0.43180613308458071</v>
      </c>
      <c r="C2491">
        <f t="shared" si="199"/>
        <v>5.8086872390441191E-2</v>
      </c>
      <c r="D2491">
        <f t="shared" si="201"/>
        <v>19.266864797781196</v>
      </c>
      <c r="E2491">
        <f t="shared" si="202"/>
        <v>16.061609510000004</v>
      </c>
      <c r="F2491">
        <f t="shared" si="203"/>
        <v>3.205255287781192</v>
      </c>
    </row>
    <row r="2492" spans="1:6" x14ac:dyDescent="0.25">
      <c r="A2492" s="9">
        <v>24.64</v>
      </c>
      <c r="B2492">
        <f t="shared" si="200"/>
        <v>0.43145571221600376</v>
      </c>
      <c r="C2492">
        <f t="shared" si="199"/>
        <v>5.8057090388082905E-2</v>
      </c>
      <c r="D2492">
        <f t="shared" si="201"/>
        <v>19.272626581336354</v>
      </c>
      <c r="E2492">
        <f t="shared" si="202"/>
        <v>16.05130784</v>
      </c>
      <c r="F2492">
        <f t="shared" si="203"/>
        <v>3.2213187413363542</v>
      </c>
    </row>
    <row r="2493" spans="1:6" x14ac:dyDescent="0.25">
      <c r="A2493" s="9">
        <v>24.65</v>
      </c>
      <c r="B2493">
        <f t="shared" si="200"/>
        <v>0.43110571773661688</v>
      </c>
      <c r="C2493">
        <f t="shared" si="199"/>
        <v>5.8027368758712672E-2</v>
      </c>
      <c r="D2493">
        <f t="shared" si="201"/>
        <v>19.278398721941763</v>
      </c>
      <c r="E2493">
        <f t="shared" si="202"/>
        <v>16.041007750000006</v>
      </c>
      <c r="F2493">
        <f t="shared" si="203"/>
        <v>3.2373909719417568</v>
      </c>
    </row>
    <row r="2494" spans="1:6" x14ac:dyDescent="0.25">
      <c r="A2494" s="9">
        <v>24.66</v>
      </c>
      <c r="B2494">
        <f t="shared" si="200"/>
        <v>0.43075614895493142</v>
      </c>
      <c r="C2494">
        <f t="shared" si="199"/>
        <v>5.799770735552693E-2</v>
      </c>
      <c r="D2494">
        <f t="shared" si="201"/>
        <v>19.284181209846899</v>
      </c>
      <c r="E2494">
        <f t="shared" si="202"/>
        <v>16.03070924</v>
      </c>
      <c r="F2494">
        <f t="shared" si="203"/>
        <v>3.253471969846899</v>
      </c>
    </row>
    <row r="2495" spans="1:6" x14ac:dyDescent="0.25">
      <c r="A2495" s="9">
        <v>24.67</v>
      </c>
      <c r="B2495">
        <f t="shared" si="200"/>
        <v>0.43040700518085989</v>
      </c>
      <c r="C2495">
        <f t="shared" si="199"/>
        <v>5.7968106032138367E-2</v>
      </c>
      <c r="D2495">
        <f t="shared" si="201"/>
        <v>19.289974035320981</v>
      </c>
      <c r="E2495">
        <f t="shared" si="202"/>
        <v>16.020412309999998</v>
      </c>
      <c r="F2495">
        <f t="shared" si="203"/>
        <v>3.2695617253209832</v>
      </c>
    </row>
    <row r="2496" spans="1:6" x14ac:dyDescent="0.25">
      <c r="A2496" s="9">
        <v>24.68</v>
      </c>
      <c r="B2496">
        <f t="shared" si="200"/>
        <v>0.43005828572571292</v>
      </c>
      <c r="C2496">
        <f t="shared" si="199"/>
        <v>5.7938564642574686E-2</v>
      </c>
      <c r="D2496">
        <f t="shared" si="201"/>
        <v>19.295777188652945</v>
      </c>
      <c r="E2496">
        <f t="shared" si="202"/>
        <v>16.010116960000001</v>
      </c>
      <c r="F2496">
        <f t="shared" si="203"/>
        <v>3.2856602286529437</v>
      </c>
    </row>
    <row r="2497" spans="1:6" x14ac:dyDescent="0.25">
      <c r="A2497" s="9">
        <v>24.69</v>
      </c>
      <c r="B2497">
        <f t="shared" si="200"/>
        <v>0.42970998990219494</v>
      </c>
      <c r="C2497">
        <f t="shared" si="199"/>
        <v>5.7909083041277121E-2</v>
      </c>
      <c r="D2497">
        <f t="shared" si="201"/>
        <v>19.301590660151394</v>
      </c>
      <c r="E2497">
        <f t="shared" si="202"/>
        <v>15.999823190000001</v>
      </c>
      <c r="F2497">
        <f t="shared" si="203"/>
        <v>3.3017674701513933</v>
      </c>
    </row>
    <row r="2498" spans="1:6" x14ac:dyDescent="0.25">
      <c r="A2498" s="9">
        <v>24.7</v>
      </c>
      <c r="B2498">
        <f t="shared" si="200"/>
        <v>0.42936211702440219</v>
      </c>
      <c r="C2498">
        <f t="shared" si="199"/>
        <v>5.7879661083099249E-2</v>
      </c>
      <c r="D2498">
        <f t="shared" si="201"/>
        <v>19.307414440144541</v>
      </c>
      <c r="E2498">
        <f t="shared" si="202"/>
        <v>15.989530999999999</v>
      </c>
      <c r="F2498">
        <f t="shared" si="203"/>
        <v>3.3178834401445414</v>
      </c>
    </row>
    <row r="2499" spans="1:6" x14ac:dyDescent="0.25">
      <c r="A2499" s="9">
        <v>24.71</v>
      </c>
      <c r="B2499">
        <f t="shared" si="200"/>
        <v>0.42901466640781749</v>
      </c>
      <c r="C2499">
        <f t="shared" si="199"/>
        <v>5.7850298623305485E-2</v>
      </c>
      <c r="D2499">
        <f t="shared" si="201"/>
        <v>19.313248518980167</v>
      </c>
      <c r="E2499">
        <f t="shared" si="202"/>
        <v>15.979240389999998</v>
      </c>
      <c r="F2499">
        <f t="shared" si="203"/>
        <v>3.3340081289801695</v>
      </c>
    </row>
    <row r="2500" spans="1:6" x14ac:dyDescent="0.25">
      <c r="A2500" s="9">
        <v>24.72</v>
      </c>
      <c r="B2500">
        <f t="shared" si="200"/>
        <v>0.42866763736930891</v>
      </c>
      <c r="C2500">
        <f t="shared" si="199"/>
        <v>5.7820995517569918E-2</v>
      </c>
      <c r="D2500">
        <f t="shared" si="201"/>
        <v>19.319092887025565</v>
      </c>
      <c r="E2500">
        <f t="shared" si="202"/>
        <v>15.968951360000002</v>
      </c>
      <c r="F2500">
        <f t="shared" si="203"/>
        <v>3.3501415270255634</v>
      </c>
    </row>
    <row r="2501" spans="1:6" x14ac:dyDescent="0.25">
      <c r="A2501" s="9">
        <v>24.73</v>
      </c>
      <c r="B2501">
        <f t="shared" si="200"/>
        <v>0.42832102922712478</v>
      </c>
      <c r="C2501">
        <f t="shared" si="199"/>
        <v>5.7791751621974877E-2</v>
      </c>
      <c r="D2501">
        <f t="shared" si="201"/>
        <v>19.324947534667505</v>
      </c>
      <c r="E2501">
        <f t="shared" si="202"/>
        <v>15.958663909999999</v>
      </c>
      <c r="F2501">
        <f t="shared" si="203"/>
        <v>3.3662836246675063</v>
      </c>
    </row>
    <row r="2502" spans="1:6" x14ac:dyDescent="0.25">
      <c r="A2502" s="9">
        <v>24.74</v>
      </c>
      <c r="B2502">
        <f t="shared" si="200"/>
        <v>0.42797484130089142</v>
      </c>
      <c r="C2502">
        <f t="shared" si="199"/>
        <v>5.7762566793009673E-2</v>
      </c>
      <c r="D2502">
        <f t="shared" si="201"/>
        <v>19.330812452312184</v>
      </c>
      <c r="E2502">
        <f t="shared" si="202"/>
        <v>15.948378040000001</v>
      </c>
      <c r="F2502">
        <f t="shared" si="203"/>
        <v>3.3824344123121826</v>
      </c>
    </row>
    <row r="2503" spans="1:6" x14ac:dyDescent="0.25">
      <c r="A2503" s="9">
        <v>24.75</v>
      </c>
      <c r="B2503">
        <f t="shared" si="200"/>
        <v>0.42762907291160901</v>
      </c>
      <c r="C2503">
        <f t="shared" si="199"/>
        <v>5.7733440887569244E-2</v>
      </c>
      <c r="D2503">
        <f t="shared" si="201"/>
        <v>19.336687630385185</v>
      </c>
      <c r="E2503">
        <f t="shared" si="202"/>
        <v>15.93809375</v>
      </c>
      <c r="F2503">
        <f t="shared" si="203"/>
        <v>3.3985938803851852</v>
      </c>
    </row>
    <row r="2504" spans="1:6" x14ac:dyDescent="0.25">
      <c r="A2504" s="9">
        <v>24.76</v>
      </c>
      <c r="B2504">
        <f t="shared" si="200"/>
        <v>0.42728372338164866</v>
      </c>
      <c r="C2504">
        <f t="shared" si="199"/>
        <v>5.7704373762952843E-2</v>
      </c>
      <c r="D2504">
        <f t="shared" si="201"/>
        <v>19.342573059331386</v>
      </c>
      <c r="E2504">
        <f t="shared" si="202"/>
        <v>15.927811039999995</v>
      </c>
      <c r="F2504">
        <f t="shared" si="203"/>
        <v>3.4147620193313912</v>
      </c>
    </row>
    <row r="2505" spans="1:6" x14ac:dyDescent="0.25">
      <c r="A2505" s="9">
        <v>24.77</v>
      </c>
      <c r="B2505">
        <f t="shared" si="200"/>
        <v>0.42693879203474949</v>
      </c>
      <c r="C2505">
        <f t="shared" si="199"/>
        <v>5.7675365276862817E-2</v>
      </c>
      <c r="D2505">
        <f t="shared" si="201"/>
        <v>19.348468729615004</v>
      </c>
      <c r="E2505">
        <f t="shared" si="202"/>
        <v>15.917529909999999</v>
      </c>
      <c r="F2505">
        <f t="shared" si="203"/>
        <v>3.4309388196150046</v>
      </c>
    </row>
    <row r="2506" spans="1:6" x14ac:dyDescent="0.25">
      <c r="A2506" s="9">
        <v>24.78</v>
      </c>
      <c r="B2506">
        <f t="shared" si="200"/>
        <v>0.42659427819601425</v>
      </c>
      <c r="C2506">
        <f t="shared" si="199"/>
        <v>5.7646415287403163E-2</v>
      </c>
      <c r="D2506">
        <f t="shared" si="201"/>
        <v>19.354374631719441</v>
      </c>
      <c r="E2506">
        <f t="shared" si="202"/>
        <v>15.907250359999995</v>
      </c>
      <c r="F2506">
        <f t="shared" si="203"/>
        <v>3.4471242717194457</v>
      </c>
    </row>
    <row r="2507" spans="1:6" x14ac:dyDescent="0.25">
      <c r="A2507" s="9">
        <v>24.79</v>
      </c>
      <c r="B2507">
        <f t="shared" si="200"/>
        <v>0.42625018119190711</v>
      </c>
      <c r="C2507">
        <f t="shared" si="199"/>
        <v>5.7617523653078359E-2</v>
      </c>
      <c r="D2507">
        <f t="shared" si="201"/>
        <v>19.360290756147325</v>
      </c>
      <c r="E2507">
        <f t="shared" si="202"/>
        <v>15.896972389999998</v>
      </c>
      <c r="F2507">
        <f t="shared" si="203"/>
        <v>3.4633183661473268</v>
      </c>
    </row>
    <row r="2508" spans="1:6" x14ac:dyDescent="0.25">
      <c r="A2508" s="9">
        <v>24.8</v>
      </c>
      <c r="B2508">
        <f t="shared" si="200"/>
        <v>0.42590650035024946</v>
      </c>
      <c r="C2508">
        <f t="shared" si="199"/>
        <v>5.7588690232791978E-2</v>
      </c>
      <c r="D2508">
        <f t="shared" si="201"/>
        <v>19.366217093420399</v>
      </c>
      <c r="E2508">
        <f t="shared" si="202"/>
        <v>15.886695999999997</v>
      </c>
      <c r="F2508">
        <f t="shared" si="203"/>
        <v>3.4795210934204022</v>
      </c>
    </row>
    <row r="2509" spans="1:6" x14ac:dyDescent="0.25">
      <c r="A2509" s="9">
        <v>24.81</v>
      </c>
      <c r="B2509">
        <f t="shared" si="200"/>
        <v>0.42556323500021775</v>
      </c>
      <c r="C2509">
        <f t="shared" si="199"/>
        <v>5.7559914885845526E-2</v>
      </c>
      <c r="D2509">
        <f t="shared" si="201"/>
        <v>19.372153634079535</v>
      </c>
      <c r="E2509">
        <f t="shared" si="202"/>
        <v>15.876421189999999</v>
      </c>
      <c r="F2509">
        <f t="shared" si="203"/>
        <v>3.4957324440795361</v>
      </c>
    </row>
    <row r="2510" spans="1:6" x14ac:dyDescent="0.25">
      <c r="A2510" s="9">
        <v>24.82</v>
      </c>
      <c r="B2510">
        <f t="shared" si="200"/>
        <v>0.42522038447233856</v>
      </c>
      <c r="C2510">
        <f t="shared" si="199"/>
        <v>5.7531197471936982E-2</v>
      </c>
      <c r="D2510">
        <f t="shared" si="201"/>
        <v>19.378100368684635</v>
      </c>
      <c r="E2510">
        <f t="shared" si="202"/>
        <v>15.866147959999999</v>
      </c>
      <c r="F2510">
        <f t="shared" si="203"/>
        <v>3.5119524086846354</v>
      </c>
    </row>
    <row r="2511" spans="1:6" x14ac:dyDescent="0.25">
      <c r="A2511" s="9">
        <v>24.83</v>
      </c>
      <c r="B2511">
        <f t="shared" si="200"/>
        <v>0.42487794809848739</v>
      </c>
      <c r="C2511">
        <f t="shared" si="199"/>
        <v>5.7502537851159718E-2</v>
      </c>
      <c r="D2511">
        <f t="shared" si="201"/>
        <v>19.38405728781461</v>
      </c>
      <c r="E2511">
        <f t="shared" si="202"/>
        <v>15.855876309999999</v>
      </c>
      <c r="F2511">
        <f t="shared" si="203"/>
        <v>3.5281809778146105</v>
      </c>
    </row>
    <row r="2512" spans="1:6" x14ac:dyDescent="0.25">
      <c r="A2512" s="9">
        <v>24.84</v>
      </c>
      <c r="B2512">
        <f t="shared" si="200"/>
        <v>0.42453592521188338</v>
      </c>
      <c r="C2512">
        <f t="shared" si="199"/>
        <v>5.747393588400105E-2</v>
      </c>
      <c r="D2512">
        <f t="shared" si="201"/>
        <v>19.390024382067335</v>
      </c>
      <c r="E2512">
        <f t="shared" si="202"/>
        <v>15.845606239999995</v>
      </c>
      <c r="F2512">
        <f t="shared" si="203"/>
        <v>3.5444181420673395</v>
      </c>
    </row>
    <row r="2513" spans="1:6" x14ac:dyDescent="0.25">
      <c r="A2513" s="9">
        <v>24.85</v>
      </c>
      <c r="B2513">
        <f t="shared" si="200"/>
        <v>0.42419431514708772</v>
      </c>
      <c r="C2513">
        <f t="shared" si="199"/>
        <v>5.74453914313411E-2</v>
      </c>
      <c r="D2513">
        <f t="shared" si="201"/>
        <v>19.396001642059598</v>
      </c>
      <c r="E2513">
        <f t="shared" si="202"/>
        <v>15.835337750000001</v>
      </c>
      <c r="F2513">
        <f t="shared" si="203"/>
        <v>3.5606638920595977</v>
      </c>
    </row>
    <row r="2514" spans="1:6" x14ac:dyDescent="0.25">
      <c r="A2514" s="9">
        <v>24.86</v>
      </c>
      <c r="B2514">
        <f t="shared" si="200"/>
        <v>0.4238531172399993</v>
      </c>
      <c r="C2514">
        <f t="shared" si="199"/>
        <v>5.7416904354451473E-2</v>
      </c>
      <c r="D2514">
        <f t="shared" si="201"/>
        <v>19.401989058427052</v>
      </c>
      <c r="E2514">
        <f t="shared" si="202"/>
        <v>15.825070839999999</v>
      </c>
      <c r="F2514">
        <f t="shared" si="203"/>
        <v>3.5769182184270534</v>
      </c>
    </row>
    <row r="2515" spans="1:6" x14ac:dyDescent="0.25">
      <c r="A2515" s="9">
        <v>24.87</v>
      </c>
      <c r="B2515">
        <f t="shared" si="200"/>
        <v>0.423512330827852</v>
      </c>
      <c r="C2515">
        <f t="shared" si="199"/>
        <v>5.7388474514994001E-2</v>
      </c>
      <c r="D2515">
        <f t="shared" si="201"/>
        <v>19.407986621824186</v>
      </c>
      <c r="E2515">
        <f t="shared" si="202"/>
        <v>15.814805510000003</v>
      </c>
      <c r="F2515">
        <f t="shared" si="203"/>
        <v>3.5931811118241832</v>
      </c>
    </row>
    <row r="2516" spans="1:6" x14ac:dyDescent="0.25">
      <c r="A2516" s="9">
        <v>24.88</v>
      </c>
      <c r="B2516">
        <f t="shared" si="200"/>
        <v>0.42317195524921147</v>
      </c>
      <c r="C2516">
        <f t="shared" si="199"/>
        <v>5.7360101775019504E-2</v>
      </c>
      <c r="D2516">
        <f t="shared" si="201"/>
        <v>19.413994322924239</v>
      </c>
      <c r="E2516">
        <f t="shared" si="202"/>
        <v>15.804541759999999</v>
      </c>
      <c r="F2516">
        <f t="shared" si="203"/>
        <v>3.6094525629242398</v>
      </c>
    </row>
    <row r="2517" spans="1:6" x14ac:dyDescent="0.25">
      <c r="A2517" s="9">
        <v>24.89</v>
      </c>
      <c r="B2517">
        <f t="shared" si="200"/>
        <v>0.42283198984397152</v>
      </c>
      <c r="C2517">
        <f t="shared" si="199"/>
        <v>5.7331785996966506E-2</v>
      </c>
      <c r="D2517">
        <f t="shared" si="201"/>
        <v>19.420012152419211</v>
      </c>
      <c r="E2517">
        <f t="shared" si="202"/>
        <v>15.794279590000002</v>
      </c>
      <c r="F2517">
        <f t="shared" si="203"/>
        <v>3.6257325624192092</v>
      </c>
    </row>
    <row r="2518" spans="1:6" x14ac:dyDescent="0.25">
      <c r="A2518" s="9">
        <v>24.9</v>
      </c>
      <c r="B2518">
        <f t="shared" si="200"/>
        <v>0.42249243395335162</v>
      </c>
      <c r="C2518">
        <f t="shared" si="199"/>
        <v>5.7303527043660069E-2</v>
      </c>
      <c r="D2518">
        <f t="shared" si="201"/>
        <v>19.426040101019776</v>
      </c>
      <c r="E2518">
        <f t="shared" si="202"/>
        <v>15.784018999999997</v>
      </c>
      <c r="F2518">
        <f t="shared" si="203"/>
        <v>3.6420211010197789</v>
      </c>
    </row>
    <row r="2519" spans="1:6" x14ac:dyDescent="0.25">
      <c r="A2519" s="9">
        <v>24.91</v>
      </c>
      <c r="B2519">
        <f t="shared" si="200"/>
        <v>0.42215328691989273</v>
      </c>
      <c r="C2519">
        <f t="shared" si="199"/>
        <v>5.7275324778310446E-2</v>
      </c>
      <c r="D2519">
        <f t="shared" si="201"/>
        <v>19.432078159455251</v>
      </c>
      <c r="E2519">
        <f t="shared" si="202"/>
        <v>15.773759990000002</v>
      </c>
      <c r="F2519">
        <f t="shared" si="203"/>
        <v>3.6583181694552493</v>
      </c>
    </row>
    <row r="2520" spans="1:6" x14ac:dyDescent="0.25">
      <c r="A2520" s="9">
        <v>24.92</v>
      </c>
      <c r="B2520">
        <f t="shared" si="200"/>
        <v>0.42181454808745517</v>
      </c>
      <c r="C2520">
        <f t="shared" si="199"/>
        <v>5.7247179064511919E-2</v>
      </c>
      <c r="D2520">
        <f t="shared" si="201"/>
        <v>19.43812631847354</v>
      </c>
      <c r="E2520">
        <f t="shared" si="202"/>
        <v>15.763502559999999</v>
      </c>
      <c r="F2520">
        <f t="shared" si="203"/>
        <v>3.6746237584735404</v>
      </c>
    </row>
    <row r="2521" spans="1:6" x14ac:dyDescent="0.25">
      <c r="A2521" s="9">
        <v>24.93</v>
      </c>
      <c r="B2521">
        <f t="shared" si="200"/>
        <v>0.421476216801215</v>
      </c>
      <c r="C2521">
        <f t="shared" si="199"/>
        <v>5.7219089766241585E-2</v>
      </c>
      <c r="D2521">
        <f t="shared" si="201"/>
        <v>19.444184568841113</v>
      </c>
      <c r="E2521">
        <f t="shared" si="202"/>
        <v>15.753246710000003</v>
      </c>
      <c r="F2521">
        <f t="shared" si="203"/>
        <v>3.6909378588411101</v>
      </c>
    </row>
    <row r="2522" spans="1:6" x14ac:dyDescent="0.25">
      <c r="A2522" s="9">
        <v>24.94</v>
      </c>
      <c r="B2522">
        <f t="shared" si="200"/>
        <v>0.42113829240766038</v>
      </c>
      <c r="C2522">
        <f t="shared" si="199"/>
        <v>5.7191056747858043E-2</v>
      </c>
      <c r="D2522">
        <f t="shared" si="201"/>
        <v>19.450252901342957</v>
      </c>
      <c r="E2522">
        <f t="shared" si="202"/>
        <v>15.742992440000002</v>
      </c>
      <c r="F2522">
        <f t="shared" si="203"/>
        <v>3.7072604613429547</v>
      </c>
    </row>
    <row r="2523" spans="1:6" x14ac:dyDescent="0.25">
      <c r="A2523" s="9">
        <v>24.95</v>
      </c>
      <c r="B2523">
        <f t="shared" si="200"/>
        <v>0.42080077425458939</v>
      </c>
      <c r="C2523">
        <f t="shared" si="199"/>
        <v>5.7163079874100242E-2</v>
      </c>
      <c r="D2523">
        <f t="shared" si="201"/>
        <v>19.456331306782499</v>
      </c>
      <c r="E2523">
        <f t="shared" si="202"/>
        <v>15.73273975</v>
      </c>
      <c r="F2523">
        <f t="shared" si="203"/>
        <v>3.7235915567824982</v>
      </c>
    </row>
    <row r="2524" spans="1:6" x14ac:dyDescent="0.25">
      <c r="A2524" s="9">
        <v>24.96</v>
      </c>
      <c r="B2524">
        <f t="shared" si="200"/>
        <v>0.42046366169110555</v>
      </c>
      <c r="C2524">
        <f t="shared" si="199"/>
        <v>5.7135159010086214E-2</v>
      </c>
      <c r="D2524">
        <f t="shared" si="201"/>
        <v>19.462419775981594</v>
      </c>
      <c r="E2524">
        <f t="shared" si="202"/>
        <v>15.722488640000002</v>
      </c>
      <c r="F2524">
        <f t="shared" si="203"/>
        <v>3.7399311359815925</v>
      </c>
    </row>
    <row r="2525" spans="1:6" x14ac:dyDescent="0.25">
      <c r="A2525" s="9">
        <v>24.97</v>
      </c>
      <c r="B2525">
        <f t="shared" si="200"/>
        <v>0.42012695406761646</v>
      </c>
      <c r="C2525">
        <f t="shared" ref="C2525:C2588" si="204">$B$4+$D$2*B2525^2</f>
        <v>5.7107294021311948E-2</v>
      </c>
      <c r="D2525">
        <f t="shared" si="201"/>
        <v>19.468518299780481</v>
      </c>
      <c r="E2525">
        <f t="shared" si="202"/>
        <v>15.712239110000002</v>
      </c>
      <c r="F2525">
        <f t="shared" si="203"/>
        <v>3.7562791897804786</v>
      </c>
    </row>
    <row r="2526" spans="1:6" x14ac:dyDescent="0.25">
      <c r="A2526" s="9">
        <v>24.98</v>
      </c>
      <c r="B2526">
        <f t="shared" ref="B2526:B2589" si="205">(2*$B$3)/($B$7*$B$6*A2526^2)</f>
        <v>0.41979065073582877</v>
      </c>
      <c r="C2526">
        <f t="shared" si="204"/>
        <v>5.7079484773650033E-2</v>
      </c>
      <c r="D2526">
        <f t="shared" ref="D2526:D2589" si="206">0.5*$B$7*(A2526^2)*$B$6*C2526</f>
        <v>19.474626869037717</v>
      </c>
      <c r="E2526">
        <f t="shared" ref="E2526:E2589" si="207">0.0079*(A2526)^2 - 1.4194*A2526 + 46.229</f>
        <v>15.701991159999999</v>
      </c>
      <c r="F2526">
        <f t="shared" ref="F2526:F2589" si="208">ABS(D2526-E2526)</f>
        <v>3.7726357090377185</v>
      </c>
    </row>
    <row r="2527" spans="1:6" x14ac:dyDescent="0.25">
      <c r="A2527" s="9">
        <v>24.99</v>
      </c>
      <c r="B2527">
        <f t="shared" si="205"/>
        <v>0.4194547510487468</v>
      </c>
      <c r="C2527">
        <f t="shared" si="204"/>
        <v>5.7051731133348632E-2</v>
      </c>
      <c r="D2527">
        <f t="shared" si="206"/>
        <v>19.480745474630151</v>
      </c>
      <c r="E2527">
        <f t="shared" si="207"/>
        <v>15.691744790000001</v>
      </c>
      <c r="F2527">
        <f t="shared" si="208"/>
        <v>3.7890006846301496</v>
      </c>
    </row>
    <row r="2528" spans="1:6" x14ac:dyDescent="0.25">
      <c r="A2528" s="9">
        <v>25</v>
      </c>
      <c r="B2528">
        <f t="shared" si="205"/>
        <v>0.41911925436066799</v>
      </c>
      <c r="C2528">
        <f t="shared" si="204"/>
        <v>5.7024032967030125E-2</v>
      </c>
      <c r="D2528">
        <f t="shared" si="206"/>
        <v>19.486874107452877</v>
      </c>
      <c r="E2528">
        <f t="shared" si="207"/>
        <v>15.6815</v>
      </c>
      <c r="F2528">
        <f t="shared" si="208"/>
        <v>3.8053741074528773</v>
      </c>
    </row>
    <row r="2529" spans="1:6" x14ac:dyDescent="0.25">
      <c r="A2529" s="9">
        <v>25.01</v>
      </c>
      <c r="B2529">
        <f t="shared" si="205"/>
        <v>0.41878416002718055</v>
      </c>
      <c r="C2529">
        <f t="shared" si="204"/>
        <v>5.6996390141689987E-2</v>
      </c>
      <c r="D2529">
        <f t="shared" si="206"/>
        <v>19.49301275841918</v>
      </c>
      <c r="E2529">
        <f t="shared" si="207"/>
        <v>15.671256789999997</v>
      </c>
      <c r="F2529">
        <f t="shared" si="208"/>
        <v>3.8217559684191826</v>
      </c>
    </row>
    <row r="2530" spans="1:6" x14ac:dyDescent="0.25">
      <c r="A2530" s="9">
        <v>25.02</v>
      </c>
      <c r="B2530">
        <f t="shared" si="205"/>
        <v>0.41844946740516059</v>
      </c>
      <c r="C2530">
        <f t="shared" si="204"/>
        <v>5.6968802524695612E-2</v>
      </c>
      <c r="D2530">
        <f t="shared" si="206"/>
        <v>19.499161418460506</v>
      </c>
      <c r="E2530">
        <f t="shared" si="207"/>
        <v>15.661015160000002</v>
      </c>
      <c r="F2530">
        <f t="shared" si="208"/>
        <v>3.8381462584605046</v>
      </c>
    </row>
    <row r="2531" spans="1:6" x14ac:dyDescent="0.25">
      <c r="A2531" s="9">
        <v>25.03</v>
      </c>
      <c r="B2531">
        <f t="shared" si="205"/>
        <v>0.41811517585276808</v>
      </c>
      <c r="C2531">
        <f t="shared" si="204"/>
        <v>5.6941269983785056E-2</v>
      </c>
      <c r="D2531">
        <f t="shared" si="206"/>
        <v>19.50532007852641</v>
      </c>
      <c r="E2531">
        <f t="shared" si="207"/>
        <v>15.650775109999998</v>
      </c>
      <c r="F2531">
        <f t="shared" si="208"/>
        <v>3.8545449685264117</v>
      </c>
    </row>
    <row r="2532" spans="1:6" x14ac:dyDescent="0.25">
      <c r="A2532" s="9">
        <v>25.04</v>
      </c>
      <c r="B2532">
        <f t="shared" si="205"/>
        <v>0.41778128472944487</v>
      </c>
      <c r="C2532">
        <f t="shared" si="204"/>
        <v>5.691379238706594E-2</v>
      </c>
      <c r="D2532">
        <f t="shared" si="206"/>
        <v>19.511488729584524</v>
      </c>
      <c r="E2532">
        <f t="shared" si="207"/>
        <v>15.640536640000001</v>
      </c>
      <c r="F2532">
        <f t="shared" si="208"/>
        <v>3.8709520895845237</v>
      </c>
    </row>
    <row r="2533" spans="1:6" x14ac:dyDescent="0.25">
      <c r="A2533" s="9">
        <v>25.05</v>
      </c>
      <c r="B2533">
        <f t="shared" si="205"/>
        <v>0.4174477933959107</v>
      </c>
      <c r="C2533">
        <f t="shared" si="204"/>
        <v>5.6886369603014172E-2</v>
      </c>
      <c r="D2533">
        <f t="shared" si="206"/>
        <v>19.51766736262049</v>
      </c>
      <c r="E2533">
        <f t="shared" si="207"/>
        <v>15.630299749999999</v>
      </c>
      <c r="F2533">
        <f t="shared" si="208"/>
        <v>3.8873676126204906</v>
      </c>
    </row>
    <row r="2534" spans="1:6" x14ac:dyDescent="0.25">
      <c r="A2534" s="9">
        <v>25.06</v>
      </c>
      <c r="B2534">
        <f t="shared" si="205"/>
        <v>0.41711470121416111</v>
      </c>
      <c r="C2534">
        <f t="shared" si="204"/>
        <v>5.6859001500472905E-2</v>
      </c>
      <c r="D2534">
        <f t="shared" si="206"/>
        <v>19.523855968637946</v>
      </c>
      <c r="E2534">
        <f t="shared" si="207"/>
        <v>15.62006444</v>
      </c>
      <c r="F2534">
        <f t="shared" si="208"/>
        <v>3.9037915286379459</v>
      </c>
    </row>
    <row r="2535" spans="1:6" x14ac:dyDescent="0.25">
      <c r="A2535" s="9">
        <v>25.07</v>
      </c>
      <c r="B2535">
        <f t="shared" si="205"/>
        <v>0.41678200754746297</v>
      </c>
      <c r="C2535">
        <f t="shared" si="204"/>
        <v>5.6831687948651191E-2</v>
      </c>
      <c r="D2535">
        <f t="shared" si="206"/>
        <v>19.530054538658462</v>
      </c>
      <c r="E2535">
        <f t="shared" si="207"/>
        <v>15.609830709999997</v>
      </c>
      <c r="F2535">
        <f t="shared" si="208"/>
        <v>3.9202238286584645</v>
      </c>
    </row>
    <row r="2536" spans="1:6" x14ac:dyDescent="0.25">
      <c r="A2536" s="9">
        <v>25.08</v>
      </c>
      <c r="B2536">
        <f t="shared" si="205"/>
        <v>0.41644971176035334</v>
      </c>
      <c r="C2536">
        <f t="shared" si="204"/>
        <v>5.6804428817122998E-2</v>
      </c>
      <c r="D2536">
        <f t="shared" si="206"/>
        <v>19.536263063721503</v>
      </c>
      <c r="E2536">
        <f t="shared" si="207"/>
        <v>15.59959856</v>
      </c>
      <c r="F2536">
        <f t="shared" si="208"/>
        <v>3.9366645037215022</v>
      </c>
    </row>
    <row r="2537" spans="1:6" x14ac:dyDescent="0.25">
      <c r="A2537" s="9">
        <v>25.09</v>
      </c>
      <c r="B2537">
        <f t="shared" si="205"/>
        <v>0.41611781321863445</v>
      </c>
      <c r="C2537">
        <f t="shared" si="204"/>
        <v>5.6777223975825887E-2</v>
      </c>
      <c r="D2537">
        <f t="shared" si="206"/>
        <v>19.542481534884395</v>
      </c>
      <c r="E2537">
        <f t="shared" si="207"/>
        <v>15.58936799</v>
      </c>
      <c r="F2537">
        <f t="shared" si="208"/>
        <v>3.9531135448843955</v>
      </c>
    </row>
    <row r="2538" spans="1:6" x14ac:dyDescent="0.25">
      <c r="A2538" s="9">
        <v>25.1</v>
      </c>
      <c r="B2538">
        <f t="shared" si="205"/>
        <v>0.41578631128937227</v>
      </c>
      <c r="C2538">
        <f t="shared" si="204"/>
        <v>5.6750073295059975E-2</v>
      </c>
      <c r="D2538">
        <f t="shared" si="206"/>
        <v>19.548709943222264</v>
      </c>
      <c r="E2538">
        <f t="shared" si="207"/>
        <v>15.579138999999998</v>
      </c>
      <c r="F2538">
        <f t="shared" si="208"/>
        <v>3.9695709432222657</v>
      </c>
    </row>
    <row r="2539" spans="1:6" x14ac:dyDescent="0.25">
      <c r="A2539" s="9">
        <v>25.11</v>
      </c>
      <c r="B2539">
        <f t="shared" si="205"/>
        <v>0.4154552053408927</v>
      </c>
      <c r="C2539">
        <f t="shared" si="204"/>
        <v>5.6722976645486728E-2</v>
      </c>
      <c r="D2539">
        <f t="shared" si="206"/>
        <v>19.554948279828004</v>
      </c>
      <c r="E2539">
        <f t="shared" si="207"/>
        <v>15.568911589999999</v>
      </c>
      <c r="F2539">
        <f t="shared" si="208"/>
        <v>3.9860366898280049</v>
      </c>
    </row>
    <row r="2540" spans="1:6" x14ac:dyDescent="0.25">
      <c r="A2540" s="9">
        <v>25.12</v>
      </c>
      <c r="B2540">
        <f t="shared" si="205"/>
        <v>0.4151244947427784</v>
      </c>
      <c r="C2540">
        <f t="shared" si="204"/>
        <v>5.6695933898127791E-2</v>
      </c>
      <c r="D2540">
        <f t="shared" si="206"/>
        <v>19.561196535812261</v>
      </c>
      <c r="E2540">
        <f t="shared" si="207"/>
        <v>15.558685759999996</v>
      </c>
      <c r="F2540">
        <f t="shared" si="208"/>
        <v>4.0025107758122651</v>
      </c>
    </row>
    <row r="2541" spans="1:6" x14ac:dyDescent="0.25">
      <c r="A2541" s="9">
        <v>25.13</v>
      </c>
      <c r="B2541">
        <f t="shared" si="205"/>
        <v>0.41479417886586645</v>
      </c>
      <c r="C2541">
        <f t="shared" si="204"/>
        <v>5.6668944924363876E-2</v>
      </c>
      <c r="D2541">
        <f t="shared" si="206"/>
        <v>19.567454702303316</v>
      </c>
      <c r="E2541">
        <f t="shared" si="207"/>
        <v>15.548461509999999</v>
      </c>
      <c r="F2541">
        <f t="shared" si="208"/>
        <v>4.0189931923033164</v>
      </c>
    </row>
    <row r="2542" spans="1:6" x14ac:dyDescent="0.25">
      <c r="A2542" s="9">
        <v>25.14</v>
      </c>
      <c r="B2542">
        <f t="shared" si="205"/>
        <v>0.41446425708224466</v>
      </c>
      <c r="C2542">
        <f t="shared" si="204"/>
        <v>5.6642009595933594E-2</v>
      </c>
      <c r="D2542">
        <f t="shared" si="206"/>
        <v>19.57372277044713</v>
      </c>
      <c r="E2542">
        <f t="shared" si="207"/>
        <v>15.538238839999998</v>
      </c>
      <c r="F2542">
        <f t="shared" si="208"/>
        <v>4.0354839304471319</v>
      </c>
    </row>
    <row r="2543" spans="1:6" x14ac:dyDescent="0.25">
      <c r="A2543" s="9">
        <v>25.15</v>
      </c>
      <c r="B2543">
        <f t="shared" si="205"/>
        <v>0.41413472876524948</v>
      </c>
      <c r="C2543">
        <f t="shared" si="204"/>
        <v>5.6615127784932398E-2</v>
      </c>
      <c r="D2543">
        <f t="shared" si="206"/>
        <v>19.58000073140725</v>
      </c>
      <c r="E2543">
        <f t="shared" si="207"/>
        <v>15.52801775</v>
      </c>
      <c r="F2543">
        <f t="shared" si="208"/>
        <v>4.0519829814072494</v>
      </c>
    </row>
    <row r="2544" spans="1:6" x14ac:dyDescent="0.25">
      <c r="A2544" s="9">
        <v>25.16</v>
      </c>
      <c r="B2544">
        <f t="shared" si="205"/>
        <v>0.4138055932894617</v>
      </c>
      <c r="C2544">
        <f t="shared" si="204"/>
        <v>5.6588299363811281E-2</v>
      </c>
      <c r="D2544">
        <f t="shared" si="206"/>
        <v>19.586288576364783</v>
      </c>
      <c r="E2544">
        <f t="shared" si="207"/>
        <v>15.517798239999998</v>
      </c>
      <c r="F2544">
        <f t="shared" si="208"/>
        <v>4.0684903363647855</v>
      </c>
    </row>
    <row r="2545" spans="1:6" x14ac:dyDescent="0.25">
      <c r="A2545" s="9">
        <v>25.17</v>
      </c>
      <c r="B2545">
        <f t="shared" si="205"/>
        <v>0.41347685003070483</v>
      </c>
      <c r="C2545">
        <f t="shared" si="204"/>
        <v>5.6561524205375829E-2</v>
      </c>
      <c r="D2545">
        <f t="shared" si="206"/>
        <v>19.592586296518341</v>
      </c>
      <c r="E2545">
        <f t="shared" si="207"/>
        <v>15.507580310000002</v>
      </c>
      <c r="F2545">
        <f t="shared" si="208"/>
        <v>4.0850059865183397</v>
      </c>
    </row>
    <row r="2546" spans="1:6" x14ac:dyDescent="0.25">
      <c r="A2546" s="9">
        <v>25.18</v>
      </c>
      <c r="B2546">
        <f t="shared" si="205"/>
        <v>0.41314849836604167</v>
      </c>
      <c r="C2546">
        <f t="shared" si="204"/>
        <v>5.6534802182785018E-2</v>
      </c>
      <c r="D2546">
        <f t="shared" si="206"/>
        <v>19.598893883084028</v>
      </c>
      <c r="E2546">
        <f t="shared" si="207"/>
        <v>15.497363960000001</v>
      </c>
      <c r="F2546">
        <f t="shared" si="208"/>
        <v>4.1015299230840263</v>
      </c>
    </row>
    <row r="2547" spans="1:6" x14ac:dyDescent="0.25">
      <c r="A2547" s="9">
        <v>25.19</v>
      </c>
      <c r="B2547">
        <f t="shared" si="205"/>
        <v>0.41282053767377064</v>
      </c>
      <c r="C2547">
        <f t="shared" si="204"/>
        <v>5.6508133169550022E-2</v>
      </c>
      <c r="D2547">
        <f t="shared" si="206"/>
        <v>19.605211327295368</v>
      </c>
      <c r="E2547">
        <f t="shared" si="207"/>
        <v>15.48714919</v>
      </c>
      <c r="F2547">
        <f t="shared" si="208"/>
        <v>4.1180621372953681</v>
      </c>
    </row>
    <row r="2548" spans="1:6" x14ac:dyDescent="0.25">
      <c r="A2548" s="9">
        <v>25.2</v>
      </c>
      <c r="B2548">
        <f t="shared" si="205"/>
        <v>0.41249296733342383</v>
      </c>
      <c r="C2548">
        <f t="shared" si="204"/>
        <v>5.6481517039533226E-2</v>
      </c>
      <c r="D2548">
        <f t="shared" si="206"/>
        <v>19.611538620403266</v>
      </c>
      <c r="E2548">
        <f t="shared" si="207"/>
        <v>15.476936000000002</v>
      </c>
      <c r="F2548">
        <f t="shared" si="208"/>
        <v>4.134602620403264</v>
      </c>
    </row>
    <row r="2549" spans="1:6" x14ac:dyDescent="0.25">
      <c r="A2549" s="9">
        <v>25.21</v>
      </c>
      <c r="B2549">
        <f t="shared" si="205"/>
        <v>0.41216578672576371</v>
      </c>
      <c r="C2549">
        <f t="shared" si="204"/>
        <v>5.6454953666947021E-2</v>
      </c>
      <c r="D2549">
        <f t="shared" si="206"/>
        <v>19.617875753676003</v>
      </c>
      <c r="E2549">
        <f t="shared" si="207"/>
        <v>15.466724390000003</v>
      </c>
      <c r="F2549">
        <f t="shared" si="208"/>
        <v>4.151151363676</v>
      </c>
    </row>
    <row r="2550" spans="1:6" x14ac:dyDescent="0.25">
      <c r="A2550" s="9">
        <v>25.22</v>
      </c>
      <c r="B2550">
        <f t="shared" si="205"/>
        <v>0.41183899523278028</v>
      </c>
      <c r="C2550">
        <f t="shared" si="204"/>
        <v>5.6428442926352754E-2</v>
      </c>
      <c r="D2550">
        <f t="shared" si="206"/>
        <v>19.624222718399132</v>
      </c>
      <c r="E2550">
        <f t="shared" si="207"/>
        <v>15.456514360000003</v>
      </c>
      <c r="F2550">
        <f t="shared" si="208"/>
        <v>4.1677083583991283</v>
      </c>
    </row>
    <row r="2551" spans="1:6" x14ac:dyDescent="0.25">
      <c r="A2551" s="9">
        <v>25.23</v>
      </c>
      <c r="B2551">
        <f t="shared" si="205"/>
        <v>0.41151259223768749</v>
      </c>
      <c r="C2551">
        <f t="shared" si="204"/>
        <v>5.6401984692659543E-2</v>
      </c>
      <c r="D2551">
        <f t="shared" si="206"/>
        <v>19.630579505875513</v>
      </c>
      <c r="E2551">
        <f t="shared" si="207"/>
        <v>15.44630591</v>
      </c>
      <c r="F2551">
        <f t="shared" si="208"/>
        <v>4.1842735958755135</v>
      </c>
    </row>
    <row r="2552" spans="1:6" x14ac:dyDescent="0.25">
      <c r="A2552" s="9">
        <v>25.24</v>
      </c>
      <c r="B2552">
        <f t="shared" si="205"/>
        <v>0.41118657712492174</v>
      </c>
      <c r="C2552">
        <f t="shared" si="204"/>
        <v>5.6375578841123264E-2</v>
      </c>
      <c r="D2552">
        <f t="shared" si="206"/>
        <v>19.636946107425192</v>
      </c>
      <c r="E2552">
        <f t="shared" si="207"/>
        <v>15.436099040000002</v>
      </c>
      <c r="F2552">
        <f t="shared" si="208"/>
        <v>4.2008470674251903</v>
      </c>
    </row>
    <row r="2553" spans="1:6" x14ac:dyDescent="0.25">
      <c r="A2553" s="9">
        <v>25.25</v>
      </c>
      <c r="B2553">
        <f t="shared" si="205"/>
        <v>0.41086094928013722</v>
      </c>
      <c r="C2553">
        <f t="shared" si="204"/>
        <v>5.634922524734539E-2</v>
      </c>
      <c r="D2553">
        <f t="shared" si="206"/>
        <v>19.643322514385432</v>
      </c>
      <c r="E2553">
        <f t="shared" si="207"/>
        <v>15.42589375</v>
      </c>
      <c r="F2553">
        <f t="shared" si="208"/>
        <v>4.2174287643854314</v>
      </c>
    </row>
    <row r="2554" spans="1:6" x14ac:dyDescent="0.25">
      <c r="A2554" s="9">
        <v>25.26</v>
      </c>
      <c r="B2554">
        <f t="shared" si="205"/>
        <v>0.41053570809020462</v>
      </c>
      <c r="C2554">
        <f t="shared" si="204"/>
        <v>5.6322923787271939E-2</v>
      </c>
      <c r="D2554">
        <f t="shared" si="206"/>
        <v>19.64970871811062</v>
      </c>
      <c r="E2554">
        <f t="shared" si="207"/>
        <v>15.415690039999998</v>
      </c>
      <c r="F2554">
        <f t="shared" si="208"/>
        <v>4.2340186781106226</v>
      </c>
    </row>
    <row r="2555" spans="1:6" x14ac:dyDescent="0.25">
      <c r="A2555" s="9">
        <v>25.27</v>
      </c>
      <c r="B2555">
        <f t="shared" si="205"/>
        <v>0.41021085294320736</v>
      </c>
      <c r="C2555">
        <f t="shared" si="204"/>
        <v>5.6296674337192348E-2</v>
      </c>
      <c r="D2555">
        <f t="shared" si="206"/>
        <v>19.656104709972247</v>
      </c>
      <c r="E2555">
        <f t="shared" si="207"/>
        <v>15.405487910000002</v>
      </c>
      <c r="F2555">
        <f t="shared" si="208"/>
        <v>4.2506167999722457</v>
      </c>
    </row>
    <row r="2556" spans="1:6" x14ac:dyDescent="0.25">
      <c r="A2556" s="9">
        <v>25.28</v>
      </c>
      <c r="B2556">
        <f t="shared" si="205"/>
        <v>0.40988638322843868</v>
      </c>
      <c r="C2556">
        <f t="shared" si="204"/>
        <v>5.6270476773738407E-2</v>
      </c>
      <c r="D2556">
        <f t="shared" si="206"/>
        <v>19.662510481358876</v>
      </c>
      <c r="E2556">
        <f t="shared" si="207"/>
        <v>15.395287359999998</v>
      </c>
      <c r="F2556">
        <f t="shared" si="208"/>
        <v>4.267223121358878</v>
      </c>
    </row>
    <row r="2557" spans="1:6" x14ac:dyDescent="0.25">
      <c r="A2557" s="9">
        <v>25.29</v>
      </c>
      <c r="B2557">
        <f t="shared" si="205"/>
        <v>0.4095622983363994</v>
      </c>
      <c r="C2557">
        <f t="shared" si="204"/>
        <v>5.6244330973883205E-2</v>
      </c>
      <c r="D2557">
        <f t="shared" si="206"/>
        <v>19.668926023676086</v>
      </c>
      <c r="E2557">
        <f t="shared" si="207"/>
        <v>15.38508839</v>
      </c>
      <c r="F2557">
        <f t="shared" si="208"/>
        <v>4.2838376336760859</v>
      </c>
    </row>
    <row r="2558" spans="1:6" x14ac:dyDescent="0.25">
      <c r="A2558" s="9">
        <v>25.3</v>
      </c>
      <c r="B2558">
        <f t="shared" si="205"/>
        <v>0.409238597658794</v>
      </c>
      <c r="C2558">
        <f t="shared" si="204"/>
        <v>5.6218236814939954E-2</v>
      </c>
      <c r="D2558">
        <f t="shared" si="206"/>
        <v>19.675351328346448</v>
      </c>
      <c r="E2558">
        <f t="shared" si="207"/>
        <v>15.374890999999998</v>
      </c>
      <c r="F2558">
        <f t="shared" si="208"/>
        <v>4.3004603283464498</v>
      </c>
    </row>
    <row r="2559" spans="1:6" x14ac:dyDescent="0.25">
      <c r="A2559" s="9">
        <v>25.31</v>
      </c>
      <c r="B2559">
        <f t="shared" si="205"/>
        <v>0.40891528058852911</v>
      </c>
      <c r="C2559">
        <f t="shared" si="204"/>
        <v>5.6192194174561033E-2</v>
      </c>
      <c r="D2559">
        <f t="shared" si="206"/>
        <v>19.681786386809449</v>
      </c>
      <c r="E2559">
        <f t="shared" si="207"/>
        <v>15.364695190000003</v>
      </c>
      <c r="F2559">
        <f t="shared" si="208"/>
        <v>4.3170911968094465</v>
      </c>
    </row>
    <row r="2560" spans="1:6" x14ac:dyDescent="0.25">
      <c r="A2560" s="9">
        <v>25.32</v>
      </c>
      <c r="B2560">
        <f t="shared" si="205"/>
        <v>0.4085923465197096</v>
      </c>
      <c r="C2560">
        <f t="shared" si="204"/>
        <v>5.6166202930736861E-2</v>
      </c>
      <c r="D2560">
        <f t="shared" si="206"/>
        <v>19.688231190521503</v>
      </c>
      <c r="E2560">
        <f t="shared" si="207"/>
        <v>15.354500959999999</v>
      </c>
      <c r="F2560">
        <f t="shared" si="208"/>
        <v>4.3337302305215033</v>
      </c>
    </row>
    <row r="2561" spans="1:6" x14ac:dyDescent="0.25">
      <c r="A2561" s="9">
        <v>25.33</v>
      </c>
      <c r="B2561">
        <f t="shared" si="205"/>
        <v>0.40826979484763609</v>
      </c>
      <c r="C2561">
        <f t="shared" si="204"/>
        <v>5.6140262961794814E-2</v>
      </c>
      <c r="D2561">
        <f t="shared" si="206"/>
        <v>19.694685730955879</v>
      </c>
      <c r="E2561">
        <f t="shared" si="207"/>
        <v>15.344308310000002</v>
      </c>
      <c r="F2561">
        <f t="shared" si="208"/>
        <v>4.3503774209558763</v>
      </c>
    </row>
    <row r="2562" spans="1:6" x14ac:dyDescent="0.25">
      <c r="A2562" s="9">
        <v>25.34</v>
      </c>
      <c r="B2562">
        <f t="shared" si="205"/>
        <v>0.40794762496880232</v>
      </c>
      <c r="C2562">
        <f t="shared" si="204"/>
        <v>5.6114374146398194E-2</v>
      </c>
      <c r="D2562">
        <f t="shared" si="206"/>
        <v>19.701149999602663</v>
      </c>
      <c r="E2562">
        <f t="shared" si="207"/>
        <v>15.334117239999998</v>
      </c>
      <c r="F2562">
        <f t="shared" si="208"/>
        <v>4.3670327596026652</v>
      </c>
    </row>
    <row r="2563" spans="1:6" x14ac:dyDescent="0.25">
      <c r="A2563" s="9">
        <v>25.35</v>
      </c>
      <c r="B2563">
        <f t="shared" si="205"/>
        <v>0.40762583628089194</v>
      </c>
      <c r="C2563">
        <f t="shared" si="204"/>
        <v>5.608853636354514E-2</v>
      </c>
      <c r="D2563">
        <f t="shared" si="206"/>
        <v>19.70762398796872</v>
      </c>
      <c r="E2563">
        <f t="shared" si="207"/>
        <v>15.323927749999996</v>
      </c>
      <c r="F2563">
        <f t="shared" si="208"/>
        <v>4.3836962379687243</v>
      </c>
    </row>
    <row r="2564" spans="1:6" x14ac:dyDescent="0.25">
      <c r="A2564" s="9">
        <v>25.36</v>
      </c>
      <c r="B2564">
        <f t="shared" si="205"/>
        <v>0.40730442818277601</v>
      </c>
      <c r="C2564">
        <f t="shared" si="204"/>
        <v>5.6062749492567607E-2</v>
      </c>
      <c r="D2564">
        <f t="shared" si="206"/>
        <v>19.714107687577663</v>
      </c>
      <c r="E2564">
        <f t="shared" si="207"/>
        <v>15.31373984</v>
      </c>
      <c r="F2564">
        <f t="shared" si="208"/>
        <v>4.4003678475776624</v>
      </c>
    </row>
    <row r="2565" spans="1:6" x14ac:dyDescent="0.25">
      <c r="A2565" s="9">
        <v>25.37</v>
      </c>
      <c r="B2565">
        <f t="shared" si="205"/>
        <v>0.40698340007451006</v>
      </c>
      <c r="C2565">
        <f t="shared" si="204"/>
        <v>5.603701341313029E-2</v>
      </c>
      <c r="D2565">
        <f t="shared" si="206"/>
        <v>19.720601089969801</v>
      </c>
      <c r="E2565">
        <f t="shared" si="207"/>
        <v>15.303553509999997</v>
      </c>
      <c r="F2565">
        <f t="shared" si="208"/>
        <v>4.4170475799698039</v>
      </c>
    </row>
    <row r="2566" spans="1:6" x14ac:dyDescent="0.25">
      <c r="A2566" s="9">
        <v>25.38</v>
      </c>
      <c r="B2566">
        <f t="shared" si="205"/>
        <v>0.40666275135733154</v>
      </c>
      <c r="C2566">
        <f t="shared" si="204"/>
        <v>5.6011328005229601E-2</v>
      </c>
      <c r="D2566">
        <f t="shared" si="206"/>
        <v>19.727104186702107</v>
      </c>
      <c r="E2566">
        <f t="shared" si="207"/>
        <v>15.29336876</v>
      </c>
      <c r="F2566">
        <f t="shared" si="208"/>
        <v>4.433735426702107</v>
      </c>
    </row>
    <row r="2567" spans="1:6" x14ac:dyDescent="0.25">
      <c r="A2567" s="9">
        <v>25.39</v>
      </c>
      <c r="B2567">
        <f t="shared" si="205"/>
        <v>0.4063424814336562</v>
      </c>
      <c r="C2567">
        <f t="shared" si="204"/>
        <v>5.5985693149192557E-2</v>
      </c>
      <c r="D2567">
        <f t="shared" si="206"/>
        <v>19.733616969348198</v>
      </c>
      <c r="E2567">
        <f t="shared" si="207"/>
        <v>15.283185589999995</v>
      </c>
      <c r="F2567">
        <f t="shared" si="208"/>
        <v>4.4504313793482027</v>
      </c>
    </row>
    <row r="2568" spans="1:6" x14ac:dyDescent="0.25">
      <c r="A2568" s="9">
        <v>25.4</v>
      </c>
      <c r="B2568">
        <f t="shared" si="205"/>
        <v>0.4060225897070765</v>
      </c>
      <c r="C2568">
        <f t="shared" si="204"/>
        <v>5.5960108725675833E-2</v>
      </c>
      <c r="D2568">
        <f t="shared" si="206"/>
        <v>19.740139429498239</v>
      </c>
      <c r="E2568">
        <f t="shared" si="207"/>
        <v>15.273004</v>
      </c>
      <c r="F2568">
        <f t="shared" si="208"/>
        <v>4.4671354294982386</v>
      </c>
    </row>
    <row r="2569" spans="1:6" x14ac:dyDescent="0.25">
      <c r="A2569" s="9">
        <v>25.41</v>
      </c>
      <c r="B2569">
        <f t="shared" si="205"/>
        <v>0.40570307558235796</v>
      </c>
      <c r="C2569">
        <f t="shared" si="204"/>
        <v>5.5934574615664666E-2</v>
      </c>
      <c r="D2569">
        <f t="shared" si="206"/>
        <v>19.746671558758965</v>
      </c>
      <c r="E2569">
        <f t="shared" si="207"/>
        <v>15.262823989999998</v>
      </c>
      <c r="F2569">
        <f t="shared" si="208"/>
        <v>4.4838475687589678</v>
      </c>
    </row>
    <row r="2570" spans="1:6" x14ac:dyDescent="0.25">
      <c r="A2570" s="9">
        <v>25.42</v>
      </c>
      <c r="B2570">
        <f t="shared" si="205"/>
        <v>0.40538393846543674</v>
      </c>
      <c r="C2570">
        <f t="shared" si="204"/>
        <v>5.5909090700471828E-2</v>
      </c>
      <c r="D2570">
        <f t="shared" si="206"/>
        <v>19.753213348753608</v>
      </c>
      <c r="E2570">
        <f t="shared" si="207"/>
        <v>15.252645560000001</v>
      </c>
      <c r="F2570">
        <f t="shared" si="208"/>
        <v>4.5005677887536066</v>
      </c>
    </row>
    <row r="2571" spans="1:6" x14ac:dyDescent="0.25">
      <c r="A2571" s="9">
        <v>25.43</v>
      </c>
      <c r="B2571">
        <f t="shared" si="205"/>
        <v>0.40506517776341688</v>
      </c>
      <c r="C2571">
        <f t="shared" si="204"/>
        <v>5.5883656861736616E-2</v>
      </c>
      <c r="D2571">
        <f t="shared" si="206"/>
        <v>19.759764791121874</v>
      </c>
      <c r="E2571">
        <f t="shared" si="207"/>
        <v>15.242468709999997</v>
      </c>
      <c r="F2571">
        <f t="shared" si="208"/>
        <v>4.5172960811218772</v>
      </c>
    </row>
    <row r="2572" spans="1:6" x14ac:dyDescent="0.25">
      <c r="A2572" s="9">
        <v>25.44</v>
      </c>
      <c r="B2572">
        <f t="shared" si="205"/>
        <v>0.40474679288456727</v>
      </c>
      <c r="C2572">
        <f t="shared" si="204"/>
        <v>5.5858272981423797E-2</v>
      </c>
      <c r="D2572">
        <f t="shared" si="206"/>
        <v>19.76632587751989</v>
      </c>
      <c r="E2572">
        <f t="shared" si="207"/>
        <v>15.232293440000003</v>
      </c>
      <c r="F2572">
        <f t="shared" si="208"/>
        <v>4.5340324375198868</v>
      </c>
    </row>
    <row r="2573" spans="1:6" x14ac:dyDescent="0.25">
      <c r="A2573" s="9">
        <v>25.45</v>
      </c>
      <c r="B2573">
        <f t="shared" si="205"/>
        <v>0.40442878323831927</v>
      </c>
      <c r="C2573">
        <f t="shared" si="204"/>
        <v>5.5832938941822612E-2</v>
      </c>
      <c r="D2573">
        <f t="shared" si="206"/>
        <v>19.772896599620168</v>
      </c>
      <c r="E2573">
        <f t="shared" si="207"/>
        <v>15.222119749999997</v>
      </c>
      <c r="F2573">
        <f t="shared" si="208"/>
        <v>4.5507768496201706</v>
      </c>
    </row>
    <row r="2574" spans="1:6" x14ac:dyDescent="0.25">
      <c r="A2574" s="9">
        <v>25.46</v>
      </c>
      <c r="B2574">
        <f t="shared" si="205"/>
        <v>0.40411114823526362</v>
      </c>
      <c r="C2574">
        <f t="shared" si="204"/>
        <v>5.5807654625545731E-2</v>
      </c>
      <c r="D2574">
        <f t="shared" si="206"/>
        <v>19.779476949111586</v>
      </c>
      <c r="E2574">
        <f t="shared" si="207"/>
        <v>15.211947640000002</v>
      </c>
      <c r="F2574">
        <f t="shared" si="208"/>
        <v>4.5675293091115847</v>
      </c>
    </row>
    <row r="2575" spans="1:6" x14ac:dyDescent="0.25">
      <c r="A2575" s="9">
        <v>25.47</v>
      </c>
      <c r="B2575">
        <f t="shared" si="205"/>
        <v>0.40379388728714849</v>
      </c>
      <c r="C2575">
        <f t="shared" si="204"/>
        <v>5.5782419915528306E-2</v>
      </c>
      <c r="D2575">
        <f t="shared" si="206"/>
        <v>19.786066917699319</v>
      </c>
      <c r="E2575">
        <f t="shared" si="207"/>
        <v>15.201777109999998</v>
      </c>
      <c r="F2575">
        <f t="shared" si="208"/>
        <v>4.5842898076993208</v>
      </c>
    </row>
    <row r="2576" spans="1:6" x14ac:dyDescent="0.25">
      <c r="A2576" s="9">
        <v>25.48</v>
      </c>
      <c r="B2576">
        <f t="shared" si="205"/>
        <v>0.40347699980687513</v>
      </c>
      <c r="C2576">
        <f t="shared" si="204"/>
        <v>5.5757234695026824E-2</v>
      </c>
      <c r="D2576">
        <f t="shared" si="206"/>
        <v>19.792666497104836</v>
      </c>
      <c r="E2576">
        <f t="shared" si="207"/>
        <v>15.191608160000001</v>
      </c>
      <c r="F2576">
        <f t="shared" si="208"/>
        <v>4.6010583371048348</v>
      </c>
    </row>
    <row r="2577" spans="1:6" x14ac:dyDescent="0.25">
      <c r="A2577" s="9">
        <v>25.49</v>
      </c>
      <c r="B2577">
        <f t="shared" si="205"/>
        <v>0.40316048520849723</v>
      </c>
      <c r="C2577">
        <f t="shared" si="204"/>
        <v>5.5732098847618254E-2</v>
      </c>
      <c r="D2577">
        <f t="shared" si="206"/>
        <v>19.799275679065815</v>
      </c>
      <c r="E2577">
        <f t="shared" si="207"/>
        <v>15.181440789999996</v>
      </c>
      <c r="F2577">
        <f t="shared" si="208"/>
        <v>4.6178348890658185</v>
      </c>
    </row>
    <row r="2578" spans="1:6" x14ac:dyDescent="0.25">
      <c r="A2578" s="9">
        <v>25.5</v>
      </c>
      <c r="B2578">
        <f t="shared" si="205"/>
        <v>0.40284434290721644</v>
      </c>
      <c r="C2578">
        <f t="shared" si="204"/>
        <v>5.5707012257198915E-2</v>
      </c>
      <c r="D2578">
        <f t="shared" si="206"/>
        <v>19.805894455336148</v>
      </c>
      <c r="E2578">
        <f t="shared" si="207"/>
        <v>15.171275000000001</v>
      </c>
      <c r="F2578">
        <f t="shared" si="208"/>
        <v>4.6346194553361464</v>
      </c>
    </row>
    <row r="2579" spans="1:6" x14ac:dyDescent="0.25">
      <c r="A2579" s="9">
        <v>25.51</v>
      </c>
      <c r="B2579">
        <f t="shared" si="205"/>
        <v>0.40252857231938072</v>
      </c>
      <c r="C2579">
        <f t="shared" si="204"/>
        <v>5.5681974807983571E-2</v>
      </c>
      <c r="D2579">
        <f t="shared" si="206"/>
        <v>19.812522817685885</v>
      </c>
      <c r="E2579">
        <f t="shared" si="207"/>
        <v>15.161110789999999</v>
      </c>
      <c r="F2579">
        <f t="shared" si="208"/>
        <v>4.6514120276858861</v>
      </c>
    </row>
    <row r="2580" spans="1:6" x14ac:dyDescent="0.25">
      <c r="A2580" s="9">
        <v>25.52</v>
      </c>
      <c r="B2580">
        <f t="shared" si="205"/>
        <v>0.40221317286248148</v>
      </c>
      <c r="C2580">
        <f t="shared" si="204"/>
        <v>5.5656986384504378E-2</v>
      </c>
      <c r="D2580">
        <f t="shared" si="206"/>
        <v>19.819160757901198</v>
      </c>
      <c r="E2580">
        <f t="shared" si="207"/>
        <v>15.150948160000002</v>
      </c>
      <c r="F2580">
        <f t="shared" si="208"/>
        <v>4.6682125979011957</v>
      </c>
    </row>
    <row r="2581" spans="1:6" x14ac:dyDescent="0.25">
      <c r="A2581" s="9">
        <v>25.53</v>
      </c>
      <c r="B2581">
        <f t="shared" si="205"/>
        <v>0.40189814395515033</v>
      </c>
      <c r="C2581">
        <f t="shared" si="204"/>
        <v>5.56320468716099E-2</v>
      </c>
      <c r="D2581">
        <f t="shared" si="206"/>
        <v>19.825808267784339</v>
      </c>
      <c r="E2581">
        <f t="shared" si="207"/>
        <v>15.140787109999998</v>
      </c>
      <c r="F2581">
        <f t="shared" si="208"/>
        <v>4.685021157784341</v>
      </c>
    </row>
    <row r="2582" spans="1:6" x14ac:dyDescent="0.25">
      <c r="A2582" s="9">
        <v>25.54</v>
      </c>
      <c r="B2582">
        <f t="shared" si="205"/>
        <v>0.40158348501715724</v>
      </c>
      <c r="C2582">
        <f t="shared" si="204"/>
        <v>5.5607156154464127E-2</v>
      </c>
      <c r="D2582">
        <f t="shared" si="206"/>
        <v>19.832465339153597</v>
      </c>
      <c r="E2582">
        <f t="shared" si="207"/>
        <v>15.13062764</v>
      </c>
      <c r="F2582">
        <f t="shared" si="208"/>
        <v>4.7018376991535966</v>
      </c>
    </row>
    <row r="2583" spans="1:6" x14ac:dyDescent="0.25">
      <c r="A2583" s="9">
        <v>25.55</v>
      </c>
      <c r="B2583">
        <f t="shared" si="205"/>
        <v>0.40126919546940687</v>
      </c>
      <c r="C2583">
        <f t="shared" si="204"/>
        <v>5.5582314118545459E-2</v>
      </c>
      <c r="D2583">
        <f t="shared" si="206"/>
        <v>19.839131963843293</v>
      </c>
      <c r="E2583">
        <f t="shared" si="207"/>
        <v>15.120469749999998</v>
      </c>
      <c r="F2583">
        <f t="shared" si="208"/>
        <v>4.7186622138432952</v>
      </c>
    </row>
    <row r="2584" spans="1:6" x14ac:dyDescent="0.25">
      <c r="A2584" s="9">
        <v>25.56</v>
      </c>
      <c r="B2584">
        <f t="shared" si="205"/>
        <v>0.40095527473393711</v>
      </c>
      <c r="C2584">
        <f t="shared" si="204"/>
        <v>5.5557520649645795E-2</v>
      </c>
      <c r="D2584">
        <f t="shared" si="206"/>
        <v>19.845808133703692</v>
      </c>
      <c r="E2584">
        <f t="shared" si="207"/>
        <v>15.110313440000002</v>
      </c>
      <c r="F2584">
        <f t="shared" si="208"/>
        <v>4.7354946937036893</v>
      </c>
    </row>
    <row r="2585" spans="1:6" x14ac:dyDescent="0.25">
      <c r="A2585" s="9">
        <v>25.57</v>
      </c>
      <c r="B2585">
        <f t="shared" si="205"/>
        <v>0.40064172223391531</v>
      </c>
      <c r="C2585">
        <f t="shared" si="204"/>
        <v>5.5532775633869463E-2</v>
      </c>
      <c r="D2585">
        <f t="shared" si="206"/>
        <v>19.852493840601021</v>
      </c>
      <c r="E2585">
        <f t="shared" si="207"/>
        <v>15.100158710000002</v>
      </c>
      <c r="F2585">
        <f t="shared" si="208"/>
        <v>4.7523351306010184</v>
      </c>
    </row>
    <row r="2586" spans="1:6" x14ac:dyDescent="0.25">
      <c r="A2586" s="9">
        <v>25.58</v>
      </c>
      <c r="B2586">
        <f t="shared" si="205"/>
        <v>0.4003285373936365</v>
      </c>
      <c r="C2586">
        <f t="shared" si="204"/>
        <v>5.5508078957632323E-2</v>
      </c>
      <c r="D2586">
        <f t="shared" si="206"/>
        <v>19.859189076417366</v>
      </c>
      <c r="E2586">
        <f t="shared" si="207"/>
        <v>15.090005560000002</v>
      </c>
      <c r="F2586">
        <f t="shared" si="208"/>
        <v>4.7691835164173639</v>
      </c>
    </row>
    <row r="2587" spans="1:6" x14ac:dyDescent="0.25">
      <c r="A2587" s="9">
        <v>25.59</v>
      </c>
      <c r="B2587">
        <f t="shared" si="205"/>
        <v>0.40001571963851995</v>
      </c>
      <c r="C2587">
        <f t="shared" si="204"/>
        <v>5.5483430507660705E-2</v>
      </c>
      <c r="D2587">
        <f t="shared" si="206"/>
        <v>19.865893833050702</v>
      </c>
      <c r="E2587">
        <f t="shared" si="207"/>
        <v>15.07985399</v>
      </c>
      <c r="F2587">
        <f t="shared" si="208"/>
        <v>4.7860398430507018</v>
      </c>
    </row>
    <row r="2588" spans="1:6" x14ac:dyDescent="0.25">
      <c r="A2588" s="9">
        <v>25.6</v>
      </c>
      <c r="B2588">
        <f t="shared" si="205"/>
        <v>0.39970326839510717</v>
      </c>
      <c r="C2588">
        <f t="shared" si="204"/>
        <v>5.5458830170990535E-2</v>
      </c>
      <c r="D2588">
        <f t="shared" si="206"/>
        <v>19.872608102414816</v>
      </c>
      <c r="E2588">
        <f t="shared" si="207"/>
        <v>15.069703999999998</v>
      </c>
      <c r="F2588">
        <f t="shared" si="208"/>
        <v>4.8029041024148178</v>
      </c>
    </row>
    <row r="2589" spans="1:6" x14ac:dyDescent="0.25">
      <c r="A2589" s="9">
        <v>25.61</v>
      </c>
      <c r="B2589">
        <f t="shared" si="205"/>
        <v>0.3993911830910592</v>
      </c>
      <c r="C2589">
        <f t="shared" ref="C2589:C2652" si="209">$B$4+$D$2*B2589^2</f>
        <v>5.5434277834966322E-2</v>
      </c>
      <c r="D2589">
        <f t="shared" si="206"/>
        <v>19.87933187643927</v>
      </c>
      <c r="E2589">
        <f t="shared" si="207"/>
        <v>15.059555590000002</v>
      </c>
      <c r="F2589">
        <f t="shared" si="208"/>
        <v>4.8197762864392679</v>
      </c>
    </row>
    <row r="2590" spans="1:6" x14ac:dyDescent="0.25">
      <c r="A2590" s="9">
        <v>25.62</v>
      </c>
      <c r="B2590">
        <f t="shared" ref="B2590:B2653" si="210">(2*$B$3)/($B$7*$B$6*A2590^2)</f>
        <v>0.39907946315515341</v>
      </c>
      <c r="C2590">
        <f t="shared" si="209"/>
        <v>5.5409773387240152E-2</v>
      </c>
      <c r="D2590">
        <f t="shared" ref="D2590:D2653" si="211">0.5*$B$7*(A2590^2)*$B$6*C2590</f>
        <v>19.886065147069388</v>
      </c>
      <c r="E2590">
        <f t="shared" ref="E2590:E2653" si="212">0.0079*(A2590)^2 - 1.4194*A2590 + 46.229</f>
        <v>15.049408759999999</v>
      </c>
      <c r="F2590">
        <f t="shared" ref="F2590:F2653" si="213">ABS(D2590-E2590)</f>
        <v>4.8366563870693895</v>
      </c>
    </row>
    <row r="2591" spans="1:6" x14ac:dyDescent="0.25">
      <c r="A2591" s="9">
        <v>25.63</v>
      </c>
      <c r="B2591">
        <f t="shared" si="210"/>
        <v>0.39876810801728169</v>
      </c>
      <c r="C2591">
        <f t="shared" si="209"/>
        <v>5.5385316715770821E-2</v>
      </c>
      <c r="D2591">
        <f t="shared" si="211"/>
        <v>19.892807906266192</v>
      </c>
      <c r="E2591">
        <f t="shared" si="212"/>
        <v>15.039263510000001</v>
      </c>
      <c r="F2591">
        <f t="shared" si="213"/>
        <v>4.8535443962661908</v>
      </c>
    </row>
    <row r="2592" spans="1:6" x14ac:dyDescent="0.25">
      <c r="A2592" s="9">
        <v>25.64</v>
      </c>
      <c r="B2592">
        <f t="shared" si="210"/>
        <v>0.39845711710844722</v>
      </c>
      <c r="C2592">
        <f t="shared" si="209"/>
        <v>5.5360907708822814E-2</v>
      </c>
      <c r="D2592">
        <f t="shared" si="211"/>
        <v>19.899560146006387</v>
      </c>
      <c r="E2592">
        <f t="shared" si="212"/>
        <v>15.02911984</v>
      </c>
      <c r="F2592">
        <f t="shared" si="213"/>
        <v>4.8704403060063868</v>
      </c>
    </row>
    <row r="2593" spans="1:6" x14ac:dyDescent="0.25">
      <c r="A2593" s="9">
        <v>25.65</v>
      </c>
      <c r="B2593">
        <f t="shared" si="210"/>
        <v>0.39814648986076251</v>
      </c>
      <c r="C2593">
        <f t="shared" si="209"/>
        <v>5.5336546254965376E-2</v>
      </c>
      <c r="D2593">
        <f t="shared" si="211"/>
        <v>19.906321858282304</v>
      </c>
      <c r="E2593">
        <f t="shared" si="212"/>
        <v>15.018977750000001</v>
      </c>
      <c r="F2593">
        <f t="shared" si="213"/>
        <v>4.8873441082823028</v>
      </c>
    </row>
    <row r="2594" spans="1:6" x14ac:dyDescent="0.25">
      <c r="A2594" s="9">
        <v>25.66</v>
      </c>
      <c r="B2594">
        <f t="shared" si="210"/>
        <v>0.39783622570744576</v>
      </c>
      <c r="C2594">
        <f t="shared" si="209"/>
        <v>5.5312232243071524E-2</v>
      </c>
      <c r="D2594">
        <f t="shared" si="211"/>
        <v>19.913093035101891</v>
      </c>
      <c r="E2594">
        <f t="shared" si="212"/>
        <v>15.008837239999998</v>
      </c>
      <c r="F2594">
        <f t="shared" si="213"/>
        <v>4.9042557951018928</v>
      </c>
    </row>
    <row r="2595" spans="1:6" x14ac:dyDescent="0.25">
      <c r="A2595" s="9">
        <v>25.67</v>
      </c>
      <c r="B2595">
        <f t="shared" si="210"/>
        <v>0.39752632408281952</v>
      </c>
      <c r="C2595">
        <f t="shared" si="209"/>
        <v>5.5287965562317166E-2</v>
      </c>
      <c r="D2595">
        <f t="shared" si="211"/>
        <v>19.919873668488641</v>
      </c>
      <c r="E2595">
        <f t="shared" si="212"/>
        <v>14.998698309999995</v>
      </c>
      <c r="F2595">
        <f t="shared" si="213"/>
        <v>4.9211753584886466</v>
      </c>
    </row>
    <row r="2596" spans="1:6" x14ac:dyDescent="0.25">
      <c r="A2596" s="9">
        <v>25.68</v>
      </c>
      <c r="B2596">
        <f t="shared" si="210"/>
        <v>0.39721678442230746</v>
      </c>
      <c r="C2596">
        <f t="shared" si="209"/>
        <v>5.5263746102180142E-2</v>
      </c>
      <c r="D2596">
        <f t="shared" si="211"/>
        <v>19.926663750481588</v>
      </c>
      <c r="E2596">
        <f t="shared" si="212"/>
        <v>14.988560959999997</v>
      </c>
      <c r="F2596">
        <f t="shared" si="213"/>
        <v>4.9381027904815902</v>
      </c>
    </row>
    <row r="2597" spans="1:6" x14ac:dyDescent="0.25">
      <c r="A2597" s="9">
        <v>25.69</v>
      </c>
      <c r="B2597">
        <f t="shared" si="210"/>
        <v>0.39690760616243143</v>
      </c>
      <c r="C2597">
        <f t="shared" si="209"/>
        <v>5.5239573752439194E-2</v>
      </c>
      <c r="D2597">
        <f t="shared" si="211"/>
        <v>19.933463273135249</v>
      </c>
      <c r="E2597">
        <f t="shared" si="212"/>
        <v>14.978425189999996</v>
      </c>
      <c r="F2597">
        <f t="shared" si="213"/>
        <v>4.9550380831352534</v>
      </c>
    </row>
    <row r="2598" spans="1:6" x14ac:dyDescent="0.25">
      <c r="A2598" s="9">
        <v>25.7</v>
      </c>
      <c r="B2598">
        <f t="shared" si="210"/>
        <v>0.39659878874080984</v>
      </c>
      <c r="C2598">
        <f t="shared" si="209"/>
        <v>5.5215448403173176E-2</v>
      </c>
      <c r="D2598">
        <f t="shared" si="211"/>
        <v>19.9402722285196</v>
      </c>
      <c r="E2598">
        <f t="shared" si="212"/>
        <v>14.968291000000001</v>
      </c>
      <c r="F2598">
        <f t="shared" si="213"/>
        <v>4.9719812285195992</v>
      </c>
    </row>
    <row r="2599" spans="1:6" x14ac:dyDescent="0.25">
      <c r="A2599" s="9">
        <v>25.71</v>
      </c>
      <c r="B2599">
        <f t="shared" si="210"/>
        <v>0.39629033159615423</v>
      </c>
      <c r="C2599">
        <f t="shared" si="209"/>
        <v>5.519136994476001E-2</v>
      </c>
      <c r="D2599">
        <f t="shared" si="211"/>
        <v>19.947090608720039</v>
      </c>
      <c r="E2599">
        <f t="shared" si="212"/>
        <v>14.958158389999994</v>
      </c>
      <c r="F2599">
        <f t="shared" si="213"/>
        <v>4.9889322187200449</v>
      </c>
    </row>
    <row r="2600" spans="1:6" x14ac:dyDescent="0.25">
      <c r="A2600" s="9">
        <v>25.72</v>
      </c>
      <c r="B2600">
        <f t="shared" si="210"/>
        <v>0.39598223416826728</v>
      </c>
      <c r="C2600">
        <f t="shared" si="209"/>
        <v>5.5167338267875801E-2</v>
      </c>
      <c r="D2600">
        <f t="shared" si="211"/>
        <v>19.953918405837339</v>
      </c>
      <c r="E2600">
        <f t="shared" si="212"/>
        <v>14.948027359999998</v>
      </c>
      <c r="F2600">
        <f t="shared" si="213"/>
        <v>5.0058910458373411</v>
      </c>
    </row>
    <row r="2601" spans="1:6" x14ac:dyDescent="0.25">
      <c r="A2601" s="9">
        <v>25.73</v>
      </c>
      <c r="B2601">
        <f t="shared" si="210"/>
        <v>0.39567449589803988</v>
      </c>
      <c r="C2601">
        <f t="shared" si="209"/>
        <v>5.5143353263493899E-2</v>
      </c>
      <c r="D2601">
        <f t="shared" si="211"/>
        <v>19.960755611987629</v>
      </c>
      <c r="E2601">
        <f t="shared" si="212"/>
        <v>14.937897909999997</v>
      </c>
      <c r="F2601">
        <f t="shared" si="213"/>
        <v>5.0228577019876326</v>
      </c>
    </row>
    <row r="2602" spans="1:6" x14ac:dyDescent="0.25">
      <c r="A2602" s="9">
        <v>25.74</v>
      </c>
      <c r="B2602">
        <f t="shared" si="210"/>
        <v>0.39536711622744919</v>
      </c>
      <c r="C2602">
        <f t="shared" si="209"/>
        <v>5.5119414822884003E-2</v>
      </c>
      <c r="D2602">
        <f t="shared" si="211"/>
        <v>19.967602219302346</v>
      </c>
      <c r="E2602">
        <f t="shared" si="212"/>
        <v>14.927770039999999</v>
      </c>
      <c r="F2602">
        <f t="shared" si="213"/>
        <v>5.0398321793023477</v>
      </c>
    </row>
    <row r="2603" spans="1:6" x14ac:dyDescent="0.25">
      <c r="A2603" s="9">
        <v>25.75</v>
      </c>
      <c r="B2603">
        <f t="shared" si="210"/>
        <v>0.39506009459955505</v>
      </c>
      <c r="C2603">
        <f t="shared" si="209"/>
        <v>5.5095522837611162E-2</v>
      </c>
      <c r="D2603">
        <f t="shared" si="211"/>
        <v>19.974458219928206</v>
      </c>
      <c r="E2603">
        <f t="shared" si="212"/>
        <v>14.917643750000003</v>
      </c>
      <c r="F2603">
        <f t="shared" si="213"/>
        <v>5.0568144699282023</v>
      </c>
    </row>
    <row r="2604" spans="1:6" x14ac:dyDescent="0.25">
      <c r="A2604" s="9">
        <v>25.76</v>
      </c>
      <c r="B2604">
        <f t="shared" si="210"/>
        <v>0.3947534304584987</v>
      </c>
      <c r="C2604">
        <f t="shared" si="209"/>
        <v>5.5071677199534985E-2</v>
      </c>
      <c r="D2604">
        <f t="shared" si="211"/>
        <v>19.981323606027154</v>
      </c>
      <c r="E2604">
        <f t="shared" si="212"/>
        <v>14.90751904</v>
      </c>
      <c r="F2604">
        <f t="shared" si="213"/>
        <v>5.0738045660271531</v>
      </c>
    </row>
    <row r="2605" spans="1:6" x14ac:dyDescent="0.25">
      <c r="A2605" s="9">
        <v>25.77</v>
      </c>
      <c r="B2605">
        <f t="shared" si="210"/>
        <v>0.39444712324949938</v>
      </c>
      <c r="C2605">
        <f t="shared" si="209"/>
        <v>5.5047877800808602E-2</v>
      </c>
      <c r="D2605">
        <f t="shared" si="211"/>
        <v>19.988198369776345</v>
      </c>
      <c r="E2605">
        <f t="shared" si="212"/>
        <v>14.897395910000004</v>
      </c>
      <c r="F2605">
        <f t="shared" si="213"/>
        <v>5.0908024597763415</v>
      </c>
    </row>
    <row r="2606" spans="1:6" x14ac:dyDescent="0.25">
      <c r="A2606" s="9">
        <v>25.78</v>
      </c>
      <c r="B2606">
        <f t="shared" si="210"/>
        <v>0.39414117241885216</v>
      </c>
      <c r="C2606">
        <f t="shared" si="209"/>
        <v>5.5024124533877831E-2</v>
      </c>
      <c r="D2606">
        <f t="shared" si="211"/>
        <v>19.995082503368117</v>
      </c>
      <c r="E2606">
        <f t="shared" si="212"/>
        <v>14.887274359999999</v>
      </c>
      <c r="F2606">
        <f t="shared" si="213"/>
        <v>5.1078081433681177</v>
      </c>
    </row>
    <row r="2607" spans="1:6" x14ac:dyDescent="0.25">
      <c r="A2607" s="9">
        <v>25.79</v>
      </c>
      <c r="B2607">
        <f t="shared" si="210"/>
        <v>0.39383557741392539</v>
      </c>
      <c r="C2607">
        <f t="shared" si="209"/>
        <v>5.5000417291480239E-2</v>
      </c>
      <c r="D2607">
        <f t="shared" si="211"/>
        <v>20.001975999009915</v>
      </c>
      <c r="E2607">
        <f t="shared" si="212"/>
        <v>14.877154390000005</v>
      </c>
      <c r="F2607">
        <f t="shared" si="213"/>
        <v>5.1248216090099099</v>
      </c>
    </row>
    <row r="2608" spans="1:6" x14ac:dyDescent="0.25">
      <c r="A2608" s="9">
        <v>25.8</v>
      </c>
      <c r="B2608">
        <f t="shared" si="210"/>
        <v>0.39353033768315832</v>
      </c>
      <c r="C2608">
        <f t="shared" si="209"/>
        <v>5.4976755966644267E-2</v>
      </c>
      <c r="D2608">
        <f t="shared" si="211"/>
        <v>20.008878848924319</v>
      </c>
      <c r="E2608">
        <f t="shared" si="212"/>
        <v>14.867035999999999</v>
      </c>
      <c r="F2608">
        <f t="shared" si="213"/>
        <v>5.1418428489243198</v>
      </c>
    </row>
    <row r="2609" spans="1:6" x14ac:dyDescent="0.25">
      <c r="A2609" s="9">
        <v>25.81</v>
      </c>
      <c r="B2609">
        <f t="shared" si="210"/>
        <v>0.39322545267605824</v>
      </c>
      <c r="C2609">
        <f t="shared" si="209"/>
        <v>5.4953140452688259E-2</v>
      </c>
      <c r="D2609">
        <f t="shared" si="211"/>
        <v>20.015791045348937</v>
      </c>
      <c r="E2609">
        <f t="shared" si="212"/>
        <v>14.856919190000003</v>
      </c>
      <c r="F2609">
        <f t="shared" si="213"/>
        <v>5.1588718553489343</v>
      </c>
    </row>
    <row r="2610" spans="1:6" x14ac:dyDescent="0.25">
      <c r="A2610" s="9">
        <v>25.82</v>
      </c>
      <c r="B2610">
        <f t="shared" si="210"/>
        <v>0.39292092184319832</v>
      </c>
      <c r="C2610">
        <f t="shared" si="209"/>
        <v>5.4929570643219655E-2</v>
      </c>
      <c r="D2610">
        <f t="shared" si="211"/>
        <v>20.022712580536428</v>
      </c>
      <c r="E2610">
        <f t="shared" si="212"/>
        <v>14.846803960000003</v>
      </c>
      <c r="F2610">
        <f t="shared" si="213"/>
        <v>5.1759086205364255</v>
      </c>
    </row>
    <row r="2611" spans="1:6" x14ac:dyDescent="0.25">
      <c r="A2611" s="9">
        <v>25.83</v>
      </c>
      <c r="B2611">
        <f t="shared" si="210"/>
        <v>0.39261674463621549</v>
      </c>
      <c r="C2611">
        <f t="shared" si="209"/>
        <v>5.4906046432134058E-2</v>
      </c>
      <c r="D2611">
        <f t="shared" si="211"/>
        <v>20.029643446754434</v>
      </c>
      <c r="E2611">
        <f t="shared" si="212"/>
        <v>14.836690310000002</v>
      </c>
      <c r="F2611">
        <f t="shared" si="213"/>
        <v>5.1929531367544328</v>
      </c>
    </row>
    <row r="2612" spans="1:6" x14ac:dyDescent="0.25">
      <c r="A2612" s="9">
        <v>25.84</v>
      </c>
      <c r="B2612">
        <f t="shared" si="210"/>
        <v>0.39231292050780686</v>
      </c>
      <c r="C2612">
        <f t="shared" si="209"/>
        <v>5.4882567713614307E-2</v>
      </c>
      <c r="D2612">
        <f t="shared" si="211"/>
        <v>20.036583636285567</v>
      </c>
      <c r="E2612">
        <f t="shared" si="212"/>
        <v>14.826578240000003</v>
      </c>
      <c r="F2612">
        <f t="shared" si="213"/>
        <v>5.2100053962855633</v>
      </c>
    </row>
    <row r="2613" spans="1:6" x14ac:dyDescent="0.25">
      <c r="A2613" s="9">
        <v>25.85</v>
      </c>
      <c r="B2613">
        <f t="shared" si="210"/>
        <v>0.3920094489117284</v>
      </c>
      <c r="C2613">
        <f t="shared" si="209"/>
        <v>5.4859134382129637E-2</v>
      </c>
      <c r="D2613">
        <f t="shared" si="211"/>
        <v>20.043533141427346</v>
      </c>
      <c r="E2613">
        <f t="shared" si="212"/>
        <v>14.816467749999997</v>
      </c>
      <c r="F2613">
        <f t="shared" si="213"/>
        <v>5.2270653914273488</v>
      </c>
    </row>
    <row r="2614" spans="1:6" x14ac:dyDescent="0.25">
      <c r="A2614" s="9">
        <v>25.86</v>
      </c>
      <c r="B2614">
        <f t="shared" si="210"/>
        <v>0.39170632930279209</v>
      </c>
      <c r="C2614">
        <f t="shared" si="209"/>
        <v>5.4835746332434793E-2</v>
      </c>
      <c r="D2614">
        <f t="shared" si="211"/>
        <v>20.050491954492202</v>
      </c>
      <c r="E2614">
        <f t="shared" si="212"/>
        <v>14.806358840000001</v>
      </c>
      <c r="F2614">
        <f t="shared" si="213"/>
        <v>5.2441331144922003</v>
      </c>
    </row>
    <row r="2615" spans="1:6" x14ac:dyDescent="0.25">
      <c r="A2615" s="9">
        <v>25.87</v>
      </c>
      <c r="B2615">
        <f t="shared" si="210"/>
        <v>0.39140356113686303</v>
      </c>
      <c r="C2615">
        <f t="shared" si="209"/>
        <v>5.4812403459569094E-2</v>
      </c>
      <c r="D2615">
        <f t="shared" si="211"/>
        <v>20.057460067807401</v>
      </c>
      <c r="E2615">
        <f t="shared" si="212"/>
        <v>14.796251509999998</v>
      </c>
      <c r="F2615">
        <f t="shared" si="213"/>
        <v>5.2612085578074037</v>
      </c>
    </row>
    <row r="2616" spans="1:6" x14ac:dyDescent="0.25">
      <c r="A2616" s="9">
        <v>25.88</v>
      </c>
      <c r="B2616">
        <f t="shared" si="210"/>
        <v>0.39110114387085787</v>
      </c>
      <c r="C2616">
        <f t="shared" si="209"/>
        <v>5.4789105658855641E-2</v>
      </c>
      <c r="D2616">
        <f t="shared" si="211"/>
        <v>20.064437473715039</v>
      </c>
      <c r="E2616">
        <f t="shared" si="212"/>
        <v>14.78614576</v>
      </c>
      <c r="F2616">
        <f t="shared" si="213"/>
        <v>5.2782917137150385</v>
      </c>
    </row>
    <row r="2617" spans="1:6" x14ac:dyDescent="0.25">
      <c r="A2617" s="9">
        <v>25.89</v>
      </c>
      <c r="B2617">
        <f t="shared" si="210"/>
        <v>0.39079907696274124</v>
      </c>
      <c r="C2617">
        <f t="shared" si="209"/>
        <v>5.4765852825900324E-2</v>
      </c>
      <c r="D2617">
        <f t="shared" si="211"/>
        <v>20.071424164572001</v>
      </c>
      <c r="E2617">
        <f t="shared" si="212"/>
        <v>14.776041589999998</v>
      </c>
      <c r="F2617">
        <f t="shared" si="213"/>
        <v>5.2953825745720025</v>
      </c>
    </row>
    <row r="2618" spans="1:6" x14ac:dyDescent="0.25">
      <c r="A2618" s="9">
        <v>25.9</v>
      </c>
      <c r="B2618">
        <f t="shared" si="210"/>
        <v>0.39049735987152473</v>
      </c>
      <c r="C2618">
        <f t="shared" si="209"/>
        <v>5.474264485659109E-2</v>
      </c>
      <c r="D2618">
        <f t="shared" si="211"/>
        <v>20.078420132749926</v>
      </c>
      <c r="E2618">
        <f t="shared" si="212"/>
        <v>14.765939000000003</v>
      </c>
      <c r="F2618">
        <f t="shared" si="213"/>
        <v>5.3124811327499231</v>
      </c>
    </row>
    <row r="2619" spans="1:6" x14ac:dyDescent="0.25">
      <c r="A2619" s="9">
        <v>25.91</v>
      </c>
      <c r="B2619">
        <f t="shared" si="210"/>
        <v>0.39019599205726296</v>
      </c>
      <c r="C2619">
        <f t="shared" si="209"/>
        <v>5.4719481647096939E-2</v>
      </c>
      <c r="D2619">
        <f t="shared" si="211"/>
        <v>20.085425370635161</v>
      </c>
      <c r="E2619">
        <f t="shared" si="212"/>
        <v>14.75583799</v>
      </c>
      <c r="F2619">
        <f t="shared" si="213"/>
        <v>5.3295873806351608</v>
      </c>
    </row>
    <row r="2620" spans="1:6" x14ac:dyDescent="0.25">
      <c r="A2620" s="9">
        <v>25.92</v>
      </c>
      <c r="B2620">
        <f t="shared" si="210"/>
        <v>0.38989497298105252</v>
      </c>
      <c r="C2620">
        <f t="shared" si="209"/>
        <v>5.4696363093867141E-2</v>
      </c>
      <c r="D2620">
        <f t="shared" si="211"/>
        <v>20.092439870628741</v>
      </c>
      <c r="E2620">
        <f t="shared" si="212"/>
        <v>14.745738559999996</v>
      </c>
      <c r="F2620">
        <f t="shared" si="213"/>
        <v>5.3467013106287453</v>
      </c>
    </row>
    <row r="2621" spans="1:6" x14ac:dyDescent="0.25">
      <c r="A2621" s="9">
        <v>25.93</v>
      </c>
      <c r="B2621">
        <f t="shared" si="210"/>
        <v>0.38959430210502877</v>
      </c>
      <c r="C2621">
        <f t="shared" si="209"/>
        <v>5.4673289093630367E-2</v>
      </c>
      <c r="D2621">
        <f t="shared" si="211"/>
        <v>20.099463625146345</v>
      </c>
      <c r="E2621">
        <f t="shared" si="212"/>
        <v>14.735640709999998</v>
      </c>
      <c r="F2621">
        <f t="shared" si="213"/>
        <v>5.363822915146347</v>
      </c>
    </row>
    <row r="2622" spans="1:6" x14ac:dyDescent="0.25">
      <c r="A2622" s="9">
        <v>25.94</v>
      </c>
      <c r="B2622">
        <f t="shared" si="210"/>
        <v>0.38929397889236328</v>
      </c>
      <c r="C2622">
        <f t="shared" si="209"/>
        <v>5.4650259543393767E-2</v>
      </c>
      <c r="D2622">
        <f t="shared" si="211"/>
        <v>20.106496626618295</v>
      </c>
      <c r="E2622">
        <f t="shared" si="212"/>
        <v>14.725544439999997</v>
      </c>
      <c r="F2622">
        <f t="shared" si="213"/>
        <v>5.3809521866182983</v>
      </c>
    </row>
    <row r="2623" spans="1:6" x14ac:dyDescent="0.25">
      <c r="A2623" s="9">
        <v>25.95</v>
      </c>
      <c r="B2623">
        <f t="shared" si="210"/>
        <v>0.38899400280726237</v>
      </c>
      <c r="C2623">
        <f t="shared" si="209"/>
        <v>5.4627274340442192E-2</v>
      </c>
      <c r="D2623">
        <f t="shared" si="211"/>
        <v>20.113538867489449</v>
      </c>
      <c r="E2623">
        <f t="shared" si="212"/>
        <v>14.715449749999998</v>
      </c>
      <c r="F2623">
        <f t="shared" si="213"/>
        <v>5.3980891174894516</v>
      </c>
    </row>
    <row r="2624" spans="1:6" x14ac:dyDescent="0.25">
      <c r="A2624" s="9">
        <v>25.96</v>
      </c>
      <c r="B2624">
        <f t="shared" si="210"/>
        <v>0.38869437331496348</v>
      </c>
      <c r="C2624">
        <f t="shared" si="209"/>
        <v>5.4604333382337264E-2</v>
      </c>
      <c r="D2624">
        <f t="shared" si="211"/>
        <v>20.12059034021927</v>
      </c>
      <c r="E2624">
        <f t="shared" si="212"/>
        <v>14.705356639999998</v>
      </c>
      <c r="F2624">
        <f t="shared" si="213"/>
        <v>5.4152337002192716</v>
      </c>
    </row>
    <row r="2625" spans="1:6" x14ac:dyDescent="0.25">
      <c r="A2625" s="9">
        <v>25.97</v>
      </c>
      <c r="B2625">
        <f t="shared" si="210"/>
        <v>0.38839508988173388</v>
      </c>
      <c r="C2625">
        <f t="shared" si="209"/>
        <v>5.458143656691658E-2</v>
      </c>
      <c r="D2625">
        <f t="shared" si="211"/>
        <v>20.127651037281684</v>
      </c>
      <c r="E2625">
        <f t="shared" si="212"/>
        <v>14.695265110000001</v>
      </c>
      <c r="F2625">
        <f t="shared" si="213"/>
        <v>5.4323859272816826</v>
      </c>
    </row>
    <row r="2626" spans="1:6" x14ac:dyDescent="0.25">
      <c r="A2626" s="9">
        <v>25.98</v>
      </c>
      <c r="B2626">
        <f t="shared" si="210"/>
        <v>0.38809615197486763</v>
      </c>
      <c r="C2626">
        <f t="shared" si="209"/>
        <v>5.4558583792292843E-2</v>
      </c>
      <c r="D2626">
        <f t="shared" si="211"/>
        <v>20.134720951165132</v>
      </c>
      <c r="E2626">
        <f t="shared" si="212"/>
        <v>14.685175159999996</v>
      </c>
      <c r="F2626">
        <f t="shared" si="213"/>
        <v>5.4495457911651357</v>
      </c>
    </row>
    <row r="2627" spans="1:6" x14ac:dyDescent="0.25">
      <c r="A2627" s="9">
        <v>25.99</v>
      </c>
      <c r="B2627">
        <f t="shared" si="210"/>
        <v>0.38779755906268371</v>
      </c>
      <c r="C2627">
        <f t="shared" si="209"/>
        <v>5.4535774956853023E-2</v>
      </c>
      <c r="D2627">
        <f t="shared" si="211"/>
        <v>20.141800074372483</v>
      </c>
      <c r="E2627">
        <f t="shared" si="212"/>
        <v>14.675086790000002</v>
      </c>
      <c r="F2627">
        <f t="shared" si="213"/>
        <v>5.4667132843724815</v>
      </c>
    </row>
    <row r="2628" spans="1:6" x14ac:dyDescent="0.25">
      <c r="A2628" s="9">
        <v>26</v>
      </c>
      <c r="B2628">
        <f t="shared" si="210"/>
        <v>0.38749931061452286</v>
      </c>
      <c r="C2628">
        <f t="shared" si="209"/>
        <v>5.4513009959257473E-2</v>
      </c>
      <c r="D2628">
        <f t="shared" si="211"/>
        <v>20.14888839942104</v>
      </c>
      <c r="E2628">
        <f t="shared" si="212"/>
        <v>14.664999999999999</v>
      </c>
      <c r="F2628">
        <f t="shared" si="213"/>
        <v>5.4838883994210406</v>
      </c>
    </row>
    <row r="2629" spans="1:6" x14ac:dyDescent="0.25">
      <c r="A2629" s="9">
        <v>26.01</v>
      </c>
      <c r="B2629">
        <f t="shared" si="210"/>
        <v>0.38720140610074621</v>
      </c>
      <c r="C2629">
        <f t="shared" si="209"/>
        <v>5.4490288698439159E-2</v>
      </c>
      <c r="D2629">
        <f t="shared" si="211"/>
        <v>20.155985918842468</v>
      </c>
      <c r="E2629">
        <f t="shared" si="212"/>
        <v>14.654914789999999</v>
      </c>
      <c r="F2629">
        <f t="shared" si="213"/>
        <v>5.5010711288424687</v>
      </c>
    </row>
    <row r="2630" spans="1:6" x14ac:dyDescent="0.25">
      <c r="A2630" s="9">
        <v>26.02</v>
      </c>
      <c r="B2630">
        <f t="shared" si="210"/>
        <v>0.38690384499273228</v>
      </c>
      <c r="C2630">
        <f t="shared" si="209"/>
        <v>5.4467611073602762E-2</v>
      </c>
      <c r="D2630">
        <f t="shared" si="211"/>
        <v>20.163092625182799</v>
      </c>
      <c r="E2630">
        <f t="shared" si="212"/>
        <v>14.644831159999995</v>
      </c>
      <c r="F2630">
        <f t="shared" si="213"/>
        <v>5.5182614651828032</v>
      </c>
    </row>
    <row r="2631" spans="1:6" x14ac:dyDescent="0.25">
      <c r="A2631" s="9">
        <v>26.03</v>
      </c>
      <c r="B2631">
        <f t="shared" si="210"/>
        <v>0.38660662676287466</v>
      </c>
      <c r="C2631">
        <f t="shared" si="209"/>
        <v>5.4444976984223875E-2</v>
      </c>
      <c r="D2631">
        <f t="shared" si="211"/>
        <v>20.170208511002365</v>
      </c>
      <c r="E2631">
        <f t="shared" si="212"/>
        <v>14.634749110000001</v>
      </c>
      <c r="F2631">
        <f t="shared" si="213"/>
        <v>5.5354594010023632</v>
      </c>
    </row>
    <row r="2632" spans="1:6" x14ac:dyDescent="0.25">
      <c r="A2632" s="9">
        <v>26.04</v>
      </c>
      <c r="B2632">
        <f t="shared" si="210"/>
        <v>0.38630975088458008</v>
      </c>
      <c r="C2632">
        <f t="shared" si="209"/>
        <v>5.4422386330048172E-2</v>
      </c>
      <c r="D2632">
        <f t="shared" si="211"/>
        <v>20.177333568875781</v>
      </c>
      <c r="E2632">
        <f t="shared" si="212"/>
        <v>14.624668639999996</v>
      </c>
      <c r="F2632">
        <f t="shared" si="213"/>
        <v>5.5526649288757852</v>
      </c>
    </row>
    <row r="2633" spans="1:6" x14ac:dyDescent="0.25">
      <c r="A2633" s="9">
        <v>26.05</v>
      </c>
      <c r="B2633">
        <f t="shared" si="210"/>
        <v>0.38601321683226553</v>
      </c>
      <c r="C2633">
        <f t="shared" si="209"/>
        <v>5.439983901109053E-2</v>
      </c>
      <c r="D2633">
        <f t="shared" si="211"/>
        <v>20.184467791391928</v>
      </c>
      <c r="E2633">
        <f t="shared" si="212"/>
        <v>14.61458975</v>
      </c>
      <c r="F2633">
        <f t="shared" si="213"/>
        <v>5.5698780413919273</v>
      </c>
    </row>
    <row r="2634" spans="1:6" x14ac:dyDescent="0.25">
      <c r="A2634" s="9">
        <v>26.06</v>
      </c>
      <c r="B2634">
        <f t="shared" si="210"/>
        <v>0.3857170240813565</v>
      </c>
      <c r="C2634">
        <f t="shared" si="209"/>
        <v>5.4377334927634295E-2</v>
      </c>
      <c r="D2634">
        <f t="shared" si="211"/>
        <v>20.191611171153884</v>
      </c>
      <c r="E2634">
        <f t="shared" si="212"/>
        <v>14.604512439999997</v>
      </c>
      <c r="F2634">
        <f t="shared" si="213"/>
        <v>5.5870987311538869</v>
      </c>
    </row>
    <row r="2635" spans="1:6" x14ac:dyDescent="0.25">
      <c r="A2635" s="9">
        <v>26.07</v>
      </c>
      <c r="B2635">
        <f t="shared" si="210"/>
        <v>0.38542117210828397</v>
      </c>
      <c r="C2635">
        <f t="shared" si="209"/>
        <v>5.435487398023036E-2</v>
      </c>
      <c r="D2635">
        <f t="shared" si="211"/>
        <v>20.198763700778926</v>
      </c>
      <c r="E2635">
        <f t="shared" si="212"/>
        <v>14.594436710000004</v>
      </c>
      <c r="F2635">
        <f t="shared" si="213"/>
        <v>5.6043269907789224</v>
      </c>
    </row>
    <row r="2636" spans="1:6" x14ac:dyDescent="0.25">
      <c r="A2636" s="9">
        <v>26.08</v>
      </c>
      <c r="B2636">
        <f t="shared" si="210"/>
        <v>0.38512566039048313</v>
      </c>
      <c r="C2636">
        <f t="shared" si="209"/>
        <v>5.4332456069696437E-2</v>
      </c>
      <c r="D2636">
        <f t="shared" si="211"/>
        <v>20.20592537289847</v>
      </c>
      <c r="E2636">
        <f t="shared" si="212"/>
        <v>14.584362560000006</v>
      </c>
      <c r="F2636">
        <f t="shared" si="213"/>
        <v>5.621562812898464</v>
      </c>
    </row>
    <row r="2637" spans="1:6" x14ac:dyDescent="0.25">
      <c r="A2637" s="9">
        <v>26.09</v>
      </c>
      <c r="B2637">
        <f t="shared" si="210"/>
        <v>0.38483048840638978</v>
      </c>
      <c r="C2637">
        <f t="shared" si="209"/>
        <v>5.4310081097116145E-2</v>
      </c>
      <c r="D2637">
        <f t="shared" si="211"/>
        <v>20.213096180158054</v>
      </c>
      <c r="E2637">
        <f t="shared" si="212"/>
        <v>14.574289990000004</v>
      </c>
      <c r="F2637">
        <f t="shared" si="213"/>
        <v>5.63880619015805</v>
      </c>
    </row>
    <row r="2638" spans="1:6" x14ac:dyDescent="0.25">
      <c r="A2638" s="9">
        <v>26.1</v>
      </c>
      <c r="B2638">
        <f t="shared" si="210"/>
        <v>0.38453565563543907</v>
      </c>
      <c r="C2638">
        <f t="shared" si="209"/>
        <v>5.4287748963838263E-2</v>
      </c>
      <c r="D2638">
        <f t="shared" si="211"/>
        <v>20.220276115217313</v>
      </c>
      <c r="E2638">
        <f t="shared" si="212"/>
        <v>14.564219000000001</v>
      </c>
      <c r="F2638">
        <f t="shared" si="213"/>
        <v>5.6560571152173118</v>
      </c>
    </row>
    <row r="2639" spans="1:6" x14ac:dyDescent="0.25">
      <c r="A2639" s="9">
        <v>26.11</v>
      </c>
      <c r="B2639">
        <f t="shared" si="210"/>
        <v>0.38424116155806293</v>
      </c>
      <c r="C2639">
        <f t="shared" si="209"/>
        <v>5.4265459571475931E-2</v>
      </c>
      <c r="D2639">
        <f t="shared" si="211"/>
        <v>20.227465170749923</v>
      </c>
      <c r="E2639">
        <f t="shared" si="212"/>
        <v>14.554149590000002</v>
      </c>
      <c r="F2639">
        <f t="shared" si="213"/>
        <v>5.6733155807499216</v>
      </c>
    </row>
    <row r="2640" spans="1:6" x14ac:dyDescent="0.25">
      <c r="A2640" s="9">
        <v>26.12</v>
      </c>
      <c r="B2640">
        <f t="shared" si="210"/>
        <v>0.38394700565568718</v>
      </c>
      <c r="C2640">
        <f t="shared" si="209"/>
        <v>5.4243212821905744E-2</v>
      </c>
      <c r="D2640">
        <f t="shared" si="211"/>
        <v>20.234663339443582</v>
      </c>
      <c r="E2640">
        <f t="shared" si="212"/>
        <v>14.544081759999997</v>
      </c>
      <c r="F2640">
        <f t="shared" si="213"/>
        <v>5.6905815794435846</v>
      </c>
    </row>
    <row r="2641" spans="1:6" x14ac:dyDescent="0.25">
      <c r="A2641" s="9">
        <v>26.13</v>
      </c>
      <c r="B2641">
        <f t="shared" si="210"/>
        <v>0.38365318741073035</v>
      </c>
      <c r="C2641">
        <f t="shared" si="209"/>
        <v>5.4221008617267072E-2</v>
      </c>
      <c r="D2641">
        <f t="shared" si="211"/>
        <v>20.241870613999989</v>
      </c>
      <c r="E2641">
        <f t="shared" si="212"/>
        <v>14.534015510000003</v>
      </c>
      <c r="F2641">
        <f t="shared" si="213"/>
        <v>5.7078551039999859</v>
      </c>
    </row>
    <row r="2642" spans="1:6" x14ac:dyDescent="0.25">
      <c r="A2642" s="9">
        <v>26.14</v>
      </c>
      <c r="B2642">
        <f t="shared" si="210"/>
        <v>0.38335970630660032</v>
      </c>
      <c r="C2642">
        <f t="shared" si="209"/>
        <v>5.4198846859961153E-2</v>
      </c>
      <c r="D2642">
        <f t="shared" si="211"/>
        <v>20.249086987134792</v>
      </c>
      <c r="E2642">
        <f t="shared" si="212"/>
        <v>14.523950840000001</v>
      </c>
      <c r="F2642">
        <f t="shared" si="213"/>
        <v>5.7251361471347906</v>
      </c>
    </row>
    <row r="2643" spans="1:6" x14ac:dyDescent="0.25">
      <c r="A2643" s="9">
        <v>26.15</v>
      </c>
      <c r="B2643">
        <f t="shared" si="210"/>
        <v>0.38306656182769289</v>
      </c>
      <c r="C2643">
        <f t="shared" si="209"/>
        <v>5.4176727452650356E-2</v>
      </c>
      <c r="D2643">
        <f t="shared" si="211"/>
        <v>20.256312451577557</v>
      </c>
      <c r="E2643">
        <f t="shared" si="212"/>
        <v>14.513887750000002</v>
      </c>
      <c r="F2643">
        <f t="shared" si="213"/>
        <v>5.7424247015775549</v>
      </c>
    </row>
    <row r="2644" spans="1:6" x14ac:dyDescent="0.25">
      <c r="A2644" s="9">
        <v>26.16</v>
      </c>
      <c r="B2644">
        <f t="shared" si="210"/>
        <v>0.3827737534593888</v>
      </c>
      <c r="C2644">
        <f t="shared" si="209"/>
        <v>5.4154650298257348E-2</v>
      </c>
      <c r="D2644">
        <f t="shared" si="211"/>
        <v>20.263547000071764</v>
      </c>
      <c r="E2644">
        <f t="shared" si="212"/>
        <v>14.503826240000002</v>
      </c>
      <c r="F2644">
        <f t="shared" si="213"/>
        <v>5.7597207600717617</v>
      </c>
    </row>
    <row r="2645" spans="1:6" x14ac:dyDescent="0.25">
      <c r="A2645" s="9">
        <v>26.17</v>
      </c>
      <c r="B2645">
        <f t="shared" si="210"/>
        <v>0.38248128068805209</v>
      </c>
      <c r="C2645">
        <f t="shared" si="209"/>
        <v>5.4132615299964312E-2</v>
      </c>
      <c r="D2645">
        <f t="shared" si="211"/>
        <v>20.270790625374737</v>
      </c>
      <c r="E2645">
        <f t="shared" si="212"/>
        <v>14.493766309999998</v>
      </c>
      <c r="F2645">
        <f t="shared" si="213"/>
        <v>5.7770243153747387</v>
      </c>
    </row>
    <row r="2646" spans="1:6" x14ac:dyDescent="0.25">
      <c r="A2646" s="9">
        <v>26.18</v>
      </c>
      <c r="B2646">
        <f t="shared" si="210"/>
        <v>0.38218914300102758</v>
      </c>
      <c r="C2646">
        <f t="shared" si="209"/>
        <v>5.4110622361212175E-2</v>
      </c>
      <c r="D2646">
        <f t="shared" si="211"/>
        <v>20.27804332025763</v>
      </c>
      <c r="E2646">
        <f t="shared" si="212"/>
        <v>14.48370796</v>
      </c>
      <c r="F2646">
        <f t="shared" si="213"/>
        <v>5.7943353602576302</v>
      </c>
    </row>
    <row r="2647" spans="1:6" x14ac:dyDescent="0.25">
      <c r="A2647" s="9">
        <v>26.19</v>
      </c>
      <c r="B2647">
        <f t="shared" si="210"/>
        <v>0.38189733988663843</v>
      </c>
      <c r="C2647">
        <f t="shared" si="209"/>
        <v>5.4088671385699762E-2</v>
      </c>
      <c r="D2647">
        <f t="shared" si="211"/>
        <v>20.285305077505406</v>
      </c>
      <c r="E2647">
        <f t="shared" si="212"/>
        <v>14.473651189999998</v>
      </c>
      <c r="F2647">
        <f t="shared" si="213"/>
        <v>5.8116538875054076</v>
      </c>
    </row>
    <row r="2648" spans="1:6" x14ac:dyDescent="0.25">
      <c r="A2648" s="9">
        <v>26.2</v>
      </c>
      <c r="B2648">
        <f t="shared" si="210"/>
        <v>0.38160587083418429</v>
      </c>
      <c r="C2648">
        <f t="shared" si="209"/>
        <v>5.4066762277383072E-2</v>
      </c>
      <c r="D2648">
        <f t="shared" si="211"/>
        <v>20.292575889916783</v>
      </c>
      <c r="E2648">
        <f t="shared" si="212"/>
        <v>14.463596000000003</v>
      </c>
      <c r="F2648">
        <f t="shared" si="213"/>
        <v>5.8289798899167806</v>
      </c>
    </row>
    <row r="2649" spans="1:6" x14ac:dyDescent="0.25">
      <c r="A2649" s="9">
        <v>26.21</v>
      </c>
      <c r="B2649">
        <f t="shared" si="210"/>
        <v>0.38131473533393884</v>
      </c>
      <c r="C2649">
        <f t="shared" si="209"/>
        <v>5.4044894940474458E-2</v>
      </c>
      <c r="D2649">
        <f t="shared" si="211"/>
        <v>20.299855750304232</v>
      </c>
      <c r="E2649">
        <f t="shared" si="212"/>
        <v>14.453542389999996</v>
      </c>
      <c r="F2649">
        <f t="shared" si="213"/>
        <v>5.8463133603042365</v>
      </c>
    </row>
    <row r="2650" spans="1:6" x14ac:dyDescent="0.25">
      <c r="A2650" s="9">
        <v>26.22</v>
      </c>
      <c r="B2650">
        <f t="shared" si="210"/>
        <v>0.38102393287714742</v>
      </c>
      <c r="C2650">
        <f t="shared" si="209"/>
        <v>5.4023069279441838E-2</v>
      </c>
      <c r="D2650">
        <f t="shared" si="211"/>
        <v>20.307144651493903</v>
      </c>
      <c r="E2650">
        <f t="shared" si="212"/>
        <v>14.443490360000002</v>
      </c>
      <c r="F2650">
        <f t="shared" si="213"/>
        <v>5.8636542914939014</v>
      </c>
    </row>
    <row r="2651" spans="1:6" x14ac:dyDescent="0.25">
      <c r="A2651" s="9">
        <v>26.23</v>
      </c>
      <c r="B2651">
        <f t="shared" si="210"/>
        <v>0.38073346295602517</v>
      </c>
      <c r="C2651">
        <f t="shared" si="209"/>
        <v>5.4001285199007959E-2</v>
      </c>
      <c r="D2651">
        <f t="shared" si="211"/>
        <v>20.314442586325644</v>
      </c>
      <c r="E2651">
        <f t="shared" si="212"/>
        <v>14.433439909999997</v>
      </c>
      <c r="F2651">
        <f t="shared" si="213"/>
        <v>5.8810026763256467</v>
      </c>
    </row>
    <row r="2652" spans="1:6" x14ac:dyDescent="0.25">
      <c r="A2652" s="9">
        <v>26.24</v>
      </c>
      <c r="B2652">
        <f t="shared" si="210"/>
        <v>0.38044332506375472</v>
      </c>
      <c r="C2652">
        <f t="shared" si="209"/>
        <v>5.3979542604149569E-2</v>
      </c>
      <c r="D2652">
        <f t="shared" si="211"/>
        <v>20.32174954765291</v>
      </c>
      <c r="E2652">
        <f t="shared" si="212"/>
        <v>14.423391039999998</v>
      </c>
      <c r="F2652">
        <f t="shared" si="213"/>
        <v>5.8983585076529117</v>
      </c>
    </row>
    <row r="2653" spans="1:6" x14ac:dyDescent="0.25">
      <c r="A2653" s="9">
        <v>26.25</v>
      </c>
      <c r="B2653">
        <f t="shared" si="210"/>
        <v>0.38015351869448338</v>
      </c>
      <c r="C2653">
        <f t="shared" ref="C2653:C2716" si="214">$B$4+$D$2*B2653^2</f>
        <v>5.3957841400096664E-2</v>
      </c>
      <c r="D2653">
        <f t="shared" si="211"/>
        <v>20.329065528342806</v>
      </c>
      <c r="E2653">
        <f t="shared" si="212"/>
        <v>14.413343749999999</v>
      </c>
      <c r="F2653">
        <f t="shared" si="213"/>
        <v>5.9157217783428067</v>
      </c>
    </row>
    <row r="2654" spans="1:6" x14ac:dyDescent="0.25">
      <c r="A2654" s="9">
        <v>26.26</v>
      </c>
      <c r="B2654">
        <f t="shared" ref="B2654:B2717" si="215">(2*$B$3)/($B$7*$B$6*A2654^2)</f>
        <v>0.37986404334332208</v>
      </c>
      <c r="C2654">
        <f t="shared" si="214"/>
        <v>5.3936181492331745E-2</v>
      </c>
      <c r="D2654">
        <f t="shared" ref="D2654:D2717" si="216">0.5*$B$7*(A2654^2)*$B$6*C2654</f>
        <v>20.336390521275987</v>
      </c>
      <c r="E2654">
        <f t="shared" ref="E2654:E2717" si="217">0.0079*(A2654)^2 - 1.4194*A2654 + 46.229</f>
        <v>14.403298039999996</v>
      </c>
      <c r="F2654">
        <f t="shared" ref="F2654:F2717" si="218">ABS(D2654-E2654)</f>
        <v>5.9330924812759918</v>
      </c>
    </row>
    <row r="2655" spans="1:6" x14ac:dyDescent="0.25">
      <c r="A2655" s="9">
        <v>26.27</v>
      </c>
      <c r="B2655">
        <f t="shared" si="215"/>
        <v>0.37957489850634224</v>
      </c>
      <c r="C2655">
        <f t="shared" si="214"/>
        <v>5.3914562786589008E-2</v>
      </c>
      <c r="D2655">
        <f t="shared" si="216"/>
        <v>20.343724519346669</v>
      </c>
      <c r="E2655">
        <f t="shared" si="217"/>
        <v>14.393253909999999</v>
      </c>
      <c r="F2655">
        <f t="shared" si="218"/>
        <v>5.9504706093466702</v>
      </c>
    </row>
    <row r="2656" spans="1:6" x14ac:dyDescent="0.25">
      <c r="A2656" s="9">
        <v>26.28</v>
      </c>
      <c r="B2656">
        <f t="shared" si="215"/>
        <v>0.37928608368057359</v>
      </c>
      <c r="C2656">
        <f t="shared" si="214"/>
        <v>5.3892985188853576E-2</v>
      </c>
      <c r="D2656">
        <f t="shared" si="216"/>
        <v>20.351067515462578</v>
      </c>
      <c r="E2656">
        <f t="shared" si="217"/>
        <v>14.383211359999997</v>
      </c>
      <c r="F2656">
        <f t="shared" si="218"/>
        <v>5.9678561554625809</v>
      </c>
    </row>
    <row r="2657" spans="1:6" x14ac:dyDescent="0.25">
      <c r="A2657" s="9">
        <v>26.29</v>
      </c>
      <c r="B2657">
        <f t="shared" si="215"/>
        <v>0.37899759836400282</v>
      </c>
      <c r="C2657">
        <f t="shared" si="214"/>
        <v>5.3871448605360799E-2</v>
      </c>
      <c r="D2657">
        <f t="shared" si="216"/>
        <v>20.35841950254493</v>
      </c>
      <c r="E2657">
        <f t="shared" si="217"/>
        <v>14.373170389999999</v>
      </c>
      <c r="F2657">
        <f t="shared" si="218"/>
        <v>5.9852491125449312</v>
      </c>
    </row>
    <row r="2658" spans="1:6" x14ac:dyDescent="0.25">
      <c r="A2658" s="9">
        <v>26.3</v>
      </c>
      <c r="B2658">
        <f t="shared" si="215"/>
        <v>0.37870944205557033</v>
      </c>
      <c r="C2658">
        <f t="shared" si="214"/>
        <v>5.3849952942595397E-2</v>
      </c>
      <c r="D2658">
        <f t="shared" si="216"/>
        <v>20.365780473528392</v>
      </c>
      <c r="E2658">
        <f t="shared" si="217"/>
        <v>14.363130999999996</v>
      </c>
      <c r="F2658">
        <f t="shared" si="218"/>
        <v>6.0026494735283968</v>
      </c>
    </row>
    <row r="2659" spans="1:6" x14ac:dyDescent="0.25">
      <c r="A2659" s="9">
        <v>26.31</v>
      </c>
      <c r="B2659">
        <f t="shared" si="215"/>
        <v>0.37842161425516896</v>
      </c>
      <c r="C2659">
        <f t="shared" si="214"/>
        <v>5.382849810729079E-2</v>
      </c>
      <c r="D2659">
        <f t="shared" si="216"/>
        <v>20.373150421361068</v>
      </c>
      <c r="E2659">
        <f t="shared" si="217"/>
        <v>14.353093189999999</v>
      </c>
      <c r="F2659">
        <f t="shared" si="218"/>
        <v>6.0200572313610685</v>
      </c>
    </row>
    <row r="2660" spans="1:6" x14ac:dyDescent="0.25">
      <c r="A2660" s="9">
        <v>26.32</v>
      </c>
      <c r="B2660">
        <f t="shared" si="215"/>
        <v>0.37813411446364115</v>
      </c>
      <c r="C2660">
        <f t="shared" si="214"/>
        <v>5.38070840064283E-2</v>
      </c>
      <c r="D2660">
        <f t="shared" si="216"/>
        <v>20.380529339004436</v>
      </c>
      <c r="E2660">
        <f t="shared" si="217"/>
        <v>14.343056959999995</v>
      </c>
      <c r="F2660">
        <f t="shared" si="218"/>
        <v>6.0374723790044413</v>
      </c>
    </row>
    <row r="2661" spans="1:6" x14ac:dyDescent="0.25">
      <c r="A2661" s="9">
        <v>26.33</v>
      </c>
      <c r="B2661">
        <f t="shared" si="215"/>
        <v>0.37784694218277709</v>
      </c>
      <c r="C2661">
        <f t="shared" si="214"/>
        <v>5.3785710547236396E-2</v>
      </c>
      <c r="D2661">
        <f t="shared" si="216"/>
        <v>20.387917219433348</v>
      </c>
      <c r="E2661">
        <f t="shared" si="217"/>
        <v>14.333022309999997</v>
      </c>
      <c r="F2661">
        <f t="shared" si="218"/>
        <v>6.0548949094333508</v>
      </c>
    </row>
    <row r="2662" spans="1:6" x14ac:dyDescent="0.25">
      <c r="A2662" s="9">
        <v>26.34</v>
      </c>
      <c r="B2662">
        <f t="shared" si="215"/>
        <v>0.37756009691531256</v>
      </c>
      <c r="C2662">
        <f t="shared" si="214"/>
        <v>5.3764377637189942E-2</v>
      </c>
      <c r="D2662">
        <f t="shared" si="216"/>
        <v>20.395314055636</v>
      </c>
      <c r="E2662">
        <f t="shared" si="217"/>
        <v>14.322989240000005</v>
      </c>
      <c r="F2662">
        <f t="shared" si="218"/>
        <v>6.0723248156359944</v>
      </c>
    </row>
    <row r="2663" spans="1:6" x14ac:dyDescent="0.25">
      <c r="A2663" s="9">
        <v>26.35</v>
      </c>
      <c r="B2663">
        <f t="shared" si="215"/>
        <v>0.3772735781649269</v>
      </c>
      <c r="C2663">
        <f t="shared" si="214"/>
        <v>5.3743085184009484E-2</v>
      </c>
      <c r="D2663">
        <f t="shared" si="216"/>
        <v>20.402719840613873</v>
      </c>
      <c r="E2663">
        <f t="shared" si="217"/>
        <v>14.312957750000002</v>
      </c>
      <c r="F2663">
        <f t="shared" si="218"/>
        <v>6.0897620906138705</v>
      </c>
    </row>
    <row r="2664" spans="1:6" x14ac:dyDescent="0.25">
      <c r="A2664" s="9">
        <v>26.36</v>
      </c>
      <c r="B2664">
        <f t="shared" si="215"/>
        <v>0.37698738543624039</v>
      </c>
      <c r="C2664">
        <f t="shared" si="214"/>
        <v>5.3721833095660469E-2</v>
      </c>
      <c r="D2664">
        <f t="shared" si="216"/>
        <v>20.410134567381721</v>
      </c>
      <c r="E2664">
        <f t="shared" si="217"/>
        <v>14.302927840000002</v>
      </c>
      <c r="F2664">
        <f t="shared" si="218"/>
        <v>6.107206727381719</v>
      </c>
    </row>
    <row r="2665" spans="1:6" x14ac:dyDescent="0.25">
      <c r="A2665" s="9">
        <v>26.37</v>
      </c>
      <c r="B2665">
        <f t="shared" si="215"/>
        <v>0.37670151823481257</v>
      </c>
      <c r="C2665">
        <f t="shared" si="214"/>
        <v>5.3700621280352509E-2</v>
      </c>
      <c r="D2665">
        <f t="shared" si="216"/>
        <v>20.417558228967554</v>
      </c>
      <c r="E2665">
        <f t="shared" si="217"/>
        <v>14.292899510000002</v>
      </c>
      <c r="F2665">
        <f t="shared" si="218"/>
        <v>6.1246587189675523</v>
      </c>
    </row>
    <row r="2666" spans="1:6" x14ac:dyDescent="0.25">
      <c r="A2666" s="9">
        <v>26.38</v>
      </c>
      <c r="B2666">
        <f t="shared" si="215"/>
        <v>0.37641597606714017</v>
      </c>
      <c r="C2666">
        <f t="shared" si="214"/>
        <v>5.367944964653866E-2</v>
      </c>
      <c r="D2666">
        <f t="shared" si="216"/>
        <v>20.424990818412578</v>
      </c>
      <c r="E2666">
        <f t="shared" si="217"/>
        <v>14.282872760000004</v>
      </c>
      <c r="F2666">
        <f t="shared" si="218"/>
        <v>6.1421180584125743</v>
      </c>
    </row>
    <row r="2667" spans="1:6" x14ac:dyDescent="0.25">
      <c r="A2667" s="9">
        <v>26.39</v>
      </c>
      <c r="B2667">
        <f t="shared" si="215"/>
        <v>0.37613075844065413</v>
      </c>
      <c r="C2667">
        <f t="shared" si="214"/>
        <v>5.3658318102914639E-2</v>
      </c>
      <c r="D2667">
        <f t="shared" si="216"/>
        <v>20.432432328771199</v>
      </c>
      <c r="E2667">
        <f t="shared" si="217"/>
        <v>14.272847590000001</v>
      </c>
      <c r="F2667">
        <f t="shared" si="218"/>
        <v>6.1595847387711977</v>
      </c>
    </row>
    <row r="2668" spans="1:6" x14ac:dyDescent="0.25">
      <c r="A2668" s="9">
        <v>26.4</v>
      </c>
      <c r="B2668">
        <f t="shared" si="215"/>
        <v>0.3758458648637189</v>
      </c>
      <c r="C2668">
        <f t="shared" si="214"/>
        <v>5.3637226558418162E-2</v>
      </c>
      <c r="D2668">
        <f t="shared" si="216"/>
        <v>20.439882753110957</v>
      </c>
      <c r="E2668">
        <f t="shared" si="217"/>
        <v>14.262824000000002</v>
      </c>
      <c r="F2668">
        <f t="shared" si="218"/>
        <v>6.1770587531109555</v>
      </c>
    </row>
    <row r="2669" spans="1:6" x14ac:dyDescent="0.25">
      <c r="A2669" s="9">
        <v>26.41</v>
      </c>
      <c r="B2669">
        <f t="shared" si="215"/>
        <v>0.37556129484562883</v>
      </c>
      <c r="C2669">
        <f t="shared" si="214"/>
        <v>5.361617492222813E-2</v>
      </c>
      <c r="D2669">
        <f t="shared" si="216"/>
        <v>20.447342084512528</v>
      </c>
      <c r="E2669">
        <f t="shared" si="217"/>
        <v>14.252801990000002</v>
      </c>
      <c r="F2669">
        <f t="shared" si="218"/>
        <v>6.1945400945125257</v>
      </c>
    </row>
    <row r="2670" spans="1:6" x14ac:dyDescent="0.25">
      <c r="A2670" s="9">
        <v>26.42</v>
      </c>
      <c r="B2670">
        <f t="shared" si="215"/>
        <v>0.37527704789660737</v>
      </c>
      <c r="C2670">
        <f t="shared" si="214"/>
        <v>5.3595163103763971E-2</v>
      </c>
      <c r="D2670">
        <f t="shared" si="216"/>
        <v>20.454810316069675</v>
      </c>
      <c r="E2670">
        <f t="shared" si="217"/>
        <v>14.242781559999997</v>
      </c>
      <c r="F2670">
        <f t="shared" si="218"/>
        <v>6.2120287560696781</v>
      </c>
    </row>
    <row r="2671" spans="1:6" x14ac:dyDescent="0.25">
      <c r="A2671" s="9">
        <v>26.43</v>
      </c>
      <c r="B2671">
        <f t="shared" si="215"/>
        <v>0.37499312352780401</v>
      </c>
      <c r="C2671">
        <f t="shared" si="214"/>
        <v>5.3574191012684867E-2</v>
      </c>
      <c r="D2671">
        <f t="shared" si="216"/>
        <v>20.462287440889217</v>
      </c>
      <c r="E2671">
        <f t="shared" si="217"/>
        <v>14.232762710000003</v>
      </c>
      <c r="F2671">
        <f t="shared" si="218"/>
        <v>6.2295247308892137</v>
      </c>
    </row>
    <row r="2672" spans="1:6" x14ac:dyDescent="0.25">
      <c r="A2672" s="9">
        <v>26.44</v>
      </c>
      <c r="B2672">
        <f t="shared" si="215"/>
        <v>0.37470952125129237</v>
      </c>
      <c r="C2672">
        <f t="shared" si="214"/>
        <v>5.3553258558889032E-2</v>
      </c>
      <c r="D2672">
        <f t="shared" si="216"/>
        <v>20.469773452091022</v>
      </c>
      <c r="E2672">
        <f t="shared" si="217"/>
        <v>14.222745439999997</v>
      </c>
      <c r="F2672">
        <f t="shared" si="218"/>
        <v>6.2470280120910253</v>
      </c>
    </row>
    <row r="2673" spans="1:6" x14ac:dyDescent="0.25">
      <c r="A2673" s="9">
        <v>26.45</v>
      </c>
      <c r="B2673">
        <f t="shared" si="215"/>
        <v>0.37442624058006863</v>
      </c>
      <c r="C2673">
        <f t="shared" si="214"/>
        <v>5.3532365652513014E-2</v>
      </c>
      <c r="D2673">
        <f t="shared" si="216"/>
        <v>20.477268342807935</v>
      </c>
      <c r="E2673">
        <f t="shared" si="217"/>
        <v>14.212729750000001</v>
      </c>
      <c r="F2673">
        <f t="shared" si="218"/>
        <v>6.2645385928079342</v>
      </c>
    </row>
    <row r="2674" spans="1:6" x14ac:dyDescent="0.25">
      <c r="A2674" s="9">
        <v>26.46</v>
      </c>
      <c r="B2674">
        <f t="shared" si="215"/>
        <v>0.37414328102804878</v>
      </c>
      <c r="C2674">
        <f t="shared" si="214"/>
        <v>5.3511512203930953E-2</v>
      </c>
      <c r="D2674">
        <f t="shared" si="216"/>
        <v>20.484772106185812</v>
      </c>
      <c r="E2674">
        <f t="shared" si="217"/>
        <v>14.202715640000001</v>
      </c>
      <c r="F2674">
        <f t="shared" si="218"/>
        <v>6.2820564661858107</v>
      </c>
    </row>
    <row r="2675" spans="1:6" x14ac:dyDescent="0.25">
      <c r="A2675" s="9">
        <v>26.47</v>
      </c>
      <c r="B2675">
        <f t="shared" si="215"/>
        <v>0.37386064211006703</v>
      </c>
      <c r="C2675">
        <f t="shared" si="214"/>
        <v>5.3490698123753878E-2</v>
      </c>
      <c r="D2675">
        <f t="shared" si="216"/>
        <v>20.492284735383425</v>
      </c>
      <c r="E2675">
        <f t="shared" si="217"/>
        <v>14.192703110000004</v>
      </c>
      <c r="F2675">
        <f t="shared" si="218"/>
        <v>6.2995816253834214</v>
      </c>
    </row>
    <row r="2676" spans="1:6" x14ac:dyDescent="0.25">
      <c r="A2676" s="9">
        <v>26.48</v>
      </c>
      <c r="B2676">
        <f t="shared" si="215"/>
        <v>0.37357832334187324</v>
      </c>
      <c r="C2676">
        <f t="shared" si="214"/>
        <v>5.3469923322828961E-2</v>
      </c>
      <c r="D2676">
        <f t="shared" si="216"/>
        <v>20.499806223572463</v>
      </c>
      <c r="E2676">
        <f t="shared" si="217"/>
        <v>14.182692160000002</v>
      </c>
      <c r="F2676">
        <f t="shared" si="218"/>
        <v>6.3171140635724612</v>
      </c>
    </row>
    <row r="2677" spans="1:6" x14ac:dyDescent="0.25">
      <c r="A2677" s="9">
        <v>26.49</v>
      </c>
      <c r="B2677">
        <f t="shared" si="215"/>
        <v>0.37329632424013154</v>
      </c>
      <c r="C2677">
        <f t="shared" si="214"/>
        <v>5.3449187712238881E-2</v>
      </c>
      <c r="D2677">
        <f t="shared" si="216"/>
        <v>20.507336563937525</v>
      </c>
      <c r="E2677">
        <f t="shared" si="217"/>
        <v>14.172682790000003</v>
      </c>
      <c r="F2677">
        <f t="shared" si="218"/>
        <v>6.3346537739375215</v>
      </c>
    </row>
    <row r="2678" spans="1:6" x14ac:dyDescent="0.25">
      <c r="A2678" s="9">
        <v>26.5</v>
      </c>
      <c r="B2678">
        <f t="shared" si="215"/>
        <v>0.37301464432241721</v>
      </c>
      <c r="C2678">
        <f t="shared" si="214"/>
        <v>5.3428491203300982E-2</v>
      </c>
      <c r="D2678">
        <f t="shared" si="216"/>
        <v>20.51487574967603</v>
      </c>
      <c r="E2678">
        <f t="shared" si="217"/>
        <v>14.162675</v>
      </c>
      <c r="F2678">
        <f t="shared" si="218"/>
        <v>6.3522007496760295</v>
      </c>
    </row>
    <row r="2679" spans="1:6" x14ac:dyDescent="0.25">
      <c r="A2679" s="9">
        <v>26.51</v>
      </c>
      <c r="B2679">
        <f t="shared" si="215"/>
        <v>0.37273328310721582</v>
      </c>
      <c r="C2679">
        <f t="shared" si="214"/>
        <v>5.3407833707566708E-2</v>
      </c>
      <c r="D2679">
        <f t="shared" si="216"/>
        <v>20.522423773998259</v>
      </c>
      <c r="E2679">
        <f t="shared" si="217"/>
        <v>14.152668789999993</v>
      </c>
      <c r="F2679">
        <f t="shared" si="218"/>
        <v>6.3697549839982663</v>
      </c>
    </row>
    <row r="2680" spans="1:6" x14ac:dyDescent="0.25">
      <c r="A2680" s="9">
        <v>26.52</v>
      </c>
      <c r="B2680">
        <f t="shared" si="215"/>
        <v>0.37245224011392053</v>
      </c>
      <c r="C2680">
        <f t="shared" si="214"/>
        <v>5.338721513682082E-2</v>
      </c>
      <c r="D2680">
        <f t="shared" si="216"/>
        <v>20.529980630127266</v>
      </c>
      <c r="E2680">
        <f t="shared" si="217"/>
        <v>14.142664159999995</v>
      </c>
      <c r="F2680">
        <f t="shared" si="218"/>
        <v>6.3873164701272707</v>
      </c>
    </row>
    <row r="2681" spans="1:6" x14ac:dyDescent="0.25">
      <c r="A2681" s="9">
        <v>26.53</v>
      </c>
      <c r="B2681">
        <f t="shared" si="215"/>
        <v>0.37217151486282973</v>
      </c>
      <c r="C2681">
        <f t="shared" si="214"/>
        <v>5.3366635403080662E-2</v>
      </c>
      <c r="D2681">
        <f t="shared" si="216"/>
        <v>20.537546311298893</v>
      </c>
      <c r="E2681">
        <f t="shared" si="217"/>
        <v>14.132661109999994</v>
      </c>
      <c r="F2681">
        <f t="shared" si="218"/>
        <v>6.4048852012988995</v>
      </c>
    </row>
    <row r="2682" spans="1:6" x14ac:dyDescent="0.25">
      <c r="A2682" s="9">
        <v>26.54</v>
      </c>
      <c r="B2682">
        <f t="shared" si="215"/>
        <v>0.37189110687514587</v>
      </c>
      <c r="C2682">
        <f t="shared" si="214"/>
        <v>5.3346094418595572E-2</v>
      </c>
      <c r="D2682">
        <f t="shared" si="216"/>
        <v>20.545120810761716</v>
      </c>
      <c r="E2682">
        <f t="shared" si="217"/>
        <v>14.122659640000002</v>
      </c>
      <c r="F2682">
        <f t="shared" si="218"/>
        <v>6.4224611707617143</v>
      </c>
    </row>
    <row r="2683" spans="1:6" x14ac:dyDescent="0.25">
      <c r="A2683" s="9">
        <v>26.55</v>
      </c>
      <c r="B2683">
        <f t="shared" si="215"/>
        <v>0.37161101567297244</v>
      </c>
      <c r="C2683">
        <f t="shared" si="214"/>
        <v>5.3325592095846051E-2</v>
      </c>
      <c r="D2683">
        <f t="shared" si="216"/>
        <v>20.552704121777023</v>
      </c>
      <c r="E2683">
        <f t="shared" si="217"/>
        <v>14.112659749999999</v>
      </c>
      <c r="F2683">
        <f t="shared" si="218"/>
        <v>6.4400443717770237</v>
      </c>
    </row>
    <row r="2684" spans="1:6" x14ac:dyDescent="0.25">
      <c r="A2684" s="9">
        <v>26.56</v>
      </c>
      <c r="B2684">
        <f t="shared" si="215"/>
        <v>0.37133124077931284</v>
      </c>
      <c r="C2684">
        <f t="shared" si="214"/>
        <v>5.3305128347543182E-2</v>
      </c>
      <c r="D2684">
        <f t="shared" si="216"/>
        <v>20.560296237618779</v>
      </c>
      <c r="E2684">
        <f t="shared" si="217"/>
        <v>14.102661439999999</v>
      </c>
      <c r="F2684">
        <f t="shared" si="218"/>
        <v>6.4576347976187805</v>
      </c>
    </row>
    <row r="2685" spans="1:6" x14ac:dyDescent="0.25">
      <c r="A2685" s="9">
        <v>26.57</v>
      </c>
      <c r="B2685">
        <f t="shared" si="215"/>
        <v>0.37105178171806763</v>
      </c>
      <c r="C2685">
        <f t="shared" si="214"/>
        <v>5.3284703086627846E-2</v>
      </c>
      <c r="D2685">
        <f t="shared" si="216"/>
        <v>20.567897151573618</v>
      </c>
      <c r="E2685">
        <f t="shared" si="217"/>
        <v>14.092664709999994</v>
      </c>
      <c r="F2685">
        <f t="shared" si="218"/>
        <v>6.475232441573624</v>
      </c>
    </row>
    <row r="2686" spans="1:6" x14ac:dyDescent="0.25">
      <c r="A2686" s="9">
        <v>26.58</v>
      </c>
      <c r="B2686">
        <f t="shared" si="215"/>
        <v>0.3707726380140331</v>
      </c>
      <c r="C2686">
        <f t="shared" si="214"/>
        <v>5.3264316226270113E-2</v>
      </c>
      <c r="D2686">
        <f t="shared" si="216"/>
        <v>20.575506856940791</v>
      </c>
      <c r="E2686">
        <f t="shared" si="217"/>
        <v>14.082669559999999</v>
      </c>
      <c r="F2686">
        <f t="shared" si="218"/>
        <v>6.4928372969407917</v>
      </c>
    </row>
    <row r="2687" spans="1:6" x14ac:dyDescent="0.25">
      <c r="A2687" s="9">
        <v>26.59</v>
      </c>
      <c r="B2687">
        <f t="shared" si="215"/>
        <v>0.37049380919289837</v>
      </c>
      <c r="C2687">
        <f t="shared" si="214"/>
        <v>5.3243967679868449E-2</v>
      </c>
      <c r="D2687">
        <f t="shared" si="216"/>
        <v>20.583125347032144</v>
      </c>
      <c r="E2687">
        <f t="shared" si="217"/>
        <v>14.072675989999993</v>
      </c>
      <c r="F2687">
        <f t="shared" si="218"/>
        <v>6.5104493570321509</v>
      </c>
    </row>
    <row r="2688" spans="1:6" x14ac:dyDescent="0.25">
      <c r="A2688" s="9">
        <v>26.6</v>
      </c>
      <c r="B2688">
        <f t="shared" si="215"/>
        <v>0.3702152947812446</v>
      </c>
      <c r="C2688">
        <f t="shared" si="214"/>
        <v>5.3223657361049143E-2</v>
      </c>
      <c r="D2688">
        <f t="shared" si="216"/>
        <v>20.590752615172104</v>
      </c>
      <c r="E2688">
        <f t="shared" si="217"/>
        <v>14.062684000000004</v>
      </c>
      <c r="F2688">
        <f t="shared" si="218"/>
        <v>6.5280686151720992</v>
      </c>
    </row>
    <row r="2689" spans="1:6" x14ac:dyDescent="0.25">
      <c r="A2689" s="9">
        <v>26.61</v>
      </c>
      <c r="B2689">
        <f t="shared" si="215"/>
        <v>0.36993709430654215</v>
      </c>
      <c r="C2689">
        <f t="shared" si="214"/>
        <v>5.3203385183665561E-2</v>
      </c>
      <c r="D2689">
        <f t="shared" si="216"/>
        <v>20.598388654697622</v>
      </c>
      <c r="E2689">
        <f t="shared" si="217"/>
        <v>14.052693589999997</v>
      </c>
      <c r="F2689">
        <f t="shared" si="218"/>
        <v>6.5456950646976253</v>
      </c>
    </row>
    <row r="2690" spans="1:6" x14ac:dyDescent="0.25">
      <c r="A2690" s="9">
        <v>26.62</v>
      </c>
      <c r="B2690">
        <f t="shared" si="215"/>
        <v>0.36965920729714846</v>
      </c>
      <c r="C2690">
        <f t="shared" si="214"/>
        <v>5.318315106179744E-2</v>
      </c>
      <c r="D2690">
        <f t="shared" si="216"/>
        <v>20.60603345895818</v>
      </c>
      <c r="E2690">
        <f t="shared" si="217"/>
        <v>14.042704759999999</v>
      </c>
      <c r="F2690">
        <f t="shared" si="218"/>
        <v>6.5633286989581805</v>
      </c>
    </row>
    <row r="2691" spans="1:6" x14ac:dyDescent="0.25">
      <c r="A2691" s="9">
        <v>26.63</v>
      </c>
      <c r="B2691">
        <f t="shared" si="215"/>
        <v>0.36938163328230678</v>
      </c>
      <c r="C2691">
        <f t="shared" si="214"/>
        <v>5.3162954909750294E-2</v>
      </c>
      <c r="D2691">
        <f t="shared" si="216"/>
        <v>20.613687021315734</v>
      </c>
      <c r="E2691">
        <f t="shared" si="217"/>
        <v>14.032717509999998</v>
      </c>
      <c r="F2691">
        <f t="shared" si="218"/>
        <v>6.580969511315736</v>
      </c>
    </row>
    <row r="2692" spans="1:6" x14ac:dyDescent="0.25">
      <c r="A2692" s="9">
        <v>26.64</v>
      </c>
      <c r="B2692">
        <f t="shared" si="215"/>
        <v>0.36910437179214328</v>
      </c>
      <c r="C2692">
        <f t="shared" si="214"/>
        <v>5.3142796642054624E-2</v>
      </c>
      <c r="D2692">
        <f t="shared" si="216"/>
        <v>20.6213493351447</v>
      </c>
      <c r="E2692">
        <f t="shared" si="217"/>
        <v>14.022731840000006</v>
      </c>
      <c r="F2692">
        <f t="shared" si="218"/>
        <v>6.5986174951446941</v>
      </c>
    </row>
    <row r="2693" spans="1:6" x14ac:dyDescent="0.25">
      <c r="A2693" s="9">
        <v>26.65</v>
      </c>
      <c r="B2693">
        <f t="shared" si="215"/>
        <v>0.36882742235766608</v>
      </c>
      <c r="C2693">
        <f t="shared" si="214"/>
        <v>5.3122676173465354E-2</v>
      </c>
      <c r="D2693">
        <f t="shared" si="216"/>
        <v>20.629020393831908</v>
      </c>
      <c r="E2693">
        <f t="shared" si="217"/>
        <v>14.012747749999996</v>
      </c>
      <c r="F2693">
        <f t="shared" si="218"/>
        <v>6.6162726438319126</v>
      </c>
    </row>
    <row r="2694" spans="1:6" x14ac:dyDescent="0.25">
      <c r="A2694" s="9">
        <v>26.66</v>
      </c>
      <c r="B2694">
        <f t="shared" si="215"/>
        <v>0.36855078451076217</v>
      </c>
      <c r="C2694">
        <f t="shared" si="214"/>
        <v>5.3102593418961078E-2</v>
      </c>
      <c r="D2694">
        <f t="shared" si="216"/>
        <v>20.636700190776619</v>
      </c>
      <c r="E2694">
        <f t="shared" si="217"/>
        <v>14.002765240000002</v>
      </c>
      <c r="F2694">
        <f t="shared" si="218"/>
        <v>6.6339349507766165</v>
      </c>
    </row>
    <row r="2695" spans="1:6" x14ac:dyDescent="0.25">
      <c r="A2695" s="9">
        <v>26.67</v>
      </c>
      <c r="B2695">
        <f t="shared" si="215"/>
        <v>0.36827445778419632</v>
      </c>
      <c r="C2695">
        <f t="shared" si="214"/>
        <v>5.3082548293743412E-2</v>
      </c>
      <c r="D2695">
        <f t="shared" si="216"/>
        <v>20.644388719390442</v>
      </c>
      <c r="E2695">
        <f t="shared" si="217"/>
        <v>13.992784309999998</v>
      </c>
      <c r="F2695">
        <f t="shared" si="218"/>
        <v>6.6516044093904441</v>
      </c>
    </row>
    <row r="2696" spans="1:6" x14ac:dyDescent="0.25">
      <c r="A2696" s="9">
        <v>26.68</v>
      </c>
      <c r="B2696">
        <f t="shared" si="215"/>
        <v>0.36799844171160873</v>
      </c>
      <c r="C2696">
        <f t="shared" si="214"/>
        <v>5.3062540713236364E-2</v>
      </c>
      <c r="D2696">
        <f t="shared" si="216"/>
        <v>20.652085973097329</v>
      </c>
      <c r="E2696">
        <f t="shared" si="217"/>
        <v>13.982804960000003</v>
      </c>
      <c r="F2696">
        <f t="shared" si="218"/>
        <v>6.6692810130973257</v>
      </c>
    </row>
    <row r="2697" spans="1:6" x14ac:dyDescent="0.25">
      <c r="A2697" s="9">
        <v>26.69</v>
      </c>
      <c r="B2697">
        <f t="shared" si="215"/>
        <v>0.36772273582751303</v>
      </c>
      <c r="C2697">
        <f t="shared" si="214"/>
        <v>5.3042570593085613E-2</v>
      </c>
      <c r="D2697">
        <f t="shared" si="216"/>
        <v>20.659791945333577</v>
      </c>
      <c r="E2697">
        <f t="shared" si="217"/>
        <v>13.972827189999997</v>
      </c>
      <c r="F2697">
        <f t="shared" si="218"/>
        <v>6.6869647553335803</v>
      </c>
    </row>
    <row r="2698" spans="1:6" x14ac:dyDescent="0.25">
      <c r="A2698" s="9">
        <v>26.7</v>
      </c>
      <c r="B2698">
        <f t="shared" si="215"/>
        <v>0.36744733966729431</v>
      </c>
      <c r="C2698">
        <f t="shared" si="214"/>
        <v>5.3022637849157853E-2</v>
      </c>
      <c r="D2698">
        <f t="shared" si="216"/>
        <v>20.667506629547731</v>
      </c>
      <c r="E2698">
        <f t="shared" si="217"/>
        <v>13.962851000000001</v>
      </c>
      <c r="F2698">
        <f t="shared" si="218"/>
        <v>6.7046556295477302</v>
      </c>
    </row>
    <row r="2699" spans="1:6" x14ac:dyDescent="0.25">
      <c r="A2699" s="9">
        <v>26.71</v>
      </c>
      <c r="B2699">
        <f t="shared" si="215"/>
        <v>0.36717225276720739</v>
      </c>
      <c r="C2699">
        <f t="shared" si="214"/>
        <v>5.3002742397540173E-2</v>
      </c>
      <c r="D2699">
        <f t="shared" si="216"/>
        <v>20.675230019200633</v>
      </c>
      <c r="E2699">
        <f t="shared" si="217"/>
        <v>13.95287639</v>
      </c>
      <c r="F2699">
        <f t="shared" si="218"/>
        <v>6.722353629200633</v>
      </c>
    </row>
    <row r="2700" spans="1:6" x14ac:dyDescent="0.25">
      <c r="A2700" s="9">
        <v>26.72</v>
      </c>
      <c r="B2700">
        <f t="shared" si="215"/>
        <v>0.36689747466437467</v>
      </c>
      <c r="C2700">
        <f t="shared" si="214"/>
        <v>5.2982884154539368E-2</v>
      </c>
      <c r="D2700">
        <f t="shared" si="216"/>
        <v>20.682962107765341</v>
      </c>
      <c r="E2700">
        <f t="shared" si="217"/>
        <v>13.942903360000003</v>
      </c>
      <c r="F2700">
        <f t="shared" si="218"/>
        <v>6.7400587477653389</v>
      </c>
    </row>
    <row r="2701" spans="1:6" x14ac:dyDescent="0.25">
      <c r="A2701" s="9">
        <v>26.73</v>
      </c>
      <c r="B2701">
        <f t="shared" si="215"/>
        <v>0.36662300489678407</v>
      </c>
      <c r="C2701">
        <f t="shared" si="214"/>
        <v>5.296306303668126E-2</v>
      </c>
      <c r="D2701">
        <f t="shared" si="216"/>
        <v>20.690702888727127</v>
      </c>
      <c r="E2701">
        <f t="shared" si="217"/>
        <v>13.932931910000001</v>
      </c>
      <c r="F2701">
        <f t="shared" si="218"/>
        <v>6.7577709787271267</v>
      </c>
    </row>
    <row r="2702" spans="1:6" x14ac:dyDescent="0.25">
      <c r="A2702" s="9">
        <v>26.74</v>
      </c>
      <c r="B2702">
        <f t="shared" si="215"/>
        <v>0.36634884300328757</v>
      </c>
      <c r="C2702">
        <f t="shared" si="214"/>
        <v>5.2943278960710098E-2</v>
      </c>
      <c r="D2702">
        <f t="shared" si="216"/>
        <v>20.698452355583438</v>
      </c>
      <c r="E2702">
        <f t="shared" si="217"/>
        <v>13.922962040000002</v>
      </c>
      <c r="F2702">
        <f t="shared" si="218"/>
        <v>6.7754903155834363</v>
      </c>
    </row>
    <row r="2703" spans="1:6" x14ac:dyDescent="0.25">
      <c r="A2703" s="9">
        <v>26.75</v>
      </c>
      <c r="B2703">
        <f t="shared" si="215"/>
        <v>0.36607498852359854</v>
      </c>
      <c r="C2703">
        <f t="shared" si="214"/>
        <v>5.2923531843587848E-2</v>
      </c>
      <c r="D2703">
        <f t="shared" si="216"/>
        <v>20.706210501843877</v>
      </c>
      <c r="E2703">
        <f t="shared" si="217"/>
        <v>13.912993749999998</v>
      </c>
      <c r="F2703">
        <f t="shared" si="218"/>
        <v>6.7932167518438789</v>
      </c>
    </row>
    <row r="2704" spans="1:6" x14ac:dyDescent="0.25">
      <c r="A2704" s="9">
        <v>26.76</v>
      </c>
      <c r="B2704">
        <f t="shared" si="215"/>
        <v>0.36580144099829054</v>
      </c>
      <c r="C2704">
        <f t="shared" si="214"/>
        <v>5.290382160249358E-2</v>
      </c>
      <c r="D2704">
        <f t="shared" si="216"/>
        <v>20.713977321030168</v>
      </c>
      <c r="E2704">
        <f t="shared" si="217"/>
        <v>13.903027039999998</v>
      </c>
      <c r="F2704">
        <f t="shared" si="218"/>
        <v>6.8109502810301699</v>
      </c>
    </row>
    <row r="2705" spans="1:6" x14ac:dyDescent="0.25">
      <c r="A2705" s="9">
        <v>26.77</v>
      </c>
      <c r="B2705">
        <f t="shared" si="215"/>
        <v>0.36552819996879504</v>
      </c>
      <c r="C2705">
        <f t="shared" si="214"/>
        <v>5.288414815482282E-2</v>
      </c>
      <c r="D2705">
        <f t="shared" si="216"/>
        <v>20.721752806676133</v>
      </c>
      <c r="E2705">
        <f t="shared" si="217"/>
        <v>13.89306191</v>
      </c>
      <c r="F2705">
        <f t="shared" si="218"/>
        <v>6.8286908966761324</v>
      </c>
    </row>
    <row r="2706" spans="1:6" x14ac:dyDescent="0.25">
      <c r="A2706" s="9">
        <v>26.78</v>
      </c>
      <c r="B2706">
        <f t="shared" si="215"/>
        <v>0.3652552649773993</v>
      </c>
      <c r="C2706">
        <f t="shared" si="214"/>
        <v>5.286451141818687E-2</v>
      </c>
      <c r="D2706">
        <f t="shared" si="216"/>
        <v>20.72953695232767</v>
      </c>
      <c r="E2706">
        <f t="shared" si="217"/>
        <v>13.883098359999998</v>
      </c>
      <c r="F2706">
        <f t="shared" si="218"/>
        <v>6.8464385923276723</v>
      </c>
    </row>
    <row r="2707" spans="1:6" x14ac:dyDescent="0.25">
      <c r="A2707" s="9">
        <v>26.79</v>
      </c>
      <c r="B2707">
        <f t="shared" si="215"/>
        <v>0.36498263556724492</v>
      </c>
      <c r="C2707">
        <f t="shared" si="214"/>
        <v>5.2844911310412197E-2</v>
      </c>
      <c r="D2707">
        <f t="shared" si="216"/>
        <v>20.737329751542706</v>
      </c>
      <c r="E2707">
        <f t="shared" si="217"/>
        <v>13.873136389999999</v>
      </c>
      <c r="F2707">
        <f t="shared" si="218"/>
        <v>6.8641933615427071</v>
      </c>
    </row>
    <row r="2708" spans="1:6" x14ac:dyDescent="0.25">
      <c r="A2708" s="9">
        <v>26.8</v>
      </c>
      <c r="B2708">
        <f t="shared" si="215"/>
        <v>0.36471031128232551</v>
      </c>
      <c r="C2708">
        <f t="shared" si="214"/>
        <v>5.2825347749539786E-2</v>
      </c>
      <c r="D2708">
        <f t="shared" si="216"/>
        <v>20.745131197891212</v>
      </c>
      <c r="E2708">
        <f t="shared" si="217"/>
        <v>13.863175999999996</v>
      </c>
      <c r="F2708">
        <f t="shared" si="218"/>
        <v>6.8819551978912159</v>
      </c>
    </row>
    <row r="2709" spans="1:6" x14ac:dyDescent="0.25">
      <c r="A2709" s="9">
        <v>26.81</v>
      </c>
      <c r="B2709">
        <f t="shared" si="215"/>
        <v>0.36443829166748515</v>
      </c>
      <c r="C2709">
        <f t="shared" si="214"/>
        <v>5.2805820653824491E-2</v>
      </c>
      <c r="D2709">
        <f t="shared" si="216"/>
        <v>20.752941284955114</v>
      </c>
      <c r="E2709">
        <f t="shared" si="217"/>
        <v>13.853217190000002</v>
      </c>
      <c r="F2709">
        <f t="shared" si="218"/>
        <v>6.8997240949551113</v>
      </c>
    </row>
    <row r="2710" spans="1:6" x14ac:dyDescent="0.25">
      <c r="A2710" s="9">
        <v>26.82</v>
      </c>
      <c r="B2710">
        <f t="shared" si="215"/>
        <v>0.3641665762684162</v>
      </c>
      <c r="C2710">
        <f t="shared" si="214"/>
        <v>5.2786329941734392E-2</v>
      </c>
      <c r="D2710">
        <f t="shared" si="216"/>
        <v>20.760760006328329</v>
      </c>
      <c r="E2710">
        <f t="shared" si="217"/>
        <v>13.843259959999997</v>
      </c>
      <c r="F2710">
        <f t="shared" si="218"/>
        <v>6.9175000463283318</v>
      </c>
    </row>
    <row r="2711" spans="1:6" x14ac:dyDescent="0.25">
      <c r="A2711" s="9">
        <v>26.83</v>
      </c>
      <c r="B2711">
        <f t="shared" si="215"/>
        <v>0.36389516463165739</v>
      </c>
      <c r="C2711">
        <f t="shared" si="214"/>
        <v>5.2766875531950176E-2</v>
      </c>
      <c r="D2711">
        <f t="shared" si="216"/>
        <v>20.768587355616695</v>
      </c>
      <c r="E2711">
        <f t="shared" si="217"/>
        <v>13.833304310000003</v>
      </c>
      <c r="F2711">
        <f t="shared" si="218"/>
        <v>6.9352830456166927</v>
      </c>
    </row>
    <row r="2712" spans="1:6" x14ac:dyDescent="0.25">
      <c r="A2712" s="9">
        <v>26.84</v>
      </c>
      <c r="B2712">
        <f t="shared" si="215"/>
        <v>0.36362405630459227</v>
      </c>
      <c r="C2712">
        <f t="shared" si="214"/>
        <v>5.2747457343364501E-2</v>
      </c>
      <c r="D2712">
        <f t="shared" si="216"/>
        <v>20.776423326437968</v>
      </c>
      <c r="E2712">
        <f t="shared" si="217"/>
        <v>13.823350239999996</v>
      </c>
      <c r="F2712">
        <f t="shared" si="218"/>
        <v>6.9530730864379713</v>
      </c>
    </row>
    <row r="2713" spans="1:6" x14ac:dyDescent="0.25">
      <c r="A2713" s="9">
        <v>26.85</v>
      </c>
      <c r="B2713">
        <f t="shared" si="215"/>
        <v>0.36335325083544684</v>
      </c>
      <c r="C2713">
        <f t="shared" si="214"/>
        <v>5.2728075295081341E-2</v>
      </c>
      <c r="D2713">
        <f t="shared" si="216"/>
        <v>20.784267912421779</v>
      </c>
      <c r="E2713">
        <f t="shared" si="217"/>
        <v>13.813397749999993</v>
      </c>
      <c r="F2713">
        <f t="shared" si="218"/>
        <v>6.9708701624217859</v>
      </c>
    </row>
    <row r="2714" spans="1:6" x14ac:dyDescent="0.25">
      <c r="A2714" s="9">
        <v>26.86</v>
      </c>
      <c r="B2714">
        <f t="shared" si="215"/>
        <v>0.36308274777328825</v>
      </c>
      <c r="C2714">
        <f t="shared" si="214"/>
        <v>5.2708729306415403E-2</v>
      </c>
      <c r="D2714">
        <f t="shared" si="216"/>
        <v>20.792121107209617</v>
      </c>
      <c r="E2714">
        <f t="shared" si="217"/>
        <v>13.803446839999999</v>
      </c>
      <c r="F2714">
        <f t="shared" si="218"/>
        <v>6.9886742672096176</v>
      </c>
    </row>
    <row r="2715" spans="1:6" x14ac:dyDescent="0.25">
      <c r="A2715" s="9">
        <v>26.87</v>
      </c>
      <c r="B2715">
        <f t="shared" si="215"/>
        <v>0.36281254666802232</v>
      </c>
      <c r="C2715">
        <f t="shared" si="214"/>
        <v>5.2689419296891457E-2</v>
      </c>
      <c r="D2715">
        <f t="shared" si="216"/>
        <v>20.799982904454808</v>
      </c>
      <c r="E2715">
        <f t="shared" si="217"/>
        <v>13.793497509999995</v>
      </c>
      <c r="F2715">
        <f t="shared" si="218"/>
        <v>7.0064853944548133</v>
      </c>
    </row>
    <row r="2716" spans="1:6" x14ac:dyDescent="0.25">
      <c r="A2716" s="9">
        <v>26.88</v>
      </c>
      <c r="B2716">
        <f t="shared" si="215"/>
        <v>0.36254264707039213</v>
      </c>
      <c r="C2716">
        <f t="shared" si="214"/>
        <v>5.2670145186243737E-2</v>
      </c>
      <c r="D2716">
        <f t="shared" si="216"/>
        <v>20.807853297822469</v>
      </c>
      <c r="E2716">
        <f t="shared" si="217"/>
        <v>13.78354976</v>
      </c>
      <c r="F2716">
        <f t="shared" si="218"/>
        <v>7.024303537822469</v>
      </c>
    </row>
    <row r="2717" spans="1:6" x14ac:dyDescent="0.25">
      <c r="A2717" s="9">
        <v>26.89</v>
      </c>
      <c r="B2717">
        <f t="shared" si="215"/>
        <v>0.36227304853197551</v>
      </c>
      <c r="C2717">
        <f t="shared" ref="C2717:C2780" si="219">$B$4+$D$2*B2717^2</f>
        <v>5.2650906894415261E-2</v>
      </c>
      <c r="D2717">
        <f t="shared" si="216"/>
        <v>20.815732280989501</v>
      </c>
      <c r="E2717">
        <f t="shared" si="217"/>
        <v>13.773603589999993</v>
      </c>
      <c r="F2717">
        <f t="shared" si="218"/>
        <v>7.0421286909895073</v>
      </c>
    </row>
    <row r="2718" spans="1:6" x14ac:dyDescent="0.25">
      <c r="A2718" s="9">
        <v>26.9</v>
      </c>
      <c r="B2718">
        <f t="shared" ref="B2718:B2781" si="220">(2*$B$3)/($B$7*$B$6*A2718^2)</f>
        <v>0.36200375060518442</v>
      </c>
      <c r="C2718">
        <f t="shared" si="219"/>
        <v>5.2631704341557346E-2</v>
      </c>
      <c r="D2718">
        <f t="shared" ref="D2718:D2781" si="221">0.5*$B$7*(A2718^2)*$B$6*C2718</f>
        <v>20.823619847644569</v>
      </c>
      <c r="E2718">
        <f t="shared" ref="E2718:E2781" si="222">0.0079*(A2718)^2 - 1.4194*A2718 + 46.229</f>
        <v>13.763658999999997</v>
      </c>
      <c r="F2718">
        <f t="shared" ref="F2718:F2781" si="223">ABS(D2718-E2718)</f>
        <v>7.0599608476445717</v>
      </c>
    </row>
    <row r="2719" spans="1:6" x14ac:dyDescent="0.25">
      <c r="A2719" s="9">
        <v>26.91</v>
      </c>
      <c r="B2719">
        <f t="shared" si="220"/>
        <v>0.36173475284326156</v>
      </c>
      <c r="C2719">
        <f t="shared" si="219"/>
        <v>5.2612537448028823E-2</v>
      </c>
      <c r="D2719">
        <f t="shared" si="221"/>
        <v>20.831515991488033</v>
      </c>
      <c r="E2719">
        <f t="shared" si="222"/>
        <v>13.753715990000003</v>
      </c>
      <c r="F2719">
        <f t="shared" si="223"/>
        <v>7.0778000014880291</v>
      </c>
    </row>
    <row r="2720" spans="1:6" x14ac:dyDescent="0.25">
      <c r="A2720" s="9">
        <v>26.92</v>
      </c>
      <c r="B2720">
        <f t="shared" si="220"/>
        <v>0.36146605480027977</v>
      </c>
      <c r="C2720">
        <f t="shared" si="219"/>
        <v>5.2593406134395532E-2</v>
      </c>
      <c r="D2720">
        <f t="shared" si="221"/>
        <v>20.839420706231984</v>
      </c>
      <c r="E2720">
        <f t="shared" si="222"/>
        <v>13.743774559999999</v>
      </c>
      <c r="F2720">
        <f t="shared" si="223"/>
        <v>7.0956461462319851</v>
      </c>
    </row>
    <row r="2721" spans="1:6" x14ac:dyDescent="0.25">
      <c r="A2721" s="9">
        <v>26.93</v>
      </c>
      <c r="B2721">
        <f t="shared" si="220"/>
        <v>0.36119765603113946</v>
      </c>
      <c r="C2721">
        <f t="shared" si="219"/>
        <v>5.2574310321429674E-2</v>
      </c>
      <c r="D2721">
        <f t="shared" si="221"/>
        <v>20.847333985600148</v>
      </c>
      <c r="E2721">
        <f t="shared" si="222"/>
        <v>13.733834710000004</v>
      </c>
      <c r="F2721">
        <f t="shared" si="223"/>
        <v>7.1134992756001445</v>
      </c>
    </row>
    <row r="2722" spans="1:6" x14ac:dyDescent="0.25">
      <c r="A2722" s="9">
        <v>26.94</v>
      </c>
      <c r="B2722">
        <f t="shared" si="220"/>
        <v>0.36092955609156679</v>
      </c>
      <c r="C2722">
        <f t="shared" si="219"/>
        <v>5.2555249930109176E-2</v>
      </c>
      <c r="D2722">
        <f t="shared" si="221"/>
        <v>20.855255823327941</v>
      </c>
      <c r="E2722">
        <f t="shared" si="222"/>
        <v>13.723896440000004</v>
      </c>
      <c r="F2722">
        <f t="shared" si="223"/>
        <v>7.1313593833279363</v>
      </c>
    </row>
    <row r="2723" spans="1:6" x14ac:dyDescent="0.25">
      <c r="A2723" s="9">
        <v>26.95</v>
      </c>
      <c r="B2723">
        <f t="shared" si="220"/>
        <v>0.3606617545381125</v>
      </c>
      <c r="C2723">
        <f t="shared" si="219"/>
        <v>5.253622488161714E-2</v>
      </c>
      <c r="D2723">
        <f t="shared" si="221"/>
        <v>20.863186213162361</v>
      </c>
      <c r="E2723">
        <f t="shared" si="222"/>
        <v>13.713959750000001</v>
      </c>
      <c r="F2723">
        <f t="shared" si="223"/>
        <v>7.1492264631623605</v>
      </c>
    </row>
    <row r="2724" spans="1:6" x14ac:dyDescent="0.25">
      <c r="A2724" s="9">
        <v>26.96</v>
      </c>
      <c r="B2724">
        <f t="shared" si="220"/>
        <v>0.3603942509281492</v>
      </c>
      <c r="C2724">
        <f t="shared" si="219"/>
        <v>5.2517235097341158E-2</v>
      </c>
      <c r="D2724">
        <f t="shared" si="221"/>
        <v>20.871125148862021</v>
      </c>
      <c r="E2724">
        <f t="shared" si="222"/>
        <v>13.70402464</v>
      </c>
      <c r="F2724">
        <f t="shared" si="223"/>
        <v>7.1671005088620205</v>
      </c>
    </row>
    <row r="2725" spans="1:6" x14ac:dyDescent="0.25">
      <c r="A2725" s="9">
        <v>26.97</v>
      </c>
      <c r="B2725">
        <f t="shared" si="220"/>
        <v>0.36012704481987018</v>
      </c>
      <c r="C2725">
        <f t="shared" si="219"/>
        <v>5.2498280498872792E-2</v>
      </c>
      <c r="D2725">
        <f t="shared" si="221"/>
        <v>20.8790726241971</v>
      </c>
      <c r="E2725">
        <f t="shared" si="222"/>
        <v>13.694091110000002</v>
      </c>
      <c r="F2725">
        <f t="shared" si="223"/>
        <v>7.1849815141970979</v>
      </c>
    </row>
    <row r="2726" spans="1:6" x14ac:dyDescent="0.25">
      <c r="A2726" s="9">
        <v>26.98</v>
      </c>
      <c r="B2726">
        <f t="shared" si="220"/>
        <v>0.35986013577228704</v>
      </c>
      <c r="C2726">
        <f t="shared" si="219"/>
        <v>5.2479361008006868E-2</v>
      </c>
      <c r="D2726">
        <f t="shared" si="221"/>
        <v>20.887028632949328</v>
      </c>
      <c r="E2726">
        <f t="shared" si="222"/>
        <v>13.68415916</v>
      </c>
      <c r="F2726">
        <f t="shared" si="223"/>
        <v>7.2028694729493274</v>
      </c>
    </row>
    <row r="2727" spans="1:6" x14ac:dyDescent="0.25">
      <c r="A2727" s="9">
        <v>26.99</v>
      </c>
      <c r="B2727">
        <f t="shared" si="220"/>
        <v>0.35959352334522854</v>
      </c>
      <c r="C2727">
        <f t="shared" si="219"/>
        <v>5.2460476546740964E-2</v>
      </c>
      <c r="D2727">
        <f t="shared" si="221"/>
        <v>20.894993168911924</v>
      </c>
      <c r="E2727">
        <f t="shared" si="222"/>
        <v>13.674228790000001</v>
      </c>
      <c r="F2727">
        <f t="shared" si="223"/>
        <v>7.2207643789119231</v>
      </c>
    </row>
    <row r="2728" spans="1:6" x14ac:dyDescent="0.25">
      <c r="A2728" s="9">
        <v>27</v>
      </c>
      <c r="B2728">
        <f t="shared" si="220"/>
        <v>0.35932720709933808</v>
      </c>
      <c r="C2728">
        <f t="shared" si="219"/>
        <v>5.2441627037274757E-2</v>
      </c>
      <c r="D2728">
        <f t="shared" si="221"/>
        <v>20.902966225889632</v>
      </c>
      <c r="E2728">
        <f t="shared" si="222"/>
        <v>13.664300000000004</v>
      </c>
      <c r="F2728">
        <f t="shared" si="223"/>
        <v>7.2386662258896273</v>
      </c>
    </row>
    <row r="2729" spans="1:6" x14ac:dyDescent="0.25">
      <c r="A2729" s="9">
        <v>27.01</v>
      </c>
      <c r="B2729">
        <f t="shared" si="220"/>
        <v>0.35906118659607256</v>
      </c>
      <c r="C2729">
        <f t="shared" si="219"/>
        <v>5.2422812402009467E-2</v>
      </c>
      <c r="D2729">
        <f t="shared" si="221"/>
        <v>20.910947797698647</v>
      </c>
      <c r="E2729">
        <f t="shared" si="222"/>
        <v>13.654372789999996</v>
      </c>
      <c r="F2729">
        <f t="shared" si="223"/>
        <v>7.2565750076986504</v>
      </c>
    </row>
    <row r="2730" spans="1:6" x14ac:dyDescent="0.25">
      <c r="A2730" s="9">
        <v>27.02</v>
      </c>
      <c r="B2730">
        <f t="shared" si="220"/>
        <v>0.35879546139770013</v>
      </c>
      <c r="C2730">
        <f t="shared" si="219"/>
        <v>5.2404032563547212E-2</v>
      </c>
      <c r="D2730">
        <f t="shared" si="221"/>
        <v>20.918937878166599</v>
      </c>
      <c r="E2730">
        <f t="shared" si="222"/>
        <v>13.644447159999999</v>
      </c>
      <c r="F2730">
        <f t="shared" si="223"/>
        <v>7.2744907181666001</v>
      </c>
    </row>
    <row r="2731" spans="1:6" x14ac:dyDescent="0.25">
      <c r="A2731" s="9">
        <v>27.03</v>
      </c>
      <c r="B2731">
        <f t="shared" si="220"/>
        <v>0.35853003106729836</v>
      </c>
      <c r="C2731">
        <f t="shared" si="219"/>
        <v>5.238528744469044E-2</v>
      </c>
      <c r="D2731">
        <f t="shared" si="221"/>
        <v>20.926936461132552</v>
      </c>
      <c r="E2731">
        <f t="shared" si="222"/>
        <v>13.634523109999996</v>
      </c>
      <c r="F2731">
        <f t="shared" si="223"/>
        <v>7.2924133511325557</v>
      </c>
    </row>
    <row r="2732" spans="1:6" x14ac:dyDescent="0.25">
      <c r="A2732" s="9">
        <v>27.04</v>
      </c>
      <c r="B2732">
        <f t="shared" si="220"/>
        <v>0.35826489516875276</v>
      </c>
      <c r="C2732">
        <f t="shared" si="219"/>
        <v>5.2366576968441353E-2</v>
      </c>
      <c r="D2732">
        <f t="shared" si="221"/>
        <v>20.934943540446941</v>
      </c>
      <c r="E2732">
        <f t="shared" si="222"/>
        <v>13.624600640000004</v>
      </c>
      <c r="F2732">
        <f t="shared" si="223"/>
        <v>7.3103429004469369</v>
      </c>
    </row>
    <row r="2733" spans="1:6" x14ac:dyDescent="0.25">
      <c r="A2733" s="9">
        <v>27.05</v>
      </c>
      <c r="B2733">
        <f t="shared" si="220"/>
        <v>0.35800005326675455</v>
      </c>
      <c r="C2733">
        <f t="shared" si="219"/>
        <v>5.2347901058001252E-2</v>
      </c>
      <c r="D2733">
        <f t="shared" si="221"/>
        <v>20.942959109971575</v>
      </c>
      <c r="E2733">
        <f t="shared" si="222"/>
        <v>13.614679750000001</v>
      </c>
      <c r="F2733">
        <f t="shared" si="223"/>
        <v>7.3282793599715745</v>
      </c>
    </row>
    <row r="2734" spans="1:6" x14ac:dyDescent="0.25">
      <c r="A2734" s="9">
        <v>27.06</v>
      </c>
      <c r="B2734">
        <f t="shared" si="220"/>
        <v>0.35773550492679962</v>
      </c>
      <c r="C2734">
        <f t="shared" si="219"/>
        <v>5.2329259636770056E-2</v>
      </c>
      <c r="D2734">
        <f t="shared" si="221"/>
        <v>20.9509831635796</v>
      </c>
      <c r="E2734">
        <f t="shared" si="222"/>
        <v>13.60476044</v>
      </c>
      <c r="F2734">
        <f t="shared" si="223"/>
        <v>7.3462227235796007</v>
      </c>
    </row>
    <row r="2735" spans="1:6" x14ac:dyDescent="0.25">
      <c r="A2735" s="9">
        <v>27.07</v>
      </c>
      <c r="B2735">
        <f t="shared" si="220"/>
        <v>0.35747124971518585</v>
      </c>
      <c r="C2735">
        <f t="shared" si="219"/>
        <v>5.2310652628345604E-2</v>
      </c>
      <c r="D2735">
        <f t="shared" si="221"/>
        <v>20.95901569515549</v>
      </c>
      <c r="E2735">
        <f t="shared" si="222"/>
        <v>13.594842710000002</v>
      </c>
      <c r="F2735">
        <f t="shared" si="223"/>
        <v>7.3641729851554878</v>
      </c>
    </row>
    <row r="2736" spans="1:6" x14ac:dyDescent="0.25">
      <c r="A2736" s="9">
        <v>27.08</v>
      </c>
      <c r="B2736">
        <f t="shared" si="220"/>
        <v>0.3572072871990119</v>
      </c>
      <c r="C2736">
        <f t="shared" si="219"/>
        <v>5.2292079956523144E-2</v>
      </c>
      <c r="D2736">
        <f t="shared" si="221"/>
        <v>20.96705669859498</v>
      </c>
      <c r="E2736">
        <f t="shared" si="222"/>
        <v>13.58492656</v>
      </c>
      <c r="F2736">
        <f t="shared" si="223"/>
        <v>7.3821301385949809</v>
      </c>
    </row>
    <row r="2737" spans="1:6" x14ac:dyDescent="0.25">
      <c r="A2737" s="9">
        <v>27.09</v>
      </c>
      <c r="B2737">
        <f t="shared" si="220"/>
        <v>0.35694361694617527</v>
      </c>
      <c r="C2737">
        <f t="shared" si="219"/>
        <v>5.2273541545294712E-2</v>
      </c>
      <c r="D2737">
        <f t="shared" si="221"/>
        <v>20.975106167805091</v>
      </c>
      <c r="E2737">
        <f t="shared" si="222"/>
        <v>13.57501199</v>
      </c>
      <c r="F2737">
        <f t="shared" si="223"/>
        <v>7.4000941778050908</v>
      </c>
    </row>
    <row r="2738" spans="1:6" x14ac:dyDescent="0.25">
      <c r="A2738" s="9">
        <v>27.1</v>
      </c>
      <c r="B2738">
        <f t="shared" si="220"/>
        <v>0.35668023852537062</v>
      </c>
      <c r="C2738">
        <f t="shared" si="219"/>
        <v>5.2255037318848591E-2</v>
      </c>
      <c r="D2738">
        <f t="shared" si="221"/>
        <v>20.98316409670409</v>
      </c>
      <c r="E2738">
        <f t="shared" si="222"/>
        <v>13.565098999999996</v>
      </c>
      <c r="F2738">
        <f t="shared" si="223"/>
        <v>7.418065096704094</v>
      </c>
    </row>
    <row r="2739" spans="1:6" x14ac:dyDescent="0.25">
      <c r="A2739" s="9">
        <v>27.11</v>
      </c>
      <c r="B2739">
        <f t="shared" si="220"/>
        <v>0.35641715150608788</v>
      </c>
      <c r="C2739">
        <f t="shared" si="219"/>
        <v>5.2236567201568683E-2</v>
      </c>
      <c r="D2739">
        <f t="shared" si="221"/>
        <v>20.991230479221432</v>
      </c>
      <c r="E2739">
        <f t="shared" si="222"/>
        <v>13.555187590000003</v>
      </c>
      <c r="F2739">
        <f t="shared" si="223"/>
        <v>7.4360428892214294</v>
      </c>
    </row>
    <row r="2740" spans="1:6" x14ac:dyDescent="0.25">
      <c r="A2740" s="9">
        <v>27.12</v>
      </c>
      <c r="B2740">
        <f t="shared" si="220"/>
        <v>0.35615435545861052</v>
      </c>
      <c r="C2740">
        <f t="shared" si="219"/>
        <v>5.2218131118033959E-2</v>
      </c>
      <c r="D2740">
        <f t="shared" si="221"/>
        <v>20.999305309297789</v>
      </c>
      <c r="E2740">
        <f t="shared" si="222"/>
        <v>13.545277759999998</v>
      </c>
      <c r="F2740">
        <f t="shared" si="223"/>
        <v>7.4540275492977912</v>
      </c>
    </row>
    <row r="2741" spans="1:6" x14ac:dyDescent="0.25">
      <c r="A2741" s="9">
        <v>27.13</v>
      </c>
      <c r="B2741">
        <f t="shared" si="220"/>
        <v>0.35589184995401385</v>
      </c>
      <c r="C2741">
        <f t="shared" si="219"/>
        <v>5.2199728993017898E-2</v>
      </c>
      <c r="D2741">
        <f t="shared" si="221"/>
        <v>21.007388580884982</v>
      </c>
      <c r="E2741">
        <f t="shared" si="222"/>
        <v>13.535369510000002</v>
      </c>
      <c r="F2741">
        <f t="shared" si="223"/>
        <v>7.4720190708849792</v>
      </c>
    </row>
    <row r="2742" spans="1:6" x14ac:dyDescent="0.25">
      <c r="A2742" s="9">
        <v>27.14</v>
      </c>
      <c r="B2742">
        <f t="shared" si="220"/>
        <v>0.35562963456416313</v>
      </c>
      <c r="C2742">
        <f t="shared" si="219"/>
        <v>5.2181360751487875E-2</v>
      </c>
      <c r="D2742">
        <f t="shared" si="221"/>
        <v>21.015480287945977</v>
      </c>
      <c r="E2742">
        <f t="shared" si="222"/>
        <v>13.525462839999996</v>
      </c>
      <c r="F2742">
        <f t="shared" si="223"/>
        <v>7.4900174479459807</v>
      </c>
    </row>
    <row r="2743" spans="1:6" x14ac:dyDescent="0.25">
      <c r="A2743" s="9">
        <v>27.15</v>
      </c>
      <c r="B2743">
        <f t="shared" si="220"/>
        <v>0.35536770886171226</v>
      </c>
      <c r="C2743">
        <f t="shared" si="219"/>
        <v>5.216302631860463E-2</v>
      </c>
      <c r="D2743">
        <f t="shared" si="221"/>
        <v>21.023580424454856</v>
      </c>
      <c r="E2743">
        <f t="shared" si="222"/>
        <v>13.515557749999999</v>
      </c>
      <c r="F2743">
        <f t="shared" si="223"/>
        <v>7.5080226744548568</v>
      </c>
    </row>
    <row r="2744" spans="1:6" x14ac:dyDescent="0.25">
      <c r="A2744" s="9">
        <v>27.16</v>
      </c>
      <c r="B2744">
        <f t="shared" si="220"/>
        <v>0.35510607242010128</v>
      </c>
      <c r="C2744">
        <f t="shared" si="219"/>
        <v>5.2144725619721666E-2</v>
      </c>
      <c r="D2744">
        <f t="shared" si="221"/>
        <v>21.031688984396798</v>
      </c>
      <c r="E2744">
        <f t="shared" si="222"/>
        <v>13.505654239999998</v>
      </c>
      <c r="F2744">
        <f t="shared" si="223"/>
        <v>7.5260347443967994</v>
      </c>
    </row>
    <row r="2745" spans="1:6" x14ac:dyDescent="0.25">
      <c r="A2745" s="9">
        <v>27.17</v>
      </c>
      <c r="B2745">
        <f t="shared" si="220"/>
        <v>0.35484472481355545</v>
      </c>
      <c r="C2745">
        <f t="shared" si="219"/>
        <v>5.2126458580384713E-2</v>
      </c>
      <c r="D2745">
        <f t="shared" si="221"/>
        <v>21.039805961768035</v>
      </c>
      <c r="E2745">
        <f t="shared" si="222"/>
        <v>13.49575231</v>
      </c>
      <c r="F2745">
        <f t="shared" si="223"/>
        <v>7.544053651768035</v>
      </c>
    </row>
    <row r="2746" spans="1:6" x14ac:dyDescent="0.25">
      <c r="A2746" s="9">
        <v>27.18</v>
      </c>
      <c r="B2746">
        <f t="shared" si="220"/>
        <v>0.35458366561708293</v>
      </c>
      <c r="C2746">
        <f t="shared" si="219"/>
        <v>5.2108225126331134E-2</v>
      </c>
      <c r="D2746">
        <f t="shared" si="221"/>
        <v>21.047931350575848</v>
      </c>
      <c r="E2746">
        <f t="shared" si="222"/>
        <v>13.485851959999998</v>
      </c>
      <c r="F2746">
        <f t="shared" si="223"/>
        <v>7.5620793905758497</v>
      </c>
    </row>
    <row r="2747" spans="1:6" x14ac:dyDescent="0.25">
      <c r="A2747" s="9">
        <v>27.19</v>
      </c>
      <c r="B2747">
        <f t="shared" si="220"/>
        <v>0.35432289440647319</v>
      </c>
      <c r="C2747">
        <f t="shared" si="219"/>
        <v>5.2090025183489382E-2</v>
      </c>
      <c r="D2747">
        <f t="shared" si="221"/>
        <v>21.056065144838549</v>
      </c>
      <c r="E2747">
        <f t="shared" si="222"/>
        <v>13.475953189999998</v>
      </c>
      <c r="F2747">
        <f t="shared" si="223"/>
        <v>7.58011195483855</v>
      </c>
    </row>
    <row r="2748" spans="1:6" x14ac:dyDescent="0.25">
      <c r="A2748" s="9">
        <v>27.2</v>
      </c>
      <c r="B2748">
        <f t="shared" si="220"/>
        <v>0.3540624107582957</v>
      </c>
      <c r="C2748">
        <f t="shared" si="219"/>
        <v>5.2071858677978436E-2</v>
      </c>
      <c r="D2748">
        <f t="shared" si="221"/>
        <v>21.064207338585422</v>
      </c>
      <c r="E2748">
        <f t="shared" si="222"/>
        <v>13.466055999999995</v>
      </c>
      <c r="F2748">
        <f t="shared" si="223"/>
        <v>7.5981513385854278</v>
      </c>
    </row>
    <row r="2749" spans="1:6" x14ac:dyDescent="0.25">
      <c r="A2749" s="9">
        <v>27.21</v>
      </c>
      <c r="B2749">
        <f t="shared" si="220"/>
        <v>0.35380221424989738</v>
      </c>
      <c r="C2749">
        <f t="shared" si="219"/>
        <v>5.2053725536107202E-2</v>
      </c>
      <c r="D2749">
        <f t="shared" si="221"/>
        <v>21.072357925856743</v>
      </c>
      <c r="E2749">
        <f t="shared" si="222"/>
        <v>13.456160390000001</v>
      </c>
      <c r="F2749">
        <f t="shared" si="223"/>
        <v>7.6161975358567418</v>
      </c>
    </row>
    <row r="2750" spans="1:6" x14ac:dyDescent="0.25">
      <c r="A2750" s="9">
        <v>27.22</v>
      </c>
      <c r="B2750">
        <f t="shared" si="220"/>
        <v>0.35354230445940188</v>
      </c>
      <c r="C2750">
        <f t="shared" si="219"/>
        <v>5.2035625684374039E-2</v>
      </c>
      <c r="D2750">
        <f t="shared" si="221"/>
        <v>21.080516900703703</v>
      </c>
      <c r="E2750">
        <f t="shared" si="222"/>
        <v>13.446266359999996</v>
      </c>
      <c r="F2750">
        <f t="shared" si="223"/>
        <v>7.6342505407037073</v>
      </c>
    </row>
    <row r="2751" spans="1:6" x14ac:dyDescent="0.25">
      <c r="A2751" s="9">
        <v>27.23</v>
      </c>
      <c r="B2751">
        <f t="shared" si="220"/>
        <v>0.35328268096570692</v>
      </c>
      <c r="C2751">
        <f t="shared" si="219"/>
        <v>5.2017559049466117E-2</v>
      </c>
      <c r="D2751">
        <f t="shared" si="221"/>
        <v>21.088684257188454</v>
      </c>
      <c r="E2751">
        <f t="shared" si="222"/>
        <v>13.43637391</v>
      </c>
      <c r="F2751">
        <f t="shared" si="223"/>
        <v>7.6523103471884539</v>
      </c>
    </row>
    <row r="2752" spans="1:6" x14ac:dyDescent="0.25">
      <c r="A2752" s="9">
        <v>27.24</v>
      </c>
      <c r="B2752">
        <f t="shared" si="220"/>
        <v>0.35302334334848329</v>
      </c>
      <c r="C2752">
        <f t="shared" si="219"/>
        <v>5.1999525558258895E-2</v>
      </c>
      <c r="D2752">
        <f t="shared" si="221"/>
        <v>21.096859989384004</v>
      </c>
      <c r="E2752">
        <f t="shared" si="222"/>
        <v>13.426483040000008</v>
      </c>
      <c r="F2752">
        <f t="shared" si="223"/>
        <v>7.6703769493839964</v>
      </c>
    </row>
    <row r="2753" spans="1:6" x14ac:dyDescent="0.25">
      <c r="A2753" s="9">
        <v>27.25</v>
      </c>
      <c r="B2753">
        <f t="shared" si="220"/>
        <v>0.35276429118817271</v>
      </c>
      <c r="C2753">
        <f t="shared" si="219"/>
        <v>5.1981525137815593E-2</v>
      </c>
      <c r="D2753">
        <f t="shared" si="221"/>
        <v>21.105044091374268</v>
      </c>
      <c r="E2753">
        <f t="shared" si="222"/>
        <v>13.416593750000004</v>
      </c>
      <c r="F2753">
        <f t="shared" si="223"/>
        <v>7.6884503413742635</v>
      </c>
    </row>
    <row r="2754" spans="1:6" x14ac:dyDescent="0.25">
      <c r="A2754" s="9">
        <v>27.26</v>
      </c>
      <c r="B2754">
        <f t="shared" si="220"/>
        <v>0.35250552406598651</v>
      </c>
      <c r="C2754">
        <f t="shared" si="219"/>
        <v>5.1963557715386605E-2</v>
      </c>
      <c r="D2754">
        <f t="shared" si="221"/>
        <v>21.113236557253991</v>
      </c>
      <c r="E2754">
        <f t="shared" si="222"/>
        <v>13.406706040000003</v>
      </c>
      <c r="F2754">
        <f t="shared" si="223"/>
        <v>7.706530517253988</v>
      </c>
    </row>
    <row r="2755" spans="1:6" x14ac:dyDescent="0.25">
      <c r="A2755" s="9">
        <v>27.27</v>
      </c>
      <c r="B2755">
        <f t="shared" si="220"/>
        <v>0.35224704156390363</v>
      </c>
      <c r="C2755">
        <f t="shared" si="219"/>
        <v>5.1945623218408975E-2</v>
      </c>
      <c r="D2755">
        <f t="shared" si="221"/>
        <v>21.121437381128736</v>
      </c>
      <c r="E2755">
        <f t="shared" si="222"/>
        <v>13.396819910000005</v>
      </c>
      <c r="F2755">
        <f t="shared" si="223"/>
        <v>7.724617471128731</v>
      </c>
    </row>
    <row r="2756" spans="1:6" x14ac:dyDescent="0.25">
      <c r="A2756" s="9">
        <v>27.28</v>
      </c>
      <c r="B2756">
        <f t="shared" si="220"/>
        <v>0.35198884326466895</v>
      </c>
      <c r="C2756">
        <f t="shared" si="219"/>
        <v>5.1927721574505835E-2</v>
      </c>
      <c r="D2756">
        <f t="shared" si="221"/>
        <v>21.129646557114906</v>
      </c>
      <c r="E2756">
        <f t="shared" si="222"/>
        <v>13.386935360000003</v>
      </c>
      <c r="F2756">
        <f t="shared" si="223"/>
        <v>7.7427111971149039</v>
      </c>
    </row>
    <row r="2757" spans="1:6" x14ac:dyDescent="0.25">
      <c r="A2757" s="9">
        <v>27.29</v>
      </c>
      <c r="B2757">
        <f t="shared" si="220"/>
        <v>0.35173092875179202</v>
      </c>
      <c r="C2757">
        <f t="shared" si="219"/>
        <v>5.190985271148587E-2</v>
      </c>
      <c r="D2757">
        <f t="shared" si="221"/>
        <v>21.137864079339639</v>
      </c>
      <c r="E2757">
        <f t="shared" si="222"/>
        <v>13.377052390000003</v>
      </c>
      <c r="F2757">
        <f t="shared" si="223"/>
        <v>7.7608116893396364</v>
      </c>
    </row>
    <row r="2758" spans="1:6" x14ac:dyDescent="0.25">
      <c r="A2758" s="9">
        <v>27.3</v>
      </c>
      <c r="B2758">
        <f t="shared" si="220"/>
        <v>0.35147329760954454</v>
      </c>
      <c r="C2758">
        <f t="shared" si="219"/>
        <v>5.1892016557342754E-2</v>
      </c>
      <c r="D2758">
        <f t="shared" si="221"/>
        <v>21.146089941940854</v>
      </c>
      <c r="E2758">
        <f t="shared" si="222"/>
        <v>13.367170999999999</v>
      </c>
      <c r="F2758">
        <f t="shared" si="223"/>
        <v>7.7789189419408551</v>
      </c>
    </row>
    <row r="2759" spans="1:6" x14ac:dyDescent="0.25">
      <c r="A2759" s="9">
        <v>27.31</v>
      </c>
      <c r="B2759">
        <f t="shared" si="220"/>
        <v>0.35121594942295969</v>
      </c>
      <c r="C2759">
        <f t="shared" si="219"/>
        <v>5.1874213040254635E-2</v>
      </c>
      <c r="D2759">
        <f t="shared" si="221"/>
        <v>21.154324139067167</v>
      </c>
      <c r="E2759">
        <f t="shared" si="222"/>
        <v>13.357291190000005</v>
      </c>
      <c r="F2759">
        <f t="shared" si="223"/>
        <v>7.7970329490671624</v>
      </c>
    </row>
    <row r="2760" spans="1:6" x14ac:dyDescent="0.25">
      <c r="A2760" s="9">
        <v>27.32</v>
      </c>
      <c r="B2760">
        <f t="shared" si="220"/>
        <v>0.35095888377782952</v>
      </c>
      <c r="C2760">
        <f t="shared" si="219"/>
        <v>5.1856442088583581E-2</v>
      </c>
      <c r="D2760">
        <f t="shared" si="221"/>
        <v>21.162566664877954</v>
      </c>
      <c r="E2760">
        <f t="shared" si="222"/>
        <v>13.34741296</v>
      </c>
      <c r="F2760">
        <f t="shared" si="223"/>
        <v>7.8151537048779538</v>
      </c>
    </row>
    <row r="2761" spans="1:6" x14ac:dyDescent="0.25">
      <c r="A2761" s="9">
        <v>27.33</v>
      </c>
      <c r="B2761">
        <f t="shared" si="220"/>
        <v>0.3507021002607042</v>
      </c>
      <c r="C2761">
        <f t="shared" si="219"/>
        <v>5.1838703630875053E-2</v>
      </c>
      <c r="D2761">
        <f t="shared" si="221"/>
        <v>21.170817513543231</v>
      </c>
      <c r="E2761">
        <f t="shared" si="222"/>
        <v>13.337536310000004</v>
      </c>
      <c r="F2761">
        <f t="shared" si="223"/>
        <v>7.8332812035432262</v>
      </c>
    </row>
    <row r="2762" spans="1:6" x14ac:dyDescent="0.25">
      <c r="A2762" s="9">
        <v>27.34</v>
      </c>
      <c r="B2762">
        <f t="shared" si="220"/>
        <v>0.35044559845888951</v>
      </c>
      <c r="C2762">
        <f t="shared" si="219"/>
        <v>5.182099759585735E-2</v>
      </c>
      <c r="D2762">
        <f t="shared" si="221"/>
        <v>21.179076679243689</v>
      </c>
      <c r="E2762">
        <f t="shared" si="222"/>
        <v>13.327661239999998</v>
      </c>
      <c r="F2762">
        <f t="shared" si="223"/>
        <v>7.8514154392436915</v>
      </c>
    </row>
    <row r="2763" spans="1:6" x14ac:dyDescent="0.25">
      <c r="A2763" s="9">
        <v>27.35</v>
      </c>
      <c r="B2763">
        <f t="shared" si="220"/>
        <v>0.35018937796044564</v>
      </c>
      <c r="C2763">
        <f t="shared" si="219"/>
        <v>5.1803323912441079E-2</v>
      </c>
      <c r="D2763">
        <f t="shared" si="221"/>
        <v>21.18734415617066</v>
      </c>
      <c r="E2763">
        <f t="shared" si="222"/>
        <v>13.317787749999994</v>
      </c>
      <c r="F2763">
        <f t="shared" si="223"/>
        <v>7.8695564061706662</v>
      </c>
    </row>
    <row r="2764" spans="1:6" x14ac:dyDescent="0.25">
      <c r="A2764" s="9">
        <v>27.36</v>
      </c>
      <c r="B2764">
        <f t="shared" si="220"/>
        <v>0.34993343835418578</v>
      </c>
      <c r="C2764">
        <f t="shared" si="219"/>
        <v>5.1785682509718649E-2</v>
      </c>
      <c r="D2764">
        <f t="shared" si="221"/>
        <v>21.195619938526068</v>
      </c>
      <c r="E2764">
        <f t="shared" si="222"/>
        <v>13.30791584</v>
      </c>
      <c r="F2764">
        <f t="shared" si="223"/>
        <v>7.8877040985260685</v>
      </c>
    </row>
    <row r="2765" spans="1:6" x14ac:dyDescent="0.25">
      <c r="A2765" s="9">
        <v>27.37</v>
      </c>
      <c r="B2765">
        <f t="shared" si="220"/>
        <v>0.34967777922967352</v>
      </c>
      <c r="C2765">
        <f t="shared" si="219"/>
        <v>5.1768073316963696E-2</v>
      </c>
      <c r="D2765">
        <f t="shared" si="221"/>
        <v>21.203904020522465</v>
      </c>
      <c r="E2765">
        <f t="shared" si="222"/>
        <v>13.298045509999994</v>
      </c>
      <c r="F2765">
        <f t="shared" si="223"/>
        <v>7.9058585105224708</v>
      </c>
    </row>
    <row r="2766" spans="1:6" x14ac:dyDescent="0.25">
      <c r="A2766" s="9">
        <v>27.38</v>
      </c>
      <c r="B2766">
        <f t="shared" si="220"/>
        <v>0.34942240017722259</v>
      </c>
      <c r="C2766">
        <f t="shared" si="219"/>
        <v>5.1750496263630603E-2</v>
      </c>
      <c r="D2766">
        <f t="shared" si="221"/>
        <v>21.212196396382936</v>
      </c>
      <c r="E2766">
        <f t="shared" si="222"/>
        <v>13.288176759999999</v>
      </c>
      <c r="F2766">
        <f t="shared" si="223"/>
        <v>7.9240196363829369</v>
      </c>
    </row>
    <row r="2767" spans="1:6" x14ac:dyDescent="0.25">
      <c r="A2767" s="9">
        <v>27.39</v>
      </c>
      <c r="B2767">
        <f t="shared" si="220"/>
        <v>0.34916730078789376</v>
      </c>
      <c r="C2767">
        <f t="shared" si="219"/>
        <v>5.1732951279353914E-2</v>
      </c>
      <c r="D2767">
        <f t="shared" si="221"/>
        <v>21.220497060341117</v>
      </c>
      <c r="E2767">
        <f t="shared" si="222"/>
        <v>13.278309589999999</v>
      </c>
      <c r="F2767">
        <f t="shared" si="223"/>
        <v>7.9421874703411177</v>
      </c>
    </row>
    <row r="2768" spans="1:6" x14ac:dyDescent="0.25">
      <c r="A2768" s="9">
        <v>27.4</v>
      </c>
      <c r="B2768">
        <f t="shared" si="220"/>
        <v>0.34891248065349445</v>
      </c>
      <c r="C2768">
        <f t="shared" si="219"/>
        <v>5.1715438293947875E-2</v>
      </c>
      <c r="D2768">
        <f t="shared" si="221"/>
        <v>21.228806006641182</v>
      </c>
      <c r="E2768">
        <f t="shared" si="222"/>
        <v>13.268444000000002</v>
      </c>
      <c r="F2768">
        <f t="shared" si="223"/>
        <v>7.96036200664118</v>
      </c>
    </row>
    <row r="2769" spans="1:6" x14ac:dyDescent="0.25">
      <c r="A2769" s="9">
        <v>27.41</v>
      </c>
      <c r="B2769">
        <f t="shared" si="220"/>
        <v>0.34865793936657608</v>
      </c>
      <c r="C2769">
        <f t="shared" si="219"/>
        <v>5.1697957237405841E-2</v>
      </c>
      <c r="D2769">
        <f t="shared" si="221"/>
        <v>21.237123229537783</v>
      </c>
      <c r="E2769">
        <f t="shared" si="222"/>
        <v>13.258579990000001</v>
      </c>
      <c r="F2769">
        <f t="shared" si="223"/>
        <v>7.9785432395377818</v>
      </c>
    </row>
    <row r="2770" spans="1:6" x14ac:dyDescent="0.25">
      <c r="A2770" s="9">
        <v>27.42</v>
      </c>
      <c r="B2770">
        <f t="shared" si="220"/>
        <v>0.34840367652043319</v>
      </c>
      <c r="C2770">
        <f t="shared" si="219"/>
        <v>5.1680508039899806E-2</v>
      </c>
      <c r="D2770">
        <f t="shared" si="221"/>
        <v>21.245448723296057</v>
      </c>
      <c r="E2770">
        <f t="shared" si="222"/>
        <v>13.248717559999996</v>
      </c>
      <c r="F2770">
        <f t="shared" si="223"/>
        <v>7.9967311632960616</v>
      </c>
    </row>
    <row r="2771" spans="1:6" x14ac:dyDescent="0.25">
      <c r="A2771" s="9">
        <v>27.43</v>
      </c>
      <c r="B2771">
        <f t="shared" si="220"/>
        <v>0.34814969170910171</v>
      </c>
      <c r="C2771">
        <f t="shared" si="219"/>
        <v>5.166309063177988E-2</v>
      </c>
      <c r="D2771">
        <f t="shared" si="221"/>
        <v>21.253782482191582</v>
      </c>
      <c r="E2771">
        <f t="shared" si="222"/>
        <v>13.23885671</v>
      </c>
      <c r="F2771">
        <f t="shared" si="223"/>
        <v>8.0149257721915816</v>
      </c>
    </row>
    <row r="2772" spans="1:6" x14ac:dyDescent="0.25">
      <c r="A2772" s="9">
        <v>27.44</v>
      </c>
      <c r="B2772">
        <f t="shared" si="220"/>
        <v>0.34789598452735659</v>
      </c>
      <c r="C2772">
        <f t="shared" si="219"/>
        <v>5.1645704943573706E-2</v>
      </c>
      <c r="D2772">
        <f t="shared" si="221"/>
        <v>21.262124500510375</v>
      </c>
      <c r="E2772">
        <f t="shared" si="222"/>
        <v>13.228997439999993</v>
      </c>
      <c r="F2772">
        <f t="shared" si="223"/>
        <v>8.0331270605103811</v>
      </c>
    </row>
    <row r="2773" spans="1:6" x14ac:dyDescent="0.25">
      <c r="A2773" s="9">
        <v>27.45</v>
      </c>
      <c r="B2773">
        <f t="shared" si="220"/>
        <v>0.34764255457071147</v>
      </c>
      <c r="C2773">
        <f t="shared" si="219"/>
        <v>5.162835090598606E-2</v>
      </c>
      <c r="D2773">
        <f t="shared" si="221"/>
        <v>21.270474772548862</v>
      </c>
      <c r="E2773">
        <f t="shared" si="222"/>
        <v>13.219139749999997</v>
      </c>
      <c r="F2773">
        <f t="shared" si="223"/>
        <v>8.0513350225488658</v>
      </c>
    </row>
    <row r="2774" spans="1:6" x14ac:dyDescent="0.25">
      <c r="A2774" s="9">
        <v>27.46</v>
      </c>
      <c r="B2774">
        <f t="shared" si="220"/>
        <v>0.34738940143541563</v>
      </c>
      <c r="C2774">
        <f t="shared" si="219"/>
        <v>5.1611028449898191E-2</v>
      </c>
      <c r="D2774">
        <f t="shared" si="221"/>
        <v>21.278833292613843</v>
      </c>
      <c r="E2774">
        <f t="shared" si="222"/>
        <v>13.209283639999995</v>
      </c>
      <c r="F2774">
        <f t="shared" si="223"/>
        <v>8.0695496526138477</v>
      </c>
    </row>
    <row r="2775" spans="1:6" x14ac:dyDescent="0.25">
      <c r="A2775" s="9">
        <v>27.47</v>
      </c>
      <c r="B2775">
        <f t="shared" si="220"/>
        <v>0.34713652471845385</v>
      </c>
      <c r="C2775">
        <f t="shared" si="219"/>
        <v>5.1593737506367442E-2</v>
      </c>
      <c r="D2775">
        <f t="shared" si="221"/>
        <v>21.287200055022481</v>
      </c>
      <c r="E2775">
        <f t="shared" si="222"/>
        <v>13.199429109999997</v>
      </c>
      <c r="F2775">
        <f t="shared" si="223"/>
        <v>8.0877709450224842</v>
      </c>
    </row>
    <row r="2776" spans="1:6" x14ac:dyDescent="0.25">
      <c r="A2776" s="9">
        <v>27.48</v>
      </c>
      <c r="B2776">
        <f t="shared" si="220"/>
        <v>0.34688392401754337</v>
      </c>
      <c r="C2776">
        <f t="shared" si="219"/>
        <v>5.1576478006626639E-2</v>
      </c>
      <c r="D2776">
        <f t="shared" si="221"/>
        <v>21.295575054102276</v>
      </c>
      <c r="E2776">
        <f t="shared" si="222"/>
        <v>13.189576159999994</v>
      </c>
      <c r="F2776">
        <f t="shared" si="223"/>
        <v>8.1059988941022816</v>
      </c>
    </row>
    <row r="2777" spans="1:6" x14ac:dyDescent="0.25">
      <c r="A2777" s="9">
        <v>27.49</v>
      </c>
      <c r="B2777">
        <f t="shared" si="220"/>
        <v>0.34663159893113354</v>
      </c>
      <c r="C2777">
        <f t="shared" si="219"/>
        <v>5.1559249882083658E-2</v>
      </c>
      <c r="D2777">
        <f t="shared" si="221"/>
        <v>21.303958284191054</v>
      </c>
      <c r="E2777">
        <f t="shared" si="222"/>
        <v>13.179724790000002</v>
      </c>
      <c r="F2777">
        <f t="shared" si="223"/>
        <v>8.1242334941910528</v>
      </c>
    </row>
    <row r="2778" spans="1:6" x14ac:dyDescent="0.25">
      <c r="A2778" s="9">
        <v>27.5</v>
      </c>
      <c r="B2778">
        <f t="shared" si="220"/>
        <v>0.34637954905840329</v>
      </c>
      <c r="C2778">
        <f t="shared" si="219"/>
        <v>5.1542053064320838E-2</v>
      </c>
      <c r="D2778">
        <f t="shared" si="221"/>
        <v>21.312349739636925</v>
      </c>
      <c r="E2778">
        <f t="shared" si="222"/>
        <v>13.169875000000005</v>
      </c>
      <c r="F2778">
        <f t="shared" si="223"/>
        <v>8.1424747396369206</v>
      </c>
    </row>
    <row r="2779" spans="1:6" x14ac:dyDescent="0.25">
      <c r="A2779" s="9">
        <v>27.51</v>
      </c>
      <c r="B2779">
        <f t="shared" si="220"/>
        <v>0.34612777399926009</v>
      </c>
      <c r="C2779">
        <f t="shared" si="219"/>
        <v>5.1524887485094539E-2</v>
      </c>
      <c r="D2779">
        <f t="shared" si="221"/>
        <v>21.320749414798261</v>
      </c>
      <c r="E2779">
        <f t="shared" si="222"/>
        <v>13.160026790000003</v>
      </c>
      <c r="F2779">
        <f t="shared" si="223"/>
        <v>8.1607226247982574</v>
      </c>
    </row>
    <row r="2780" spans="1:6" x14ac:dyDescent="0.25">
      <c r="A2780" s="9">
        <v>27.52</v>
      </c>
      <c r="B2780">
        <f t="shared" si="220"/>
        <v>0.34587627335433835</v>
      </c>
      <c r="C2780">
        <f t="shared" si="219"/>
        <v>5.1507753076334609E-2</v>
      </c>
      <c r="D2780">
        <f t="shared" si="221"/>
        <v>21.329157304043694</v>
      </c>
      <c r="E2780">
        <f t="shared" si="222"/>
        <v>13.150180160000005</v>
      </c>
      <c r="F2780">
        <f t="shared" si="223"/>
        <v>8.1789771440436887</v>
      </c>
    </row>
    <row r="2781" spans="1:6" x14ac:dyDescent="0.25">
      <c r="A2781" s="9">
        <v>27.53</v>
      </c>
      <c r="B2781">
        <f t="shared" si="220"/>
        <v>0.34562504672499722</v>
      </c>
      <c r="C2781">
        <f t="shared" ref="C2781:C2844" si="224">$B$4+$D$2*B2781^2</f>
        <v>5.1490649770143872E-2</v>
      </c>
      <c r="D2781">
        <f t="shared" si="221"/>
        <v>21.337573401752095</v>
      </c>
      <c r="E2781">
        <f t="shared" si="222"/>
        <v>13.140335110000002</v>
      </c>
      <c r="F2781">
        <f t="shared" si="223"/>
        <v>8.1972382917520932</v>
      </c>
    </row>
    <row r="2782" spans="1:6" x14ac:dyDescent="0.25">
      <c r="A2782" s="9">
        <v>27.54</v>
      </c>
      <c r="B2782">
        <f t="shared" ref="B2782:B2845" si="225">(2*$B$3)/($B$7*$B$6*A2782^2)</f>
        <v>0.34537409371331995</v>
      </c>
      <c r="C2782">
        <f t="shared" si="224"/>
        <v>5.1473577498797649E-2</v>
      </c>
      <c r="D2782">
        <f t="shared" ref="D2782:D2845" si="226">0.5*$B$7*(A2782^2)*$B$6*C2782</f>
        <v>21.345997702312506</v>
      </c>
      <c r="E2782">
        <f t="shared" ref="E2782:E2845" si="227">0.0079*(A2782)^2 - 1.4194*A2782 + 46.229</f>
        <v>13.130491640000002</v>
      </c>
      <c r="F2782">
        <f t="shared" ref="F2782:F2845" si="228">ABS(D2782-E2782)</f>
        <v>8.2155060623125031</v>
      </c>
    </row>
    <row r="2783" spans="1:6" x14ac:dyDescent="0.25">
      <c r="A2783" s="9">
        <v>27.55</v>
      </c>
      <c r="B2783">
        <f t="shared" si="225"/>
        <v>0.34512341392211154</v>
      </c>
      <c r="C2783">
        <f t="shared" si="224"/>
        <v>5.1456536194743226E-2</v>
      </c>
      <c r="D2783">
        <f t="shared" si="226"/>
        <v>21.354430200124167</v>
      </c>
      <c r="E2783">
        <f t="shared" si="227"/>
        <v>13.120649749999998</v>
      </c>
      <c r="F2783">
        <f t="shared" si="228"/>
        <v>8.2337804501241685</v>
      </c>
    </row>
    <row r="2784" spans="1:6" x14ac:dyDescent="0.25">
      <c r="A2784" s="9">
        <v>27.56</v>
      </c>
      <c r="B2784">
        <f t="shared" si="225"/>
        <v>0.34487300695489753</v>
      </c>
      <c r="C2784">
        <f t="shared" si="224"/>
        <v>5.1439525790599391E-2</v>
      </c>
      <c r="D2784">
        <f t="shared" si="226"/>
        <v>21.36287088959649</v>
      </c>
      <c r="E2784">
        <f t="shared" si="227"/>
        <v>13.110809440000004</v>
      </c>
      <c r="F2784">
        <f t="shared" si="228"/>
        <v>8.2520614495964857</v>
      </c>
    </row>
    <row r="2785" spans="1:6" x14ac:dyDescent="0.25">
      <c r="A2785" s="9">
        <v>27.57</v>
      </c>
      <c r="B2785">
        <f t="shared" si="225"/>
        <v>0.34462287241592238</v>
      </c>
      <c r="C2785">
        <f t="shared" si="224"/>
        <v>5.1422546219155915E-2</v>
      </c>
      <c r="D2785">
        <f t="shared" si="226"/>
        <v>21.371319765149</v>
      </c>
      <c r="E2785">
        <f t="shared" si="227"/>
        <v>13.100970709999999</v>
      </c>
      <c r="F2785">
        <f t="shared" si="228"/>
        <v>8.2703490551490013</v>
      </c>
    </row>
    <row r="2786" spans="1:6" x14ac:dyDescent="0.25">
      <c r="A2786" s="9">
        <v>27.58</v>
      </c>
      <c r="B2786">
        <f t="shared" si="225"/>
        <v>0.34437300991014796</v>
      </c>
      <c r="C2786">
        <f t="shared" si="224"/>
        <v>5.1405597413373062E-2</v>
      </c>
      <c r="D2786">
        <f t="shared" si="226"/>
        <v>21.379776821211355</v>
      </c>
      <c r="E2786">
        <f t="shared" si="227"/>
        <v>13.091133560000003</v>
      </c>
      <c r="F2786">
        <f t="shared" si="228"/>
        <v>8.2886432612113516</v>
      </c>
    </row>
    <row r="2787" spans="1:6" x14ac:dyDescent="0.25">
      <c r="A2787" s="9">
        <v>27.59</v>
      </c>
      <c r="B2787">
        <f t="shared" si="225"/>
        <v>0.34412341904325178</v>
      </c>
      <c r="C2787">
        <f t="shared" si="224"/>
        <v>5.1388679306381087E-2</v>
      </c>
      <c r="D2787">
        <f t="shared" si="226"/>
        <v>21.388242052223298</v>
      </c>
      <c r="E2787">
        <f t="shared" si="227"/>
        <v>13.081297990000003</v>
      </c>
      <c r="F2787">
        <f t="shared" si="228"/>
        <v>8.3069440622232946</v>
      </c>
    </row>
    <row r="2788" spans="1:6" x14ac:dyDescent="0.25">
      <c r="A2788" s="9">
        <v>27.6</v>
      </c>
      <c r="B2788">
        <f t="shared" si="225"/>
        <v>0.3438740994216255</v>
      </c>
      <c r="C2788">
        <f t="shared" si="224"/>
        <v>5.1371791831479746E-2</v>
      </c>
      <c r="D2788">
        <f t="shared" si="226"/>
        <v>21.396715452634648</v>
      </c>
      <c r="E2788">
        <f t="shared" si="227"/>
        <v>13.071463999999999</v>
      </c>
      <c r="F2788">
        <f t="shared" si="228"/>
        <v>8.3252514526346495</v>
      </c>
    </row>
    <row r="2789" spans="1:6" x14ac:dyDescent="0.25">
      <c r="A2789" s="9">
        <v>27.61</v>
      </c>
      <c r="B2789">
        <f t="shared" si="225"/>
        <v>0.34362505065237386</v>
      </c>
      <c r="C2789">
        <f t="shared" si="224"/>
        <v>5.1354934922137829E-2</v>
      </c>
      <c r="D2789">
        <f t="shared" si="226"/>
        <v>21.405197016905262</v>
      </c>
      <c r="E2789">
        <f t="shared" si="227"/>
        <v>13.061631590000005</v>
      </c>
      <c r="F2789">
        <f t="shared" si="228"/>
        <v>8.3435654269052577</v>
      </c>
    </row>
    <row r="2790" spans="1:6" x14ac:dyDescent="0.25">
      <c r="A2790" s="9">
        <v>27.62</v>
      </c>
      <c r="B2790">
        <f t="shared" si="225"/>
        <v>0.34337627234331219</v>
      </c>
      <c r="C2790">
        <f t="shared" si="224"/>
        <v>5.1338108511992636E-2</v>
      </c>
      <c r="D2790">
        <f t="shared" si="226"/>
        <v>21.413686739505046</v>
      </c>
      <c r="E2790">
        <f t="shared" si="227"/>
        <v>13.051800759999999</v>
      </c>
      <c r="F2790">
        <f t="shared" si="228"/>
        <v>8.3618859795050469</v>
      </c>
    </row>
    <row r="2791" spans="1:6" x14ac:dyDescent="0.25">
      <c r="A2791" s="9">
        <v>27.63</v>
      </c>
      <c r="B2791">
        <f t="shared" si="225"/>
        <v>0.34312776410296586</v>
      </c>
      <c r="C2791">
        <f t="shared" si="224"/>
        <v>5.1321312534849499E-2</v>
      </c>
      <c r="D2791">
        <f t="shared" si="226"/>
        <v>21.422184614913874</v>
      </c>
      <c r="E2791">
        <f t="shared" si="227"/>
        <v>13.041971510000003</v>
      </c>
      <c r="F2791">
        <f t="shared" si="228"/>
        <v>8.3802131049138708</v>
      </c>
    </row>
    <row r="2792" spans="1:6" x14ac:dyDescent="0.25">
      <c r="A2792" s="9">
        <v>27.64</v>
      </c>
      <c r="B2792">
        <f t="shared" si="225"/>
        <v>0.34287952554056794</v>
      </c>
      <c r="C2792">
        <f t="shared" si="224"/>
        <v>5.1304546924681317E-2</v>
      </c>
      <c r="D2792">
        <f t="shared" si="226"/>
        <v>21.430690637621659</v>
      </c>
      <c r="E2792">
        <f t="shared" si="227"/>
        <v>13.032143839999996</v>
      </c>
      <c r="F2792">
        <f t="shared" si="228"/>
        <v>8.3985467976216626</v>
      </c>
    </row>
    <row r="2793" spans="1:6" x14ac:dyDescent="0.25">
      <c r="A2793" s="9">
        <v>27.65</v>
      </c>
      <c r="B2793">
        <f t="shared" si="225"/>
        <v>0.34263155626605818</v>
      </c>
      <c r="C2793">
        <f t="shared" si="224"/>
        <v>5.1287811615628044E-2</v>
      </c>
      <c r="D2793">
        <f t="shared" si="226"/>
        <v>21.439204802128224</v>
      </c>
      <c r="E2793">
        <f t="shared" si="227"/>
        <v>13.022317749999999</v>
      </c>
      <c r="F2793">
        <f t="shared" si="228"/>
        <v>8.4168870521282244</v>
      </c>
    </row>
    <row r="2794" spans="1:6" x14ac:dyDescent="0.25">
      <c r="A2794" s="9">
        <v>27.66</v>
      </c>
      <c r="B2794">
        <f t="shared" si="225"/>
        <v>0.3423838558900813</v>
      </c>
      <c r="C2794">
        <f t="shared" si="224"/>
        <v>5.1271106541996223E-2</v>
      </c>
      <c r="D2794">
        <f t="shared" si="226"/>
        <v>21.447727102943364</v>
      </c>
      <c r="E2794">
        <f t="shared" si="227"/>
        <v>13.012493239999998</v>
      </c>
      <c r="F2794">
        <f t="shared" si="228"/>
        <v>8.4352338629433667</v>
      </c>
    </row>
    <row r="2795" spans="1:6" x14ac:dyDescent="0.25">
      <c r="A2795" s="9">
        <v>27.67</v>
      </c>
      <c r="B2795">
        <f t="shared" si="225"/>
        <v>0.34213642402398531</v>
      </c>
      <c r="C2795">
        <f t="shared" si="224"/>
        <v>5.1254431638258491E-2</v>
      </c>
      <c r="D2795">
        <f t="shared" si="226"/>
        <v>21.456257534586776</v>
      </c>
      <c r="E2795">
        <f t="shared" si="227"/>
        <v>13.002670309999999</v>
      </c>
      <c r="F2795">
        <f t="shared" si="228"/>
        <v>8.4535872245867765</v>
      </c>
    </row>
    <row r="2796" spans="1:6" x14ac:dyDescent="0.25">
      <c r="A2796" s="9">
        <v>27.68</v>
      </c>
      <c r="B2796">
        <f t="shared" si="225"/>
        <v>0.34188926027982042</v>
      </c>
      <c r="C2796">
        <f t="shared" si="224"/>
        <v>5.1237786839053126E-2</v>
      </c>
      <c r="D2796">
        <f t="shared" si="226"/>
        <v>21.464796091588063</v>
      </c>
      <c r="E2796">
        <f t="shared" si="227"/>
        <v>12.992848960000003</v>
      </c>
      <c r="F2796">
        <f t="shared" si="228"/>
        <v>8.4719471315880597</v>
      </c>
    </row>
    <row r="2797" spans="1:6" x14ac:dyDescent="0.25">
      <c r="A2797" s="9">
        <v>27.69</v>
      </c>
      <c r="B2797">
        <f t="shared" si="225"/>
        <v>0.3416423642703369</v>
      </c>
      <c r="C2797">
        <f t="shared" si="224"/>
        <v>5.1221172079183516E-2</v>
      </c>
      <c r="D2797">
        <f t="shared" si="226"/>
        <v>21.473342768486702</v>
      </c>
      <c r="E2797">
        <f t="shared" si="227"/>
        <v>12.983029189999996</v>
      </c>
      <c r="F2797">
        <f t="shared" si="228"/>
        <v>8.4903135784867061</v>
      </c>
    </row>
    <row r="2798" spans="1:6" x14ac:dyDescent="0.25">
      <c r="A2798" s="9">
        <v>27.7</v>
      </c>
      <c r="B2798">
        <f t="shared" si="225"/>
        <v>0.34139573560898417</v>
      </c>
      <c r="C2798">
        <f t="shared" si="224"/>
        <v>5.1204587293617765E-2</v>
      </c>
      <c r="D2798">
        <f t="shared" si="226"/>
        <v>21.481897559832028</v>
      </c>
      <c r="E2798">
        <f t="shared" si="227"/>
        <v>12.973210999999999</v>
      </c>
      <c r="F2798">
        <f t="shared" si="228"/>
        <v>8.5086865598320287</v>
      </c>
    </row>
    <row r="2799" spans="1:6" x14ac:dyDescent="0.25">
      <c r="A2799" s="9">
        <v>27.71</v>
      </c>
      <c r="B2799">
        <f t="shared" si="225"/>
        <v>0.3411493739099089</v>
      </c>
      <c r="C2799">
        <f t="shared" si="224"/>
        <v>5.1188032417488129E-2</v>
      </c>
      <c r="D2799">
        <f t="shared" si="226"/>
        <v>21.490460460183208</v>
      </c>
      <c r="E2799">
        <f t="shared" si="227"/>
        <v>12.963394389999998</v>
      </c>
      <c r="F2799">
        <f t="shared" si="228"/>
        <v>8.5270660701832099</v>
      </c>
    </row>
    <row r="2800" spans="1:6" x14ac:dyDescent="0.25">
      <c r="A2800" s="9">
        <v>27.72</v>
      </c>
      <c r="B2800">
        <f t="shared" si="225"/>
        <v>0.34090327878795362</v>
      </c>
      <c r="C2800">
        <f t="shared" si="224"/>
        <v>5.1171507386090595E-2</v>
      </c>
      <c r="D2800">
        <f t="shared" si="226"/>
        <v>21.499031464109216</v>
      </c>
      <c r="E2800">
        <f t="shared" si="227"/>
        <v>12.953579359999999</v>
      </c>
      <c r="F2800">
        <f t="shared" si="228"/>
        <v>8.5454521041092164</v>
      </c>
    </row>
    <row r="2801" spans="1:6" x14ac:dyDescent="0.25">
      <c r="A2801" s="9">
        <v>27.73</v>
      </c>
      <c r="B2801">
        <f t="shared" si="225"/>
        <v>0.34065744985865515</v>
      </c>
      <c r="C2801">
        <f t="shared" si="224"/>
        <v>5.1155012134884402E-2</v>
      </c>
      <c r="D2801">
        <f t="shared" si="226"/>
        <v>21.507610566188831</v>
      </c>
      <c r="E2801">
        <f t="shared" si="227"/>
        <v>12.943765909999996</v>
      </c>
      <c r="F2801">
        <f t="shared" si="228"/>
        <v>8.5638446561888344</v>
      </c>
    </row>
    <row r="2802" spans="1:6" x14ac:dyDescent="0.25">
      <c r="A2802" s="9">
        <v>27.74</v>
      </c>
      <c r="B2802">
        <f t="shared" si="225"/>
        <v>0.34041188673824341</v>
      </c>
      <c r="C2802">
        <f t="shared" si="224"/>
        <v>5.1138546599491561E-2</v>
      </c>
      <c r="D2802">
        <f t="shared" si="226"/>
        <v>21.516197761010574</v>
      </c>
      <c r="E2802">
        <f t="shared" si="227"/>
        <v>12.933954040000003</v>
      </c>
      <c r="F2802">
        <f t="shared" si="228"/>
        <v>8.5822437210105704</v>
      </c>
    </row>
    <row r="2803" spans="1:6" x14ac:dyDescent="0.25">
      <c r="A2803" s="9">
        <v>27.75</v>
      </c>
      <c r="B2803">
        <f t="shared" si="225"/>
        <v>0.34016658904363928</v>
      </c>
      <c r="C2803">
        <f t="shared" si="224"/>
        <v>5.1122110715696389E-2</v>
      </c>
      <c r="D2803">
        <f t="shared" si="226"/>
        <v>21.52479304317275</v>
      </c>
      <c r="E2803">
        <f t="shared" si="227"/>
        <v>12.924143749999999</v>
      </c>
      <c r="F2803">
        <f t="shared" si="228"/>
        <v>8.6006492931727507</v>
      </c>
    </row>
    <row r="2804" spans="1:6" x14ac:dyDescent="0.25">
      <c r="A2804" s="9">
        <v>27.76</v>
      </c>
      <c r="B2804">
        <f t="shared" si="225"/>
        <v>0.33992155639245392</v>
      </c>
      <c r="C2804">
        <f t="shared" si="224"/>
        <v>5.1105704419445043E-2</v>
      </c>
      <c r="D2804">
        <f t="shared" si="226"/>
        <v>21.533396407283362</v>
      </c>
      <c r="E2804">
        <f t="shared" si="227"/>
        <v>12.914335039999997</v>
      </c>
      <c r="F2804">
        <f t="shared" si="228"/>
        <v>8.6190613672833649</v>
      </c>
    </row>
    <row r="2805" spans="1:6" x14ac:dyDescent="0.25">
      <c r="A2805" s="9">
        <v>27.77</v>
      </c>
      <c r="B2805">
        <f t="shared" si="225"/>
        <v>0.33967678840298648</v>
      </c>
      <c r="C2805">
        <f t="shared" si="224"/>
        <v>5.1089327646845061E-2</v>
      </c>
      <c r="D2805">
        <f t="shared" si="226"/>
        <v>21.542007847960136</v>
      </c>
      <c r="E2805">
        <f t="shared" si="227"/>
        <v>12.904527909999999</v>
      </c>
      <c r="F2805">
        <f t="shared" si="228"/>
        <v>8.637479937960137</v>
      </c>
    </row>
    <row r="2806" spans="1:6" x14ac:dyDescent="0.25">
      <c r="A2806" s="9">
        <v>27.78</v>
      </c>
      <c r="B2806">
        <f t="shared" si="225"/>
        <v>0.33943228469422332</v>
      </c>
      <c r="C2806">
        <f t="shared" si="224"/>
        <v>5.1072980334164873E-2</v>
      </c>
      <c r="D2806">
        <f t="shared" si="226"/>
        <v>21.550627359830479</v>
      </c>
      <c r="E2806">
        <f t="shared" si="227"/>
        <v>12.894722360000003</v>
      </c>
      <c r="F2806">
        <f t="shared" si="228"/>
        <v>8.6559049998304758</v>
      </c>
    </row>
    <row r="2807" spans="1:6" x14ac:dyDescent="0.25">
      <c r="A2807" s="9">
        <v>27.79</v>
      </c>
      <c r="B2807">
        <f t="shared" si="225"/>
        <v>0.33918804488583604</v>
      </c>
      <c r="C2807">
        <f t="shared" si="224"/>
        <v>5.1056662417833382E-2</v>
      </c>
      <c r="D2807">
        <f t="shared" si="226"/>
        <v>21.55925493753146</v>
      </c>
      <c r="E2807">
        <f t="shared" si="227"/>
        <v>12.884918389999996</v>
      </c>
      <c r="F2807">
        <f t="shared" si="228"/>
        <v>8.674336547531464</v>
      </c>
    </row>
    <row r="2808" spans="1:6" x14ac:dyDescent="0.25">
      <c r="A2808" s="9">
        <v>27.8</v>
      </c>
      <c r="B2808">
        <f t="shared" si="225"/>
        <v>0.33894406859818005</v>
      </c>
      <c r="C2808">
        <f t="shared" si="224"/>
        <v>5.1040373834439448E-2</v>
      </c>
      <c r="D2808">
        <f t="shared" si="226"/>
        <v>21.567890575709804</v>
      </c>
      <c r="E2808">
        <f t="shared" si="227"/>
        <v>12.875116000000006</v>
      </c>
      <c r="F2808">
        <f t="shared" si="228"/>
        <v>8.6927745757097981</v>
      </c>
    </row>
    <row r="2809" spans="1:6" x14ac:dyDescent="0.25">
      <c r="A2809" s="9">
        <v>27.81</v>
      </c>
      <c r="B2809">
        <f t="shared" si="225"/>
        <v>0.33870035545229349</v>
      </c>
      <c r="C2809">
        <f t="shared" si="224"/>
        <v>5.1024114520731474E-2</v>
      </c>
      <c r="D2809">
        <f t="shared" si="226"/>
        <v>21.576534269021835</v>
      </c>
      <c r="E2809">
        <f t="shared" si="227"/>
        <v>12.865315189999997</v>
      </c>
      <c r="F2809">
        <f t="shared" si="228"/>
        <v>8.7112190790218378</v>
      </c>
    </row>
    <row r="2810" spans="1:6" x14ac:dyDescent="0.25">
      <c r="A2810" s="9">
        <v>27.82</v>
      </c>
      <c r="B2810">
        <f t="shared" si="225"/>
        <v>0.33845690506989512</v>
      </c>
      <c r="C2810">
        <f t="shared" si="224"/>
        <v>5.1007884413616922E-2</v>
      </c>
      <c r="D2810">
        <f t="shared" si="226"/>
        <v>21.585186012133505</v>
      </c>
      <c r="E2810">
        <f t="shared" si="227"/>
        <v>12.855515960000005</v>
      </c>
      <c r="F2810">
        <f t="shared" si="228"/>
        <v>8.7296700521334998</v>
      </c>
    </row>
    <row r="2811" spans="1:6" x14ac:dyDescent="0.25">
      <c r="A2811" s="9">
        <v>27.83</v>
      </c>
      <c r="B2811">
        <f t="shared" si="225"/>
        <v>0.33821371707338349</v>
      </c>
      <c r="C2811">
        <f t="shared" si="224"/>
        <v>5.0991683450161855E-2</v>
      </c>
      <c r="D2811">
        <f t="shared" si="226"/>
        <v>21.593845799720327</v>
      </c>
      <c r="E2811">
        <f t="shared" si="227"/>
        <v>12.845718310000002</v>
      </c>
      <c r="F2811">
        <f t="shared" si="228"/>
        <v>8.7481274897203249</v>
      </c>
    </row>
    <row r="2812" spans="1:6" x14ac:dyDescent="0.25">
      <c r="A2812" s="9">
        <v>27.84</v>
      </c>
      <c r="B2812">
        <f t="shared" si="225"/>
        <v>0.33797079108583511</v>
      </c>
      <c r="C2812">
        <f t="shared" si="224"/>
        <v>5.0975511567590504E-2</v>
      </c>
      <c r="D2812">
        <f t="shared" si="226"/>
        <v>21.602513626467392</v>
      </c>
      <c r="E2812">
        <f t="shared" si="227"/>
        <v>12.835922240000002</v>
      </c>
      <c r="F2812">
        <f t="shared" si="228"/>
        <v>8.7665913864673897</v>
      </c>
    </row>
    <row r="2813" spans="1:6" x14ac:dyDescent="0.25">
      <c r="A2813" s="9">
        <v>27.85</v>
      </c>
      <c r="B2813">
        <f t="shared" si="225"/>
        <v>0.33772812673100311</v>
      </c>
      <c r="C2813">
        <f t="shared" si="224"/>
        <v>5.095936870328481E-2</v>
      </c>
      <c r="D2813">
        <f t="shared" si="226"/>
        <v>21.611189487069321</v>
      </c>
      <c r="E2813">
        <f t="shared" si="227"/>
        <v>12.826127749999998</v>
      </c>
      <c r="F2813">
        <f t="shared" si="228"/>
        <v>8.7850617370693236</v>
      </c>
    </row>
    <row r="2814" spans="1:6" x14ac:dyDescent="0.25">
      <c r="A2814" s="9">
        <v>27.86</v>
      </c>
      <c r="B2814">
        <f t="shared" si="225"/>
        <v>0.33748572363331569</v>
      </c>
      <c r="C2814">
        <f t="shared" si="224"/>
        <v>5.094325479478394E-2</v>
      </c>
      <c r="D2814">
        <f t="shared" si="226"/>
        <v>21.61987337623026</v>
      </c>
      <c r="E2814">
        <f t="shared" si="227"/>
        <v>12.816334840000003</v>
      </c>
      <c r="F2814">
        <f t="shared" si="228"/>
        <v>8.8035385362302563</v>
      </c>
    </row>
    <row r="2815" spans="1:6" x14ac:dyDescent="0.25">
      <c r="A2815" s="9">
        <v>27.87</v>
      </c>
      <c r="B2815">
        <f t="shared" si="225"/>
        <v>0.33724358141787453</v>
      </c>
      <c r="C2815">
        <f t="shared" si="224"/>
        <v>5.0927169779783843E-2</v>
      </c>
      <c r="D2815">
        <f t="shared" si="226"/>
        <v>21.628565288663847</v>
      </c>
      <c r="E2815">
        <f t="shared" si="227"/>
        <v>12.806543509999997</v>
      </c>
      <c r="F2815">
        <f t="shared" si="228"/>
        <v>8.8220217786638493</v>
      </c>
    </row>
    <row r="2816" spans="1:6" x14ac:dyDescent="0.25">
      <c r="A2816" s="9">
        <v>27.88</v>
      </c>
      <c r="B2816">
        <f t="shared" si="225"/>
        <v>0.33700169971045396</v>
      </c>
      <c r="C2816">
        <f t="shared" si="224"/>
        <v>5.0911113596136856E-2</v>
      </c>
      <c r="D2816">
        <f t="shared" si="226"/>
        <v>21.637265219093202</v>
      </c>
      <c r="E2816">
        <f t="shared" si="227"/>
        <v>12.796753760000001</v>
      </c>
      <c r="F2816">
        <f t="shared" si="228"/>
        <v>8.8405114590932001</v>
      </c>
    </row>
    <row r="2817" spans="1:6" x14ac:dyDescent="0.25">
      <c r="A2817" s="9">
        <v>27.89</v>
      </c>
      <c r="B2817">
        <f t="shared" si="225"/>
        <v>0.3367600781374987</v>
      </c>
      <c r="C2817">
        <f t="shared" si="224"/>
        <v>5.0895086181851186E-2</v>
      </c>
      <c r="D2817">
        <f t="shared" si="226"/>
        <v>21.645973162250915</v>
      </c>
      <c r="E2817">
        <f t="shared" si="227"/>
        <v>12.786965590000001</v>
      </c>
      <c r="F2817">
        <f t="shared" si="228"/>
        <v>8.8590075722509134</v>
      </c>
    </row>
    <row r="2818" spans="1:6" x14ac:dyDescent="0.25">
      <c r="A2818" s="9">
        <v>27.9</v>
      </c>
      <c r="B2818">
        <f t="shared" si="225"/>
        <v>0.33651871632612312</v>
      </c>
      <c r="C2818">
        <f t="shared" si="224"/>
        <v>5.0879087475090505E-2</v>
      </c>
      <c r="D2818">
        <f t="shared" si="226"/>
        <v>21.654689112878994</v>
      </c>
      <c r="E2818">
        <f t="shared" si="227"/>
        <v>12.777179000000004</v>
      </c>
      <c r="F2818">
        <f t="shared" si="228"/>
        <v>8.8775101128789906</v>
      </c>
    </row>
    <row r="2819" spans="1:6" x14ac:dyDescent="0.25">
      <c r="A2819" s="9">
        <v>27.91</v>
      </c>
      <c r="B2819">
        <f t="shared" si="225"/>
        <v>0.3362776139041091</v>
      </c>
      <c r="C2819">
        <f t="shared" si="224"/>
        <v>5.0863117414173473E-2</v>
      </c>
      <c r="D2819">
        <f t="shared" si="226"/>
        <v>21.663413065728882</v>
      </c>
      <c r="E2819">
        <f t="shared" si="227"/>
        <v>12.767393990000002</v>
      </c>
      <c r="F2819">
        <f t="shared" si="228"/>
        <v>8.89601907572888</v>
      </c>
    </row>
    <row r="2820" spans="1:6" x14ac:dyDescent="0.25">
      <c r="A2820" s="9">
        <v>27.92</v>
      </c>
      <c r="B2820">
        <f t="shared" si="225"/>
        <v>0.33603677049990538</v>
      </c>
      <c r="C2820">
        <f t="shared" si="224"/>
        <v>5.0847175937573326E-2</v>
      </c>
      <c r="D2820">
        <f t="shared" si="226"/>
        <v>21.672145015561405</v>
      </c>
      <c r="E2820">
        <f t="shared" si="227"/>
        <v>12.757610559999996</v>
      </c>
      <c r="F2820">
        <f t="shared" si="228"/>
        <v>8.9145344555614088</v>
      </c>
    </row>
    <row r="2821" spans="1:6" x14ac:dyDescent="0.25">
      <c r="A2821" s="9">
        <v>27.93</v>
      </c>
      <c r="B2821">
        <f t="shared" si="225"/>
        <v>0.33579618574262554</v>
      </c>
      <c r="C2821">
        <f t="shared" si="224"/>
        <v>5.0831262983917422E-2</v>
      </c>
      <c r="D2821">
        <f t="shared" si="226"/>
        <v>21.68088495714678</v>
      </c>
      <c r="E2821">
        <f t="shared" si="227"/>
        <v>12.74782871</v>
      </c>
      <c r="F2821">
        <f t="shared" si="228"/>
        <v>8.93305624714678</v>
      </c>
    </row>
    <row r="2822" spans="1:6" x14ac:dyDescent="0.25">
      <c r="A2822" s="9">
        <v>27.94</v>
      </c>
      <c r="B2822">
        <f t="shared" si="225"/>
        <v>0.33555585926204662</v>
      </c>
      <c r="C2822">
        <f t="shared" si="224"/>
        <v>5.0815378491986779E-2</v>
      </c>
      <c r="D2822">
        <f t="shared" si="226"/>
        <v>21.689632885264572</v>
      </c>
      <c r="E2822">
        <f t="shared" si="227"/>
        <v>12.73804844</v>
      </c>
      <c r="F2822">
        <f t="shared" si="228"/>
        <v>8.9515844452645723</v>
      </c>
    </row>
    <row r="2823" spans="1:6" x14ac:dyDescent="0.25">
      <c r="A2823" s="9">
        <v>27.95</v>
      </c>
      <c r="B2823">
        <f t="shared" si="225"/>
        <v>0.33531579068860823</v>
      </c>
      <c r="C2823">
        <f t="shared" si="224"/>
        <v>5.079952240071569E-2</v>
      </c>
      <c r="D2823">
        <f t="shared" si="226"/>
        <v>21.698388794703693</v>
      </c>
      <c r="E2823">
        <f t="shared" si="227"/>
        <v>12.728269750000003</v>
      </c>
      <c r="F2823">
        <f t="shared" si="228"/>
        <v>8.97011904470369</v>
      </c>
    </row>
    <row r="2824" spans="1:6" x14ac:dyDescent="0.25">
      <c r="A2824" s="9">
        <v>27.96</v>
      </c>
      <c r="B2824">
        <f t="shared" si="225"/>
        <v>0.33507597965341029</v>
      </c>
      <c r="C2824">
        <f t="shared" si="224"/>
        <v>5.0783694649191205E-2</v>
      </c>
      <c r="D2824">
        <f t="shared" si="226"/>
        <v>21.707152680262354</v>
      </c>
      <c r="E2824">
        <f t="shared" si="227"/>
        <v>12.718492639999994</v>
      </c>
      <c r="F2824">
        <f t="shared" si="228"/>
        <v>8.98866004026236</v>
      </c>
    </row>
    <row r="2825" spans="1:6" x14ac:dyDescent="0.25">
      <c r="A2825" s="9">
        <v>27.97</v>
      </c>
      <c r="B2825">
        <f t="shared" si="225"/>
        <v>0.33483642578821238</v>
      </c>
      <c r="C2825">
        <f t="shared" si="224"/>
        <v>5.0767895176652769E-2</v>
      </c>
      <c r="D2825">
        <f t="shared" si="226"/>
        <v>21.715924536748084</v>
      </c>
      <c r="E2825">
        <f t="shared" si="227"/>
        <v>12.708717110000002</v>
      </c>
      <c r="F2825">
        <f t="shared" si="228"/>
        <v>9.0072074267480815</v>
      </c>
    </row>
    <row r="2826" spans="1:6" x14ac:dyDescent="0.25">
      <c r="A2826" s="9">
        <v>27.98</v>
      </c>
      <c r="B2826">
        <f t="shared" si="225"/>
        <v>0.33459712872543174</v>
      </c>
      <c r="C2826">
        <f t="shared" si="224"/>
        <v>5.0752123922491746E-2</v>
      </c>
      <c r="D2826">
        <f t="shared" si="226"/>
        <v>21.724704358977679</v>
      </c>
      <c r="E2826">
        <f t="shared" si="227"/>
        <v>12.698943159999999</v>
      </c>
      <c r="F2826">
        <f t="shared" si="228"/>
        <v>9.0257611989776798</v>
      </c>
    </row>
    <row r="2827" spans="1:6" x14ac:dyDescent="0.25">
      <c r="A2827" s="9">
        <v>27.99</v>
      </c>
      <c r="B2827">
        <f t="shared" si="225"/>
        <v>0.33435808809814244</v>
      </c>
      <c r="C2827">
        <f t="shared" si="224"/>
        <v>5.0736380826250982E-2</v>
      </c>
      <c r="D2827">
        <f t="shared" si="226"/>
        <v>21.733492141777191</v>
      </c>
      <c r="E2827">
        <f t="shared" si="227"/>
        <v>12.689170789999999</v>
      </c>
      <c r="F2827">
        <f t="shared" si="228"/>
        <v>9.0443213517771923</v>
      </c>
    </row>
    <row r="2828" spans="1:6" x14ac:dyDescent="0.25">
      <c r="A2828" s="9">
        <v>28</v>
      </c>
      <c r="B2828">
        <f t="shared" si="225"/>
        <v>0.33411930354007335</v>
      </c>
      <c r="C2828">
        <f t="shared" si="224"/>
        <v>5.0720665827624412E-2</v>
      </c>
      <c r="D2828">
        <f t="shared" si="226"/>
        <v>21.742287879981912</v>
      </c>
      <c r="E2828">
        <f t="shared" si="227"/>
        <v>12.679400000000001</v>
      </c>
      <c r="F2828">
        <f t="shared" si="228"/>
        <v>9.0628878799819113</v>
      </c>
    </row>
    <row r="2829" spans="1:6" x14ac:dyDescent="0.25">
      <c r="A2829" s="9">
        <v>28.01</v>
      </c>
      <c r="B2829">
        <f t="shared" si="225"/>
        <v>0.33388077468560723</v>
      </c>
      <c r="C2829">
        <f t="shared" si="224"/>
        <v>5.0704978866456578E-2</v>
      </c>
      <c r="D2829">
        <f t="shared" si="226"/>
        <v>21.751091568436355</v>
      </c>
      <c r="E2829">
        <f t="shared" si="227"/>
        <v>12.669630789999992</v>
      </c>
      <c r="F2829">
        <f t="shared" si="228"/>
        <v>9.0814607784363623</v>
      </c>
    </row>
    <row r="2830" spans="1:6" x14ac:dyDescent="0.25">
      <c r="A2830" s="9">
        <v>28.02</v>
      </c>
      <c r="B2830">
        <f t="shared" si="225"/>
        <v>0.33364250116977917</v>
      </c>
      <c r="C2830">
        <f t="shared" si="224"/>
        <v>5.068931988274223E-2</v>
      </c>
      <c r="D2830">
        <f t="shared" si="226"/>
        <v>21.759903201994224</v>
      </c>
      <c r="E2830">
        <f t="shared" si="227"/>
        <v>12.65986316</v>
      </c>
      <c r="F2830">
        <f t="shared" si="228"/>
        <v>9.1000400419942231</v>
      </c>
    </row>
    <row r="2831" spans="1:6" x14ac:dyDescent="0.25">
      <c r="A2831" s="9">
        <v>28.03</v>
      </c>
      <c r="B2831">
        <f t="shared" si="225"/>
        <v>0.33340448262827499</v>
      </c>
      <c r="C2831">
        <f t="shared" si="224"/>
        <v>5.06736888166259E-2</v>
      </c>
      <c r="D2831">
        <f t="shared" si="226"/>
        <v>21.768722775518409</v>
      </c>
      <c r="E2831">
        <f t="shared" si="227"/>
        <v>12.650097109999997</v>
      </c>
      <c r="F2831">
        <f t="shared" si="228"/>
        <v>9.1186256655184117</v>
      </c>
    </row>
    <row r="2832" spans="1:6" x14ac:dyDescent="0.25">
      <c r="A2832" s="9">
        <v>28.04</v>
      </c>
      <c r="B2832">
        <f t="shared" si="225"/>
        <v>0.33316671869743025</v>
      </c>
      <c r="C2832">
        <f t="shared" si="224"/>
        <v>5.0658085608401446E-2</v>
      </c>
      <c r="D2832">
        <f t="shared" si="226"/>
        <v>21.777550283880945</v>
      </c>
      <c r="E2832">
        <f t="shared" si="227"/>
        <v>12.640332639999997</v>
      </c>
      <c r="F2832">
        <f t="shared" si="228"/>
        <v>9.1372176438809483</v>
      </c>
    </row>
    <row r="2833" spans="1:6" x14ac:dyDescent="0.25">
      <c r="A2833" s="9">
        <v>28.05</v>
      </c>
      <c r="B2833">
        <f t="shared" si="225"/>
        <v>0.33292920901422846</v>
      </c>
      <c r="C2833">
        <f t="shared" si="224"/>
        <v>5.0642510198511667E-2</v>
      </c>
      <c r="D2833">
        <f t="shared" si="226"/>
        <v>21.786385721963029</v>
      </c>
      <c r="E2833">
        <f t="shared" si="227"/>
        <v>12.630569749999992</v>
      </c>
      <c r="F2833">
        <f t="shared" si="228"/>
        <v>9.1558159719630368</v>
      </c>
    </row>
    <row r="2834" spans="1:6" x14ac:dyDescent="0.25">
      <c r="A2834" s="9">
        <v>28.06</v>
      </c>
      <c r="B2834">
        <f t="shared" si="225"/>
        <v>0.33269195321629996</v>
      </c>
      <c r="C2834">
        <f t="shared" si="224"/>
        <v>5.0626962527547843E-2</v>
      </c>
      <c r="D2834">
        <f t="shared" si="226"/>
        <v>21.795229084654959</v>
      </c>
      <c r="E2834">
        <f t="shared" si="227"/>
        <v>12.620808439999998</v>
      </c>
      <c r="F2834">
        <f t="shared" si="228"/>
        <v>9.1744206446549619</v>
      </c>
    </row>
    <row r="2835" spans="1:6" x14ac:dyDescent="0.25">
      <c r="A2835" s="9">
        <v>28.07</v>
      </c>
      <c r="B2835">
        <f t="shared" si="225"/>
        <v>0.33245495094192029</v>
      </c>
      <c r="C2835">
        <f t="shared" si="224"/>
        <v>5.0611442536249322E-2</v>
      </c>
      <c r="D2835">
        <f t="shared" si="226"/>
        <v>21.804080366856137</v>
      </c>
      <c r="E2835">
        <f t="shared" si="227"/>
        <v>12.611048710000006</v>
      </c>
      <c r="F2835">
        <f t="shared" si="228"/>
        <v>9.1930316568561317</v>
      </c>
    </row>
    <row r="2836" spans="1:6" x14ac:dyDescent="0.25">
      <c r="A2836" s="9">
        <v>28.08</v>
      </c>
      <c r="B2836">
        <f t="shared" si="225"/>
        <v>0.33221820183000939</v>
      </c>
      <c r="C2836">
        <f t="shared" si="224"/>
        <v>5.0595950165503126E-2</v>
      </c>
      <c r="D2836">
        <f t="shared" si="226"/>
        <v>21.812939563475048</v>
      </c>
      <c r="E2836">
        <f t="shared" si="227"/>
        <v>12.601290559999995</v>
      </c>
      <c r="F2836">
        <f t="shared" si="228"/>
        <v>9.2116490034750527</v>
      </c>
    </row>
    <row r="2837" spans="1:6" x14ac:dyDescent="0.25">
      <c r="A2837" s="9">
        <v>28.09</v>
      </c>
      <c r="B2837">
        <f t="shared" si="225"/>
        <v>0.33198170552012923</v>
      </c>
      <c r="C2837">
        <f t="shared" si="224"/>
        <v>5.0580485356343477E-2</v>
      </c>
      <c r="D2837">
        <f t="shared" si="226"/>
        <v>21.82180666942924</v>
      </c>
      <c r="E2837">
        <f t="shared" si="227"/>
        <v>12.591533990000002</v>
      </c>
      <c r="F2837">
        <f t="shared" si="228"/>
        <v>9.2302726794292376</v>
      </c>
    </row>
    <row r="2838" spans="1:6" x14ac:dyDescent="0.25">
      <c r="A2838" s="9">
        <v>28.1</v>
      </c>
      <c r="B2838">
        <f t="shared" si="225"/>
        <v>0.33174546165248342</v>
      </c>
      <c r="C2838">
        <f t="shared" si="224"/>
        <v>5.0565048049951426E-2</v>
      </c>
      <c r="D2838">
        <f t="shared" si="226"/>
        <v>21.830681679645302</v>
      </c>
      <c r="E2838">
        <f t="shared" si="227"/>
        <v>12.581778999999997</v>
      </c>
      <c r="F2838">
        <f t="shared" si="228"/>
        <v>9.2489026796453047</v>
      </c>
    </row>
    <row r="2839" spans="1:6" x14ac:dyDescent="0.25">
      <c r="A2839" s="9">
        <v>28.11</v>
      </c>
      <c r="B2839">
        <f t="shared" si="225"/>
        <v>0.33150946986791546</v>
      </c>
      <c r="C2839">
        <f t="shared" si="224"/>
        <v>5.0549638187654428E-2</v>
      </c>
      <c r="D2839">
        <f t="shared" si="226"/>
        <v>21.839564589058835</v>
      </c>
      <c r="E2839">
        <f t="shared" si="227"/>
        <v>12.572025590000003</v>
      </c>
      <c r="F2839">
        <f t="shared" si="228"/>
        <v>9.2675389990588322</v>
      </c>
    </row>
    <row r="2840" spans="1:6" x14ac:dyDescent="0.25">
      <c r="A2840" s="9">
        <v>28.12</v>
      </c>
      <c r="B2840">
        <f t="shared" si="225"/>
        <v>0.33127372980790704</v>
      </c>
      <c r="C2840">
        <f t="shared" si="224"/>
        <v>5.0534255710925888E-2</v>
      </c>
      <c r="D2840">
        <f t="shared" si="226"/>
        <v>21.848455392614458</v>
      </c>
      <c r="E2840">
        <f t="shared" si="227"/>
        <v>12.562273760000004</v>
      </c>
      <c r="F2840">
        <f t="shared" si="228"/>
        <v>9.2861816326144542</v>
      </c>
    </row>
    <row r="2841" spans="1:6" x14ac:dyDescent="0.25">
      <c r="A2841" s="9">
        <v>28.13</v>
      </c>
      <c r="B2841">
        <f t="shared" si="225"/>
        <v>0.33103824111457725</v>
      </c>
      <c r="C2841">
        <f t="shared" si="224"/>
        <v>5.0518900561384798E-2</v>
      </c>
      <c r="D2841">
        <f t="shared" si="226"/>
        <v>21.857354085265769</v>
      </c>
      <c r="E2841">
        <f t="shared" si="227"/>
        <v>12.55252351</v>
      </c>
      <c r="F2841">
        <f t="shared" si="228"/>
        <v>9.3048305752657683</v>
      </c>
    </row>
    <row r="2842" spans="1:6" x14ac:dyDescent="0.25">
      <c r="A2842" s="9">
        <v>28.14</v>
      </c>
      <c r="B2842">
        <f t="shared" si="225"/>
        <v>0.3308030034306807</v>
      </c>
      <c r="C2842">
        <f t="shared" si="224"/>
        <v>5.0503572680795278E-2</v>
      </c>
      <c r="D2842">
        <f t="shared" si="226"/>
        <v>21.866260661975328</v>
      </c>
      <c r="E2842">
        <f t="shared" si="227"/>
        <v>12.54277484</v>
      </c>
      <c r="F2842">
        <f t="shared" si="228"/>
        <v>9.3234858219753285</v>
      </c>
    </row>
    <row r="2843" spans="1:6" x14ac:dyDescent="0.25">
      <c r="A2843" s="9">
        <v>28.15</v>
      </c>
      <c r="B2843">
        <f t="shared" si="225"/>
        <v>0.33056801639960692</v>
      </c>
      <c r="C2843">
        <f t="shared" si="224"/>
        <v>5.0488272011066204E-2</v>
      </c>
      <c r="D2843">
        <f t="shared" si="226"/>
        <v>21.875175117714644</v>
      </c>
      <c r="E2843">
        <f t="shared" si="227"/>
        <v>12.533027750000002</v>
      </c>
      <c r="F2843">
        <f t="shared" si="228"/>
        <v>9.3421473677146416</v>
      </c>
    </row>
    <row r="2844" spans="1:6" x14ac:dyDescent="0.25">
      <c r="A2844" s="9">
        <v>28.16</v>
      </c>
      <c r="B2844">
        <f t="shared" si="225"/>
        <v>0.3303332796653779</v>
      </c>
      <c r="C2844">
        <f t="shared" si="224"/>
        <v>5.047299849425077E-2</v>
      </c>
      <c r="D2844">
        <f t="shared" si="226"/>
        <v>21.884097447464161</v>
      </c>
      <c r="E2844">
        <f t="shared" si="227"/>
        <v>12.52328224</v>
      </c>
      <c r="F2844">
        <f t="shared" si="228"/>
        <v>9.3608152074641602</v>
      </c>
    </row>
    <row r="2845" spans="1:6" x14ac:dyDescent="0.25">
      <c r="A2845" s="9">
        <v>28.17</v>
      </c>
      <c r="B2845">
        <f t="shared" si="225"/>
        <v>0.33009879287264776</v>
      </c>
      <c r="C2845">
        <f t="shared" ref="C2845:C2908" si="229">$B$4+$D$2*B2845^2</f>
        <v>5.0457752072546089E-2</v>
      </c>
      <c r="D2845">
        <f t="shared" si="226"/>
        <v>21.893027646213213</v>
      </c>
      <c r="E2845">
        <f t="shared" si="227"/>
        <v>12.513538310000001</v>
      </c>
      <c r="F2845">
        <f t="shared" si="228"/>
        <v>9.3794893362132115</v>
      </c>
    </row>
    <row r="2846" spans="1:6" x14ac:dyDescent="0.25">
      <c r="A2846" s="9">
        <v>28.18</v>
      </c>
      <c r="B2846">
        <f t="shared" ref="B2846:B2909" si="230">(2*$B$3)/($B$7*$B$6*A2846^2)</f>
        <v>0.32986455566670092</v>
      </c>
      <c r="C2846">
        <f t="shared" si="229"/>
        <v>5.0442532688292768E-2</v>
      </c>
      <c r="D2846">
        <f t="shared" ref="D2846:D2909" si="231">0.5*$B$7*(A2846^2)*$B$6*C2846</f>
        <v>21.901965708960027</v>
      </c>
      <c r="E2846">
        <f t="shared" ref="E2846:E2909" si="232">0.0079*(A2846)^2 - 1.4194*A2846 + 46.229</f>
        <v>12.503795960000005</v>
      </c>
      <c r="F2846">
        <f t="shared" ref="F2846:F2909" si="233">ABS(D2846-E2846)</f>
        <v>9.3981697489600222</v>
      </c>
    </row>
    <row r="2847" spans="1:6" x14ac:dyDescent="0.25">
      <c r="A2847" s="9">
        <v>28.19</v>
      </c>
      <c r="B2847">
        <f t="shared" si="230"/>
        <v>0.32963056769345078</v>
      </c>
      <c r="C2847">
        <f t="shared" si="229"/>
        <v>5.0427340283974532E-2</v>
      </c>
      <c r="D2847">
        <f t="shared" si="231"/>
        <v>21.910911630711716</v>
      </c>
      <c r="E2847">
        <f t="shared" si="232"/>
        <v>12.494055189999997</v>
      </c>
      <c r="F2847">
        <f t="shared" si="233"/>
        <v>9.4168564407117188</v>
      </c>
    </row>
    <row r="2848" spans="1:6" x14ac:dyDescent="0.25">
      <c r="A2848" s="9">
        <v>28.2</v>
      </c>
      <c r="B2848">
        <f t="shared" si="230"/>
        <v>0.32939682859943847</v>
      </c>
      <c r="C2848">
        <f t="shared" si="229"/>
        <v>5.0412174802217796E-2</v>
      </c>
      <c r="D2848">
        <f t="shared" si="231"/>
        <v>21.919865406484224</v>
      </c>
      <c r="E2848">
        <f t="shared" si="232"/>
        <v>12.484316</v>
      </c>
      <c r="F2848">
        <f t="shared" si="233"/>
        <v>9.435549406484224</v>
      </c>
    </row>
    <row r="2849" spans="1:6" x14ac:dyDescent="0.25">
      <c r="A2849" s="9">
        <v>28.21</v>
      </c>
      <c r="B2849">
        <f t="shared" si="230"/>
        <v>0.32916333803183151</v>
      </c>
      <c r="C2849">
        <f t="shared" si="229"/>
        <v>5.0397036185791264E-2</v>
      </c>
      <c r="D2849">
        <f t="shared" si="231"/>
        <v>21.928827031302351</v>
      </c>
      <c r="E2849">
        <f t="shared" si="232"/>
        <v>12.474578389999998</v>
      </c>
      <c r="F2849">
        <f t="shared" si="233"/>
        <v>9.4542486413023532</v>
      </c>
    </row>
    <row r="2850" spans="1:6" x14ac:dyDescent="0.25">
      <c r="A2850" s="9">
        <v>28.22</v>
      </c>
      <c r="B2850">
        <f t="shared" si="230"/>
        <v>0.32893009563842246</v>
      </c>
      <c r="C2850">
        <f t="shared" si="229"/>
        <v>5.0381924377605518E-2</v>
      </c>
      <c r="D2850">
        <f t="shared" si="231"/>
        <v>21.937796500199671</v>
      </c>
      <c r="E2850">
        <f t="shared" si="232"/>
        <v>12.464842360000006</v>
      </c>
      <c r="F2850">
        <f t="shared" si="233"/>
        <v>9.4729541401996649</v>
      </c>
    </row>
    <row r="2851" spans="1:6" x14ac:dyDescent="0.25">
      <c r="A2851" s="9">
        <v>28.23</v>
      </c>
      <c r="B2851">
        <f t="shared" si="230"/>
        <v>0.32869710106762751</v>
      </c>
      <c r="C2851">
        <f t="shared" si="229"/>
        <v>5.0366839320712647E-2</v>
      </c>
      <c r="D2851">
        <f t="shared" si="231"/>
        <v>21.946773808218605</v>
      </c>
      <c r="E2851">
        <f t="shared" si="232"/>
        <v>12.455107909999995</v>
      </c>
      <c r="F2851">
        <f t="shared" si="233"/>
        <v>9.49166589821861</v>
      </c>
    </row>
    <row r="2852" spans="1:6" x14ac:dyDescent="0.25">
      <c r="A2852" s="9">
        <v>28.24</v>
      </c>
      <c r="B2852">
        <f t="shared" si="230"/>
        <v>0.32846435396848528</v>
      </c>
      <c r="C2852">
        <f t="shared" si="229"/>
        <v>5.0351780958305808E-2</v>
      </c>
      <c r="D2852">
        <f t="shared" si="231"/>
        <v>21.955758950410296</v>
      </c>
      <c r="E2852">
        <f t="shared" si="232"/>
        <v>12.445375040000002</v>
      </c>
      <c r="F2852">
        <f t="shared" si="233"/>
        <v>9.5103839104102939</v>
      </c>
    </row>
    <row r="2853" spans="1:6" x14ac:dyDescent="0.25">
      <c r="A2853" s="9">
        <v>28.25</v>
      </c>
      <c r="B2853">
        <f t="shared" si="230"/>
        <v>0.32823185399065546</v>
      </c>
      <c r="C2853">
        <f t="shared" si="229"/>
        <v>5.0336749233718836E-2</v>
      </c>
      <c r="D2853">
        <f t="shared" si="231"/>
        <v>21.964751921834694</v>
      </c>
      <c r="E2853">
        <f t="shared" si="232"/>
        <v>12.435643749999997</v>
      </c>
      <c r="F2853">
        <f t="shared" si="233"/>
        <v>9.5291081718346966</v>
      </c>
    </row>
    <row r="2854" spans="1:6" x14ac:dyDescent="0.25">
      <c r="A2854" s="9">
        <v>28.26</v>
      </c>
      <c r="B2854">
        <f t="shared" si="230"/>
        <v>0.32799960078441742</v>
      </c>
      <c r="C2854">
        <f t="shared" si="229"/>
        <v>5.0321744090425884E-2</v>
      </c>
      <c r="D2854">
        <f t="shared" si="231"/>
        <v>21.973752717560458</v>
      </c>
      <c r="E2854">
        <f t="shared" si="232"/>
        <v>12.425914039999995</v>
      </c>
      <c r="F2854">
        <f t="shared" si="233"/>
        <v>9.5478386775604633</v>
      </c>
    </row>
    <row r="2855" spans="1:6" x14ac:dyDescent="0.25">
      <c r="A2855" s="9">
        <v>28.27</v>
      </c>
      <c r="B2855">
        <f t="shared" si="230"/>
        <v>0.32776759400066924</v>
      </c>
      <c r="C2855">
        <f t="shared" si="229"/>
        <v>5.0306765472040972E-2</v>
      </c>
      <c r="D2855">
        <f t="shared" si="231"/>
        <v>21.98276133266496</v>
      </c>
      <c r="E2855">
        <f t="shared" si="232"/>
        <v>12.416185909999996</v>
      </c>
      <c r="F2855">
        <f t="shared" si="233"/>
        <v>9.5665754226649646</v>
      </c>
    </row>
    <row r="2856" spans="1:6" x14ac:dyDescent="0.25">
      <c r="A2856" s="9">
        <v>28.28</v>
      </c>
      <c r="B2856">
        <f t="shared" si="230"/>
        <v>0.32753583329092567</v>
      </c>
      <c r="C2856">
        <f t="shared" si="229"/>
        <v>5.0291813322317622E-2</v>
      </c>
      <c r="D2856">
        <f t="shared" si="231"/>
        <v>21.991777762234307</v>
      </c>
      <c r="E2856">
        <f t="shared" si="232"/>
        <v>12.406459359999999</v>
      </c>
      <c r="F2856">
        <f t="shared" si="233"/>
        <v>9.5853184022343072</v>
      </c>
    </row>
    <row r="2857" spans="1:6" x14ac:dyDescent="0.25">
      <c r="A2857" s="9">
        <v>28.29</v>
      </c>
      <c r="B2857">
        <f t="shared" si="230"/>
        <v>0.3273043183073176</v>
      </c>
      <c r="C2857">
        <f t="shared" si="229"/>
        <v>5.0276887585148443E-2</v>
      </c>
      <c r="D2857">
        <f t="shared" si="231"/>
        <v>22.000802001363262</v>
      </c>
      <c r="E2857">
        <f t="shared" si="232"/>
        <v>12.396734389999999</v>
      </c>
      <c r="F2857">
        <f t="shared" si="233"/>
        <v>9.6040676113632628</v>
      </c>
    </row>
    <row r="2858" spans="1:6" x14ac:dyDescent="0.25">
      <c r="A2858" s="9">
        <v>28.3</v>
      </c>
      <c r="B2858">
        <f t="shared" si="230"/>
        <v>0.32707304870259024</v>
      </c>
      <c r="C2858">
        <f t="shared" si="229"/>
        <v>5.0261988204564782E-2</v>
      </c>
      <c r="D2858">
        <f t="shared" si="231"/>
        <v>22.009834045155262</v>
      </c>
      <c r="E2858">
        <f t="shared" si="232"/>
        <v>12.387010999999994</v>
      </c>
      <c r="F2858">
        <f t="shared" si="233"/>
        <v>9.6228230451552683</v>
      </c>
    </row>
    <row r="2859" spans="1:6" x14ac:dyDescent="0.25">
      <c r="A2859" s="9">
        <v>28.31</v>
      </c>
      <c r="B2859">
        <f t="shared" si="230"/>
        <v>0.3268420241301021</v>
      </c>
      <c r="C2859">
        <f t="shared" si="229"/>
        <v>5.0247115124736272E-2</v>
      </c>
      <c r="D2859">
        <f t="shared" si="231"/>
        <v>22.018873888722386</v>
      </c>
      <c r="E2859">
        <f t="shared" si="232"/>
        <v>12.377289189999999</v>
      </c>
      <c r="F2859">
        <f t="shared" si="233"/>
        <v>9.6415846987223865</v>
      </c>
    </row>
    <row r="2860" spans="1:6" x14ac:dyDescent="0.25">
      <c r="A2860" s="9">
        <v>28.32</v>
      </c>
      <c r="B2860">
        <f t="shared" si="230"/>
        <v>0.32661124424382343</v>
      </c>
      <c r="C2860">
        <f t="shared" si="229"/>
        <v>5.0232268289970489E-2</v>
      </c>
      <c r="D2860">
        <f t="shared" si="231"/>
        <v>22.027921527185359</v>
      </c>
      <c r="E2860">
        <f t="shared" si="232"/>
        <v>12.36756896</v>
      </c>
      <c r="F2860">
        <f t="shared" si="233"/>
        <v>9.6603525671853596</v>
      </c>
    </row>
    <row r="2861" spans="1:6" x14ac:dyDescent="0.25">
      <c r="A2861" s="9">
        <v>28.33</v>
      </c>
      <c r="B2861">
        <f t="shared" si="230"/>
        <v>0.32638070869833546</v>
      </c>
      <c r="C2861">
        <f t="shared" si="229"/>
        <v>5.0217447644712539E-2</v>
      </c>
      <c r="D2861">
        <f t="shared" si="231"/>
        <v>22.036976955673481</v>
      </c>
      <c r="E2861">
        <f t="shared" si="232"/>
        <v>12.357850310000003</v>
      </c>
      <c r="F2861">
        <f t="shared" si="233"/>
        <v>9.6791266456734775</v>
      </c>
    </row>
    <row r="2862" spans="1:6" x14ac:dyDescent="0.25">
      <c r="A2862" s="9">
        <v>28.34</v>
      </c>
      <c r="B2862">
        <f t="shared" si="230"/>
        <v>0.32615041714882831</v>
      </c>
      <c r="C2862">
        <f t="shared" si="229"/>
        <v>5.0202653133544682E-2</v>
      </c>
      <c r="D2862">
        <f t="shared" si="231"/>
        <v>22.04604016932468</v>
      </c>
      <c r="E2862">
        <f t="shared" si="232"/>
        <v>12.348133239999996</v>
      </c>
      <c r="F2862">
        <f t="shared" si="233"/>
        <v>9.6979069293246845</v>
      </c>
    </row>
    <row r="2863" spans="1:6" x14ac:dyDescent="0.25">
      <c r="A2863" s="9">
        <v>28.35</v>
      </c>
      <c r="B2863">
        <f t="shared" si="230"/>
        <v>0.32592036925110029</v>
      </c>
      <c r="C2863">
        <f t="shared" si="229"/>
        <v>5.0187884701185931E-2</v>
      </c>
      <c r="D2863">
        <f t="shared" si="231"/>
        <v>22.055111163285446</v>
      </c>
      <c r="E2863">
        <f t="shared" si="232"/>
        <v>12.338417750000005</v>
      </c>
      <c r="F2863">
        <f t="shared" si="233"/>
        <v>9.7166934132854408</v>
      </c>
    </row>
    <row r="2864" spans="1:6" x14ac:dyDescent="0.25">
      <c r="A2864" s="9">
        <v>28.36</v>
      </c>
      <c r="B2864">
        <f t="shared" si="230"/>
        <v>0.3256905646615566</v>
      </c>
      <c r="C2864">
        <f t="shared" si="229"/>
        <v>5.0173142292491688E-2</v>
      </c>
      <c r="D2864">
        <f t="shared" si="231"/>
        <v>22.064189932710804</v>
      </c>
      <c r="E2864">
        <f t="shared" si="232"/>
        <v>12.328703839999996</v>
      </c>
      <c r="F2864">
        <f t="shared" si="233"/>
        <v>9.7354860927108078</v>
      </c>
    </row>
    <row r="2865" spans="1:6" x14ac:dyDescent="0.25">
      <c r="A2865" s="9">
        <v>28.37</v>
      </c>
      <c r="B2865">
        <f t="shared" si="230"/>
        <v>0.32546100303720754</v>
      </c>
      <c r="C2865">
        <f t="shared" si="229"/>
        <v>5.0158425852453323E-2</v>
      </c>
      <c r="D2865">
        <f t="shared" si="231"/>
        <v>22.073276472764352</v>
      </c>
      <c r="E2865">
        <f t="shared" si="232"/>
        <v>12.318991510000004</v>
      </c>
      <c r="F2865">
        <f t="shared" si="233"/>
        <v>9.7542849627643484</v>
      </c>
    </row>
    <row r="2866" spans="1:6" x14ac:dyDescent="0.25">
      <c r="A2866" s="9">
        <v>28.38</v>
      </c>
      <c r="B2866">
        <f t="shared" si="230"/>
        <v>0.32523168403566799</v>
      </c>
      <c r="C2866">
        <f t="shared" si="229"/>
        <v>5.0143735326197848E-2</v>
      </c>
      <c r="D2866">
        <f t="shared" si="231"/>
        <v>22.08237077861817</v>
      </c>
      <c r="E2866">
        <f t="shared" si="232"/>
        <v>12.30928076</v>
      </c>
      <c r="F2866">
        <f t="shared" si="233"/>
        <v>9.7730900186181699</v>
      </c>
    </row>
    <row r="2867" spans="1:6" x14ac:dyDescent="0.25">
      <c r="A2867" s="9">
        <v>28.39</v>
      </c>
      <c r="B2867">
        <f t="shared" si="230"/>
        <v>0.3250026073151554</v>
      </c>
      <c r="C2867">
        <f t="shared" si="229"/>
        <v>5.0129070658987473E-2</v>
      </c>
      <c r="D2867">
        <f t="shared" si="231"/>
        <v>22.091472845452877</v>
      </c>
      <c r="E2867">
        <f t="shared" si="232"/>
        <v>12.299571589999999</v>
      </c>
      <c r="F2867">
        <f t="shared" si="233"/>
        <v>9.7919012554528777</v>
      </c>
    </row>
    <row r="2868" spans="1:6" x14ac:dyDescent="0.25">
      <c r="A2868" s="9">
        <v>28.4</v>
      </c>
      <c r="B2868">
        <f t="shared" si="230"/>
        <v>0.32477377253448902</v>
      </c>
      <c r="C2868">
        <f t="shared" si="229"/>
        <v>5.0114431796219265E-2</v>
      </c>
      <c r="D2868">
        <f t="shared" si="231"/>
        <v>22.100582668457537</v>
      </c>
      <c r="E2868">
        <f t="shared" si="232"/>
        <v>12.289864000000009</v>
      </c>
      <c r="F2868">
        <f t="shared" si="233"/>
        <v>9.8107186684575289</v>
      </c>
    </row>
    <row r="2869" spans="1:6" x14ac:dyDescent="0.25">
      <c r="A2869" s="9">
        <v>28.41</v>
      </c>
      <c r="B2869">
        <f t="shared" si="230"/>
        <v>0.32454517935308841</v>
      </c>
      <c r="C2869">
        <f t="shared" si="229"/>
        <v>5.0099818683424752E-2</v>
      </c>
      <c r="D2869">
        <f t="shared" si="231"/>
        <v>22.109700242829721</v>
      </c>
      <c r="E2869">
        <f t="shared" si="232"/>
        <v>12.280157989999999</v>
      </c>
      <c r="F2869">
        <f t="shared" si="233"/>
        <v>9.8295422528297216</v>
      </c>
    </row>
    <row r="2870" spans="1:6" x14ac:dyDescent="0.25">
      <c r="A2870" s="9">
        <v>28.42</v>
      </c>
      <c r="B2870">
        <f t="shared" si="230"/>
        <v>0.32431682743097212</v>
      </c>
      <c r="C2870">
        <f t="shared" si="229"/>
        <v>5.0085231266269556E-2</v>
      </c>
      <c r="D2870">
        <f t="shared" si="231"/>
        <v>22.118825563775406</v>
      </c>
      <c r="E2870">
        <f t="shared" si="232"/>
        <v>12.27045356</v>
      </c>
      <c r="F2870">
        <f t="shared" si="233"/>
        <v>9.8483720037754061</v>
      </c>
    </row>
    <row r="2871" spans="1:6" x14ac:dyDescent="0.25">
      <c r="A2871" s="9">
        <v>28.43</v>
      </c>
      <c r="B2871">
        <f t="shared" si="230"/>
        <v>0.32408871642875675</v>
      </c>
      <c r="C2871">
        <f t="shared" si="229"/>
        <v>5.007066949055302E-2</v>
      </c>
      <c r="D2871">
        <f t="shared" si="231"/>
        <v>22.127958626509024</v>
      </c>
      <c r="E2871">
        <f t="shared" si="232"/>
        <v>12.260750710000003</v>
      </c>
      <c r="F2871">
        <f t="shared" si="233"/>
        <v>9.8672079165090203</v>
      </c>
    </row>
    <row r="2872" spans="1:6" x14ac:dyDescent="0.25">
      <c r="A2872" s="9">
        <v>28.44</v>
      </c>
      <c r="B2872">
        <f t="shared" si="230"/>
        <v>0.3238608460076553</v>
      </c>
      <c r="C2872">
        <f t="shared" si="229"/>
        <v>5.0056133302207796E-2</v>
      </c>
      <c r="D2872">
        <f t="shared" si="231"/>
        <v>22.137099426253421</v>
      </c>
      <c r="E2872">
        <f t="shared" si="232"/>
        <v>12.251049440000003</v>
      </c>
      <c r="F2872">
        <f t="shared" si="233"/>
        <v>9.8860499862534184</v>
      </c>
    </row>
    <row r="2873" spans="1:6" x14ac:dyDescent="0.25">
      <c r="A2873" s="9">
        <v>28.45</v>
      </c>
      <c r="B2873">
        <f t="shared" si="230"/>
        <v>0.32363321582947607</v>
      </c>
      <c r="C2873">
        <f t="shared" si="229"/>
        <v>5.004162264729952E-2</v>
      </c>
      <c r="D2873">
        <f t="shared" si="231"/>
        <v>22.146247958239819</v>
      </c>
      <c r="E2873">
        <f t="shared" si="232"/>
        <v>12.241349750000005</v>
      </c>
      <c r="F2873">
        <f t="shared" si="233"/>
        <v>9.904898208239814</v>
      </c>
    </row>
    <row r="2874" spans="1:6" x14ac:dyDescent="0.25">
      <c r="A2874" s="9">
        <v>28.46</v>
      </c>
      <c r="B2874">
        <f t="shared" si="230"/>
        <v>0.32340582555662128</v>
      </c>
      <c r="C2874">
        <f t="shared" si="229"/>
        <v>5.0027137472026389E-2</v>
      </c>
      <c r="D2874">
        <f t="shared" si="231"/>
        <v>22.155404217707833</v>
      </c>
      <c r="E2874">
        <f t="shared" si="232"/>
        <v>12.231651640000003</v>
      </c>
      <c r="F2874">
        <f t="shared" si="233"/>
        <v>9.9237525777078304</v>
      </c>
    </row>
    <row r="2875" spans="1:6" x14ac:dyDescent="0.25">
      <c r="A2875" s="9">
        <v>28.47</v>
      </c>
      <c r="B2875">
        <f t="shared" si="230"/>
        <v>0.3231786748520864</v>
      </c>
      <c r="C2875">
        <f t="shared" si="229"/>
        <v>5.0012677722718855E-2</v>
      </c>
      <c r="D2875">
        <f t="shared" si="231"/>
        <v>22.164568199905428</v>
      </c>
      <c r="E2875">
        <f t="shared" si="232"/>
        <v>12.221955110000003</v>
      </c>
      <c r="F2875">
        <f t="shared" si="233"/>
        <v>9.942613089905425</v>
      </c>
    </row>
    <row r="2876" spans="1:6" x14ac:dyDescent="0.25">
      <c r="A2876" s="9">
        <v>28.48</v>
      </c>
      <c r="B2876">
        <f t="shared" si="230"/>
        <v>0.32295176337945791</v>
      </c>
      <c r="C2876">
        <f t="shared" si="229"/>
        <v>4.9998243345839168E-2</v>
      </c>
      <c r="D2876">
        <f t="shared" si="231"/>
        <v>22.173739900088915</v>
      </c>
      <c r="E2876">
        <f t="shared" si="232"/>
        <v>12.21226016</v>
      </c>
      <c r="F2876">
        <f t="shared" si="233"/>
        <v>9.9614797400889152</v>
      </c>
    </row>
    <row r="2877" spans="1:6" x14ac:dyDescent="0.25">
      <c r="A2877" s="9">
        <v>28.49</v>
      </c>
      <c r="B2877">
        <f t="shared" si="230"/>
        <v>0.32272509080291301</v>
      </c>
      <c r="C2877">
        <f t="shared" si="229"/>
        <v>4.9983834287981088E-2</v>
      </c>
      <c r="D2877">
        <f t="shared" si="231"/>
        <v>22.182919313522927</v>
      </c>
      <c r="E2877">
        <f t="shared" si="232"/>
        <v>12.202566790000006</v>
      </c>
      <c r="F2877">
        <f t="shared" si="233"/>
        <v>9.9803525235229209</v>
      </c>
    </row>
    <row r="2878" spans="1:6" x14ac:dyDescent="0.25">
      <c r="A2878" s="9">
        <v>28.5</v>
      </c>
      <c r="B2878">
        <f t="shared" si="230"/>
        <v>0.32249865678721756</v>
      </c>
      <c r="C2878">
        <f t="shared" si="229"/>
        <v>4.9969450495869441E-2</v>
      </c>
      <c r="D2878">
        <f t="shared" si="231"/>
        <v>22.192106435480401</v>
      </c>
      <c r="E2878">
        <f t="shared" si="232"/>
        <v>12.192875000000001</v>
      </c>
      <c r="F2878">
        <f t="shared" si="233"/>
        <v>9.9992314354804002</v>
      </c>
    </row>
    <row r="2879" spans="1:6" x14ac:dyDescent="0.25">
      <c r="A2879" s="9">
        <v>28.51</v>
      </c>
      <c r="B2879">
        <f t="shared" si="230"/>
        <v>0.32227246099772561</v>
      </c>
      <c r="C2879">
        <f t="shared" si="229"/>
        <v>4.9955091916359821E-2</v>
      </c>
      <c r="D2879">
        <f t="shared" si="231"/>
        <v>22.20130126124257</v>
      </c>
      <c r="E2879">
        <f t="shared" si="232"/>
        <v>12.183184789999999</v>
      </c>
      <c r="F2879">
        <f t="shared" si="233"/>
        <v>10.018116471242571</v>
      </c>
    </row>
    <row r="2880" spans="1:6" x14ac:dyDescent="0.25">
      <c r="A2880" s="9">
        <v>28.52</v>
      </c>
      <c r="B2880">
        <f t="shared" si="230"/>
        <v>0.32204650310037775</v>
      </c>
      <c r="C2880">
        <f t="shared" si="229"/>
        <v>4.9940758496438198E-2</v>
      </c>
      <c r="D2880">
        <f t="shared" si="231"/>
        <v>22.210503786098922</v>
      </c>
      <c r="E2880">
        <f t="shared" si="232"/>
        <v>12.173496159999999</v>
      </c>
      <c r="F2880">
        <f t="shared" si="233"/>
        <v>10.037007626098923</v>
      </c>
    </row>
    <row r="2881" spans="1:6" x14ac:dyDescent="0.25">
      <c r="A2881" s="9">
        <v>28.53</v>
      </c>
      <c r="B2881">
        <f t="shared" si="230"/>
        <v>0.32182078276169956</v>
      </c>
      <c r="C2881">
        <f t="shared" si="229"/>
        <v>4.9926450183220505E-2</v>
      </c>
      <c r="D2881">
        <f t="shared" si="231"/>
        <v>22.219714005347214</v>
      </c>
      <c r="E2881">
        <f t="shared" si="232"/>
        <v>12.163809109999995</v>
      </c>
      <c r="F2881">
        <f t="shared" si="233"/>
        <v>10.055904895347219</v>
      </c>
    </row>
    <row r="2882" spans="1:6" x14ac:dyDescent="0.25">
      <c r="A2882" s="9">
        <v>28.54</v>
      </c>
      <c r="B2882">
        <f t="shared" si="230"/>
        <v>0.32159529964880124</v>
      </c>
      <c r="C2882">
        <f t="shared" si="229"/>
        <v>4.991216692395236E-2</v>
      </c>
      <c r="D2882">
        <f t="shared" si="231"/>
        <v>22.228931914293444</v>
      </c>
      <c r="E2882">
        <f t="shared" si="232"/>
        <v>12.154123640000002</v>
      </c>
      <c r="F2882">
        <f t="shared" si="233"/>
        <v>10.074808274293442</v>
      </c>
    </row>
    <row r="2883" spans="1:6" x14ac:dyDescent="0.25">
      <c r="A2883" s="9">
        <v>28.55</v>
      </c>
      <c r="B2883">
        <f t="shared" si="230"/>
        <v>0.32137005342937536</v>
      </c>
      <c r="C2883">
        <f t="shared" si="229"/>
        <v>4.9897908666008628E-2</v>
      </c>
      <c r="D2883">
        <f t="shared" si="231"/>
        <v>22.238157508251817</v>
      </c>
      <c r="E2883">
        <f t="shared" si="232"/>
        <v>12.144439749999997</v>
      </c>
      <c r="F2883">
        <f t="shared" si="233"/>
        <v>10.09371775825182</v>
      </c>
    </row>
    <row r="2884" spans="1:6" x14ac:dyDescent="0.25">
      <c r="A2884" s="9">
        <v>28.56</v>
      </c>
      <c r="B2884">
        <f t="shared" si="230"/>
        <v>0.32114504377169678</v>
      </c>
      <c r="C2884">
        <f t="shared" si="229"/>
        <v>4.9883675356893115E-2</v>
      </c>
      <c r="D2884">
        <f t="shared" si="231"/>
        <v>22.247390782544738</v>
      </c>
      <c r="E2884">
        <f t="shared" si="232"/>
        <v>12.134757440000001</v>
      </c>
      <c r="F2884">
        <f t="shared" si="233"/>
        <v>10.112633342544736</v>
      </c>
    </row>
    <row r="2885" spans="1:6" x14ac:dyDescent="0.25">
      <c r="A2885" s="9">
        <v>28.57</v>
      </c>
      <c r="B2885">
        <f t="shared" si="230"/>
        <v>0.32092027034462017</v>
      </c>
      <c r="C2885">
        <f t="shared" si="229"/>
        <v>4.9869466944238147E-2</v>
      </c>
      <c r="D2885">
        <f t="shared" si="231"/>
        <v>22.256631732502804</v>
      </c>
      <c r="E2885">
        <f t="shared" si="232"/>
        <v>12.125076710000002</v>
      </c>
      <c r="F2885">
        <f t="shared" si="233"/>
        <v>10.131555022502802</v>
      </c>
    </row>
    <row r="2886" spans="1:6" x14ac:dyDescent="0.25">
      <c r="A2886" s="9">
        <v>28.58</v>
      </c>
      <c r="B2886">
        <f t="shared" si="230"/>
        <v>0.32069573281757996</v>
      </c>
      <c r="C2886">
        <f t="shared" si="229"/>
        <v>4.9855283375804291E-2</v>
      </c>
      <c r="D2886">
        <f t="shared" si="231"/>
        <v>22.265880353464784</v>
      </c>
      <c r="E2886">
        <f t="shared" si="232"/>
        <v>12.115397559999998</v>
      </c>
      <c r="F2886">
        <f t="shared" si="233"/>
        <v>10.150482793464786</v>
      </c>
    </row>
    <row r="2887" spans="1:6" x14ac:dyDescent="0.25">
      <c r="A2887" s="9">
        <v>28.59</v>
      </c>
      <c r="B2887">
        <f t="shared" si="230"/>
        <v>0.3204714308605881</v>
      </c>
      <c r="C2887">
        <f t="shared" si="229"/>
        <v>4.9841124599479897E-2</v>
      </c>
      <c r="D2887">
        <f t="shared" si="231"/>
        <v>22.275136640777585</v>
      </c>
      <c r="E2887">
        <f t="shared" si="232"/>
        <v>12.105719989999997</v>
      </c>
      <c r="F2887">
        <f t="shared" si="233"/>
        <v>10.169416650777588</v>
      </c>
    </row>
    <row r="2888" spans="1:6" x14ac:dyDescent="0.25">
      <c r="A2888" s="9">
        <v>28.6</v>
      </c>
      <c r="B2888">
        <f t="shared" si="230"/>
        <v>0.32024736414423377</v>
      </c>
      <c r="C2888">
        <f t="shared" si="229"/>
        <v>4.9826990563280847E-2</v>
      </c>
      <c r="D2888">
        <f t="shared" si="231"/>
        <v>22.284400589796267</v>
      </c>
      <c r="E2888">
        <f t="shared" si="232"/>
        <v>12.096043999999992</v>
      </c>
      <c r="F2888">
        <f t="shared" si="233"/>
        <v>10.188356589796275</v>
      </c>
    </row>
    <row r="2889" spans="1:6" x14ac:dyDescent="0.25">
      <c r="A2889" s="9">
        <v>28.61</v>
      </c>
      <c r="B2889">
        <f t="shared" si="230"/>
        <v>0.32002353233968156</v>
      </c>
      <c r="C2889">
        <f t="shared" si="229"/>
        <v>4.9812881215350109E-2</v>
      </c>
      <c r="D2889">
        <f t="shared" si="231"/>
        <v>22.293672195883975</v>
      </c>
      <c r="E2889">
        <f t="shared" si="232"/>
        <v>12.086369589999997</v>
      </c>
      <c r="F2889">
        <f t="shared" si="233"/>
        <v>10.207302605883978</v>
      </c>
    </row>
    <row r="2890" spans="1:6" x14ac:dyDescent="0.25">
      <c r="A2890" s="9">
        <v>28.62</v>
      </c>
      <c r="B2890">
        <f t="shared" si="230"/>
        <v>0.31979993511867039</v>
      </c>
      <c r="C2890">
        <f t="shared" si="229"/>
        <v>4.9798796503957424E-2</v>
      </c>
      <c r="D2890">
        <f t="shared" si="231"/>
        <v>22.302951454411975</v>
      </c>
      <c r="E2890">
        <f t="shared" si="232"/>
        <v>12.076696759999997</v>
      </c>
      <c r="F2890">
        <f t="shared" si="233"/>
        <v>10.226254694411978</v>
      </c>
    </row>
    <row r="2891" spans="1:6" x14ac:dyDescent="0.25">
      <c r="A2891" s="9">
        <v>28.63</v>
      </c>
      <c r="B2891">
        <f t="shared" si="230"/>
        <v>0.31957657215351259</v>
      </c>
      <c r="C2891">
        <f t="shared" si="229"/>
        <v>4.9784736377498973E-2</v>
      </c>
      <c r="D2891">
        <f t="shared" si="231"/>
        <v>22.312238360759622</v>
      </c>
      <c r="E2891">
        <f t="shared" si="232"/>
        <v>12.067025510000001</v>
      </c>
      <c r="F2891">
        <f t="shared" si="233"/>
        <v>10.245212850759621</v>
      </c>
    </row>
    <row r="2892" spans="1:6" x14ac:dyDescent="0.25">
      <c r="A2892" s="9">
        <v>28.64</v>
      </c>
      <c r="B2892">
        <f t="shared" si="230"/>
        <v>0.31935344311709202</v>
      </c>
      <c r="C2892">
        <f t="shared" si="229"/>
        <v>4.9770700784496955E-2</v>
      </c>
      <c r="D2892">
        <f t="shared" si="231"/>
        <v>22.321532910314318</v>
      </c>
      <c r="E2892">
        <f t="shared" si="232"/>
        <v>12.057355839999992</v>
      </c>
      <c r="F2892">
        <f t="shared" si="233"/>
        <v>10.264177070314325</v>
      </c>
    </row>
    <row r="2893" spans="1:6" x14ac:dyDescent="0.25">
      <c r="A2893" s="9">
        <v>28.65</v>
      </c>
      <c r="B2893">
        <f t="shared" si="230"/>
        <v>0.31913054768286386</v>
      </c>
      <c r="C2893">
        <f t="shared" si="229"/>
        <v>4.9756689673599322E-2</v>
      </c>
      <c r="D2893">
        <f t="shared" si="231"/>
        <v>22.330835098471525</v>
      </c>
      <c r="E2893">
        <f t="shared" si="232"/>
        <v>12.047687750000001</v>
      </c>
      <c r="F2893">
        <f t="shared" si="233"/>
        <v>10.283147348471523</v>
      </c>
    </row>
    <row r="2894" spans="1:6" x14ac:dyDescent="0.25">
      <c r="A2894" s="9">
        <v>28.66</v>
      </c>
      <c r="B2894">
        <f t="shared" si="230"/>
        <v>0.31890788552485239</v>
      </c>
      <c r="C2894">
        <f t="shared" si="229"/>
        <v>4.9742702993579337E-2</v>
      </c>
      <c r="D2894">
        <f t="shared" si="231"/>
        <v>22.340144920634728</v>
      </c>
      <c r="E2894">
        <f t="shared" si="232"/>
        <v>12.038021240000006</v>
      </c>
      <c r="F2894">
        <f t="shared" si="233"/>
        <v>10.302123680634722</v>
      </c>
    </row>
    <row r="2895" spans="1:6" x14ac:dyDescent="0.25">
      <c r="A2895" s="9">
        <v>28.67</v>
      </c>
      <c r="B2895">
        <f t="shared" si="230"/>
        <v>0.31868545631765077</v>
      </c>
      <c r="C2895">
        <f t="shared" si="229"/>
        <v>4.972874069333532E-2</v>
      </c>
      <c r="D2895">
        <f t="shared" si="231"/>
        <v>22.349462372215445</v>
      </c>
      <c r="E2895">
        <f t="shared" si="232"/>
        <v>12.028356309999999</v>
      </c>
      <c r="F2895">
        <f t="shared" si="233"/>
        <v>10.321106062215446</v>
      </c>
    </row>
    <row r="2896" spans="1:6" x14ac:dyDescent="0.25">
      <c r="A2896" s="9">
        <v>28.68</v>
      </c>
      <c r="B2896">
        <f t="shared" si="230"/>
        <v>0.31846325973641904</v>
      </c>
      <c r="C2896">
        <f t="shared" si="229"/>
        <v>4.9714802721890217E-2</v>
      </c>
      <c r="D2896">
        <f t="shared" si="231"/>
        <v>22.358787448633159</v>
      </c>
      <c r="E2896">
        <f t="shared" si="232"/>
        <v>12.018692960000003</v>
      </c>
      <c r="F2896">
        <f t="shared" si="233"/>
        <v>10.340094488633156</v>
      </c>
    </row>
    <row r="2897" spans="1:6" x14ac:dyDescent="0.25">
      <c r="A2897" s="9">
        <v>28.69</v>
      </c>
      <c r="B2897">
        <f t="shared" si="230"/>
        <v>0.31824129545688323</v>
      </c>
      <c r="C2897">
        <f t="shared" si="229"/>
        <v>4.9700889028391301E-2</v>
      </c>
      <c r="D2897">
        <f t="shared" si="231"/>
        <v>22.368120145315373</v>
      </c>
      <c r="E2897">
        <f t="shared" si="232"/>
        <v>12.009031190000002</v>
      </c>
      <c r="F2897">
        <f t="shared" si="233"/>
        <v>10.359088955315372</v>
      </c>
    </row>
    <row r="2898" spans="1:6" x14ac:dyDescent="0.25">
      <c r="A2898" s="9">
        <v>28.7</v>
      </c>
      <c r="B2898">
        <f t="shared" si="230"/>
        <v>0.31801956315533453</v>
      </c>
      <c r="C2898">
        <f t="shared" si="229"/>
        <v>4.9686999562109813E-2</v>
      </c>
      <c r="D2898">
        <f t="shared" si="231"/>
        <v>22.377460457697527</v>
      </c>
      <c r="E2898">
        <f t="shared" si="232"/>
        <v>11.999371000000004</v>
      </c>
      <c r="F2898">
        <f t="shared" si="233"/>
        <v>10.378089457697524</v>
      </c>
    </row>
    <row r="2899" spans="1:6" x14ac:dyDescent="0.25">
      <c r="A2899" s="9">
        <v>28.71</v>
      </c>
      <c r="B2899">
        <f t="shared" si="230"/>
        <v>0.31779806250862735</v>
      </c>
      <c r="C2899">
        <f t="shared" si="229"/>
        <v>4.9673134272440599E-2</v>
      </c>
      <c r="D2899">
        <f t="shared" si="231"/>
        <v>22.386808381223023</v>
      </c>
      <c r="E2899">
        <f t="shared" si="232"/>
        <v>11.989712390000001</v>
      </c>
      <c r="F2899">
        <f t="shared" si="233"/>
        <v>10.397095991223022</v>
      </c>
    </row>
    <row r="2900" spans="1:6" x14ac:dyDescent="0.25">
      <c r="A2900" s="9">
        <v>28.72</v>
      </c>
      <c r="B2900">
        <f t="shared" si="230"/>
        <v>0.31757679319417897</v>
      </c>
      <c r="C2900">
        <f t="shared" si="229"/>
        <v>4.9659293108901797E-2</v>
      </c>
      <c r="D2900">
        <f t="shared" si="231"/>
        <v>22.396163911343184</v>
      </c>
      <c r="E2900">
        <f t="shared" si="232"/>
        <v>11.980055360000001</v>
      </c>
      <c r="F2900">
        <f t="shared" si="233"/>
        <v>10.416108551343182</v>
      </c>
    </row>
    <row r="2901" spans="1:6" x14ac:dyDescent="0.25">
      <c r="A2901" s="9">
        <v>28.73</v>
      </c>
      <c r="B2901">
        <f t="shared" si="230"/>
        <v>0.31735575488996776</v>
      </c>
      <c r="C2901">
        <f t="shared" si="229"/>
        <v>4.9645476021134477E-2</v>
      </c>
      <c r="D2901">
        <f t="shared" si="231"/>
        <v>22.405527043517257</v>
      </c>
      <c r="E2901">
        <f t="shared" si="232"/>
        <v>11.970399909999998</v>
      </c>
      <c r="F2901">
        <f t="shared" si="233"/>
        <v>10.435127133517259</v>
      </c>
    </row>
    <row r="2902" spans="1:6" x14ac:dyDescent="0.25">
      <c r="A2902" s="9">
        <v>28.74</v>
      </c>
      <c r="B2902">
        <f t="shared" si="230"/>
        <v>0.31713494727453234</v>
      </c>
      <c r="C2902">
        <f t="shared" si="229"/>
        <v>4.9631682958902301E-2</v>
      </c>
      <c r="D2902">
        <f t="shared" si="231"/>
        <v>22.414897773212381</v>
      </c>
      <c r="E2902">
        <f t="shared" si="232"/>
        <v>11.960746040000004</v>
      </c>
      <c r="F2902">
        <f t="shared" si="233"/>
        <v>10.454151733212377</v>
      </c>
    </row>
    <row r="2903" spans="1:6" x14ac:dyDescent="0.25">
      <c r="A2903" s="9">
        <v>28.75</v>
      </c>
      <c r="B2903">
        <f t="shared" si="230"/>
        <v>0.31691437002697009</v>
      </c>
      <c r="C2903">
        <f t="shared" si="229"/>
        <v>4.9617913872091163E-2</v>
      </c>
      <c r="D2903">
        <f t="shared" si="231"/>
        <v>22.424276095903583</v>
      </c>
      <c r="E2903">
        <f t="shared" si="232"/>
        <v>11.951093749999998</v>
      </c>
      <c r="F2903">
        <f t="shared" si="233"/>
        <v>10.473182345903584</v>
      </c>
    </row>
    <row r="2904" spans="1:6" x14ac:dyDescent="0.25">
      <c r="A2904" s="9">
        <v>28.76</v>
      </c>
      <c r="B2904">
        <f t="shared" si="230"/>
        <v>0.31669402282693648</v>
      </c>
      <c r="C2904">
        <f t="shared" si="229"/>
        <v>4.9604168710708899E-2</v>
      </c>
      <c r="D2904">
        <f t="shared" si="231"/>
        <v>22.433662007073753</v>
      </c>
      <c r="E2904">
        <f t="shared" si="232"/>
        <v>11.941443039999996</v>
      </c>
      <c r="F2904">
        <f t="shared" si="233"/>
        <v>10.492218967073757</v>
      </c>
    </row>
    <row r="2905" spans="1:6" x14ac:dyDescent="0.25">
      <c r="A2905" s="9">
        <v>28.77</v>
      </c>
      <c r="B2905">
        <f t="shared" si="230"/>
        <v>0.31647390535464348</v>
      </c>
      <c r="C2905">
        <f t="shared" si="229"/>
        <v>4.9590447424884901E-2</v>
      </c>
      <c r="D2905">
        <f t="shared" si="231"/>
        <v>22.443055502213625</v>
      </c>
      <c r="E2905">
        <f t="shared" si="232"/>
        <v>11.931793910000003</v>
      </c>
      <c r="F2905">
        <f t="shared" si="233"/>
        <v>10.511261592213621</v>
      </c>
    </row>
    <row r="2906" spans="1:6" x14ac:dyDescent="0.25">
      <c r="A2906" s="9">
        <v>28.78</v>
      </c>
      <c r="B2906">
        <f t="shared" si="230"/>
        <v>0.31625401729085845</v>
      </c>
      <c r="C2906">
        <f t="shared" si="229"/>
        <v>4.9576749964869785E-2</v>
      </c>
      <c r="D2906">
        <f t="shared" si="231"/>
        <v>22.452456576821771</v>
      </c>
      <c r="E2906">
        <f t="shared" si="232"/>
        <v>11.922146359999999</v>
      </c>
      <c r="F2906">
        <f t="shared" si="233"/>
        <v>10.530310216821771</v>
      </c>
    </row>
    <row r="2907" spans="1:6" x14ac:dyDescent="0.25">
      <c r="A2907" s="9">
        <v>28.79</v>
      </c>
      <c r="B2907">
        <f t="shared" si="230"/>
        <v>0.31603435831690319</v>
      </c>
      <c r="C2907">
        <f t="shared" si="229"/>
        <v>4.9563076281035096E-2</v>
      </c>
      <c r="D2907">
        <f t="shared" si="231"/>
        <v>22.46186522640458</v>
      </c>
      <c r="E2907">
        <f t="shared" si="232"/>
        <v>11.912500390000005</v>
      </c>
      <c r="F2907">
        <f t="shared" si="233"/>
        <v>10.549364836404575</v>
      </c>
    </row>
    <row r="2908" spans="1:6" x14ac:dyDescent="0.25">
      <c r="A2908" s="9">
        <v>28.8</v>
      </c>
      <c r="B2908">
        <f t="shared" si="230"/>
        <v>0.31581492811465256</v>
      </c>
      <c r="C2908">
        <f t="shared" si="229"/>
        <v>4.9549426323872894E-2</v>
      </c>
      <c r="D2908">
        <f t="shared" si="231"/>
        <v>22.471281446476233</v>
      </c>
      <c r="E2908">
        <f t="shared" si="232"/>
        <v>11.902856</v>
      </c>
      <c r="F2908">
        <f t="shared" si="233"/>
        <v>10.568425446476233</v>
      </c>
    </row>
    <row r="2909" spans="1:6" x14ac:dyDescent="0.25">
      <c r="A2909" s="9">
        <v>28.81</v>
      </c>
      <c r="B2909">
        <f t="shared" si="230"/>
        <v>0.31559572636653371</v>
      </c>
      <c r="C2909">
        <f t="shared" ref="C2909:C2972" si="234">$B$4+$D$2*B2909^2</f>
        <v>4.953580004399552E-2</v>
      </c>
      <c r="D2909">
        <f t="shared" si="231"/>
        <v>22.480705232558712</v>
      </c>
      <c r="E2909">
        <f t="shared" si="232"/>
        <v>11.893213190000004</v>
      </c>
      <c r="F2909">
        <f t="shared" si="233"/>
        <v>10.587492042558708</v>
      </c>
    </row>
    <row r="2910" spans="1:6" x14ac:dyDescent="0.25">
      <c r="A2910" s="9">
        <v>28.82</v>
      </c>
      <c r="B2910">
        <f t="shared" ref="B2910:B2973" si="235">(2*$B$3)/($B$7*$B$6*A2910^2)</f>
        <v>0.31537675275552424</v>
      </c>
      <c r="C2910">
        <f t="shared" si="234"/>
        <v>4.9522197392135162E-2</v>
      </c>
      <c r="D2910">
        <f t="shared" ref="D2910:D2973" si="236">0.5*$B$7*(A2910^2)*$B$6*C2910</f>
        <v>22.490136580181751</v>
      </c>
      <c r="E2910">
        <f t="shared" ref="E2910:E2973" si="237">0.0079*(A2910)^2 - 1.4194*A2910 + 46.229</f>
        <v>11.883571959999998</v>
      </c>
      <c r="F2910">
        <f t="shared" ref="F2910:F2973" si="238">ABS(D2910-E2910)</f>
        <v>10.606564620181754</v>
      </c>
    </row>
    <row r="2911" spans="1:6" x14ac:dyDescent="0.25">
      <c r="A2911" s="9">
        <v>28.83</v>
      </c>
      <c r="B2911">
        <f t="shared" si="235"/>
        <v>0.31515800696515173</v>
      </c>
      <c r="C2911">
        <f t="shared" si="234"/>
        <v>4.9508618319143591E-2</v>
      </c>
      <c r="D2911">
        <f t="shared" si="236"/>
        <v>22.499575484882829</v>
      </c>
      <c r="E2911">
        <f t="shared" si="237"/>
        <v>11.873932310000001</v>
      </c>
      <c r="F2911">
        <f t="shared" si="238"/>
        <v>10.625643174882828</v>
      </c>
    </row>
    <row r="2912" spans="1:6" x14ac:dyDescent="0.25">
      <c r="A2912" s="9">
        <v>28.84</v>
      </c>
      <c r="B2912">
        <f t="shared" si="235"/>
        <v>0.31493948867949223</v>
      </c>
      <c r="C2912">
        <f t="shared" si="234"/>
        <v>4.9495062775991819E-2</v>
      </c>
      <c r="D2912">
        <f t="shared" si="236"/>
        <v>22.509021942207188</v>
      </c>
      <c r="E2912">
        <f t="shared" si="237"/>
        <v>11.86429424</v>
      </c>
      <c r="F2912">
        <f t="shared" si="238"/>
        <v>10.644727702207188</v>
      </c>
    </row>
    <row r="2913" spans="1:6" x14ac:dyDescent="0.25">
      <c r="A2913" s="9">
        <v>28.85</v>
      </c>
      <c r="B2913">
        <f t="shared" si="235"/>
        <v>0.31472119758316935</v>
      </c>
      <c r="C2913">
        <f t="shared" si="234"/>
        <v>4.9481530713769734E-2</v>
      </c>
      <c r="D2913">
        <f t="shared" si="236"/>
        <v>22.518475947707771</v>
      </c>
      <c r="E2913">
        <f t="shared" si="237"/>
        <v>11.854657749999994</v>
      </c>
      <c r="F2913">
        <f t="shared" si="238"/>
        <v>10.663818197707776</v>
      </c>
    </row>
    <row r="2914" spans="1:6" x14ac:dyDescent="0.25">
      <c r="A2914" s="9">
        <v>28.86</v>
      </c>
      <c r="B2914">
        <f t="shared" si="235"/>
        <v>0.31450313336135288</v>
      </c>
      <c r="C2914">
        <f t="shared" si="234"/>
        <v>4.9468022083685802E-2</v>
      </c>
      <c r="D2914">
        <f t="shared" si="236"/>
        <v>22.52793749694521</v>
      </c>
      <c r="E2914">
        <f t="shared" si="237"/>
        <v>11.845022839999999</v>
      </c>
      <c r="F2914">
        <f t="shared" si="238"/>
        <v>10.682914656945211</v>
      </c>
    </row>
    <row r="2915" spans="1:6" x14ac:dyDescent="0.25">
      <c r="A2915" s="9">
        <v>28.87</v>
      </c>
      <c r="B2915">
        <f t="shared" si="235"/>
        <v>0.31428529569975777</v>
      </c>
      <c r="C2915">
        <f t="shared" si="234"/>
        <v>4.9454536837066736E-2</v>
      </c>
      <c r="D2915">
        <f t="shared" si="236"/>
        <v>22.537406585487862</v>
      </c>
      <c r="E2915">
        <f t="shared" si="237"/>
        <v>11.835389509999999</v>
      </c>
      <c r="F2915">
        <f t="shared" si="238"/>
        <v>10.702017075487863</v>
      </c>
    </row>
    <row r="2916" spans="1:6" x14ac:dyDescent="0.25">
      <c r="A2916" s="9">
        <v>28.88</v>
      </c>
      <c r="B2916">
        <f t="shared" si="235"/>
        <v>0.31406768428464316</v>
      </c>
      <c r="C2916">
        <f t="shared" si="234"/>
        <v>4.9441074925357167E-2</v>
      </c>
      <c r="D2916">
        <f t="shared" si="236"/>
        <v>22.546883208911716</v>
      </c>
      <c r="E2916">
        <f t="shared" si="237"/>
        <v>11.825757760000002</v>
      </c>
      <c r="F2916">
        <f t="shared" si="238"/>
        <v>10.721125448911714</v>
      </c>
    </row>
    <row r="2917" spans="1:6" x14ac:dyDescent="0.25">
      <c r="A2917" s="9">
        <v>28.89</v>
      </c>
      <c r="B2917">
        <f t="shared" si="235"/>
        <v>0.31385029880281079</v>
      </c>
      <c r="C2917">
        <f t="shared" si="234"/>
        <v>4.9427636300119288E-2</v>
      </c>
      <c r="D2917">
        <f t="shared" si="236"/>
        <v>22.55636736280043</v>
      </c>
      <c r="E2917">
        <f t="shared" si="237"/>
        <v>11.816127589999994</v>
      </c>
      <c r="F2917">
        <f t="shared" si="238"/>
        <v>10.740239772800436</v>
      </c>
    </row>
    <row r="2918" spans="1:6" x14ac:dyDescent="0.25">
      <c r="A2918" s="9">
        <v>28.9</v>
      </c>
      <c r="B2918">
        <f t="shared" si="235"/>
        <v>0.31363313894160449</v>
      </c>
      <c r="C2918">
        <f t="shared" si="234"/>
        <v>4.9414220913032596E-2</v>
      </c>
      <c r="D2918">
        <f t="shared" si="236"/>
        <v>22.565859042745323</v>
      </c>
      <c r="E2918">
        <f t="shared" si="237"/>
        <v>11.806499000000002</v>
      </c>
      <c r="F2918">
        <f t="shared" si="238"/>
        <v>10.759360042745321</v>
      </c>
    </row>
    <row r="2919" spans="1:6" x14ac:dyDescent="0.25">
      <c r="A2919" s="9">
        <v>28.91</v>
      </c>
      <c r="B2919">
        <f t="shared" si="235"/>
        <v>0.31341620438890844</v>
      </c>
      <c r="C2919">
        <f t="shared" si="234"/>
        <v>4.9400828715893477E-2</v>
      </c>
      <c r="D2919">
        <f t="shared" si="236"/>
        <v>22.57535824434531</v>
      </c>
      <c r="E2919">
        <f t="shared" si="237"/>
        <v>11.79687199</v>
      </c>
      <c r="F2919">
        <f t="shared" si="238"/>
        <v>10.77848625434531</v>
      </c>
    </row>
    <row r="2920" spans="1:6" x14ac:dyDescent="0.25">
      <c r="A2920" s="9">
        <v>28.92</v>
      </c>
      <c r="B2920">
        <f t="shared" si="235"/>
        <v>0.31319949483314663</v>
      </c>
      <c r="C2920">
        <f t="shared" si="234"/>
        <v>4.9387459660614988E-2</v>
      </c>
      <c r="D2920">
        <f t="shared" si="236"/>
        <v>22.584864963206925</v>
      </c>
      <c r="E2920">
        <f t="shared" si="237"/>
        <v>11.78724656</v>
      </c>
      <c r="F2920">
        <f t="shared" si="238"/>
        <v>10.797618403206926</v>
      </c>
    </row>
    <row r="2921" spans="1:6" x14ac:dyDescent="0.25">
      <c r="A2921" s="9">
        <v>28.93</v>
      </c>
      <c r="B2921">
        <f t="shared" si="235"/>
        <v>0.31298300996328132</v>
      </c>
      <c r="C2921">
        <f t="shared" si="234"/>
        <v>4.9374113699226431E-2</v>
      </c>
      <c r="D2921">
        <f t="shared" si="236"/>
        <v>22.594379194944288</v>
      </c>
      <c r="E2921">
        <f t="shared" si="237"/>
        <v>11.777622709999996</v>
      </c>
      <c r="F2921">
        <f t="shared" si="238"/>
        <v>10.816756484944293</v>
      </c>
    </row>
    <row r="2922" spans="1:6" x14ac:dyDescent="0.25">
      <c r="A2922" s="9">
        <v>28.94</v>
      </c>
      <c r="B2922">
        <f t="shared" si="235"/>
        <v>0.31276674946881194</v>
      </c>
      <c r="C2922">
        <f t="shared" si="234"/>
        <v>4.9360790783873093E-2</v>
      </c>
      <c r="D2922">
        <f t="shared" si="236"/>
        <v>22.603900935179109</v>
      </c>
      <c r="E2922">
        <f t="shared" si="237"/>
        <v>11.768000440000002</v>
      </c>
      <c r="F2922">
        <f t="shared" si="238"/>
        <v>10.835900495179107</v>
      </c>
    </row>
    <row r="2923" spans="1:6" x14ac:dyDescent="0.25">
      <c r="A2923" s="9">
        <v>28.95</v>
      </c>
      <c r="B2923">
        <f t="shared" si="235"/>
        <v>0.31255071303977439</v>
      </c>
      <c r="C2923">
        <f t="shared" si="234"/>
        <v>4.9347490866815925E-2</v>
      </c>
      <c r="D2923">
        <f t="shared" si="236"/>
        <v>22.613430179540632</v>
      </c>
      <c r="E2923">
        <f t="shared" si="237"/>
        <v>11.758379749999996</v>
      </c>
      <c r="F2923">
        <f t="shared" si="238"/>
        <v>10.855050429540636</v>
      </c>
    </row>
    <row r="2924" spans="1:6" x14ac:dyDescent="0.25">
      <c r="A2924" s="9">
        <v>28.96</v>
      </c>
      <c r="B2924">
        <f t="shared" si="235"/>
        <v>0.31233490036673928</v>
      </c>
      <c r="C2924">
        <f t="shared" si="234"/>
        <v>4.933421390043119E-2</v>
      </c>
      <c r="D2924">
        <f t="shared" si="236"/>
        <v>22.622966923665679</v>
      </c>
      <c r="E2924">
        <f t="shared" si="237"/>
        <v>11.74876064</v>
      </c>
      <c r="F2924">
        <f t="shared" si="238"/>
        <v>10.874206283665679</v>
      </c>
    </row>
    <row r="2925" spans="1:6" x14ac:dyDescent="0.25">
      <c r="A2925" s="9">
        <v>28.97</v>
      </c>
      <c r="B2925">
        <f t="shared" si="235"/>
        <v>0.31211931114081154</v>
      </c>
      <c r="C2925">
        <f t="shared" si="234"/>
        <v>4.9320959837210195E-2</v>
      </c>
      <c r="D2925">
        <f t="shared" si="236"/>
        <v>22.632511163198576</v>
      </c>
      <c r="E2925">
        <f t="shared" si="237"/>
        <v>11.739143110000001</v>
      </c>
      <c r="F2925">
        <f t="shared" si="238"/>
        <v>10.893368053198575</v>
      </c>
    </row>
    <row r="2926" spans="1:6" x14ac:dyDescent="0.25">
      <c r="A2926" s="9">
        <v>28.98</v>
      </c>
      <c r="B2926">
        <f t="shared" si="235"/>
        <v>0.31190394505362862</v>
      </c>
      <c r="C2926">
        <f t="shared" si="234"/>
        <v>4.9307728629758893E-2</v>
      </c>
      <c r="D2926">
        <f t="shared" si="236"/>
        <v>22.642062893791181</v>
      </c>
      <c r="E2926">
        <f t="shared" si="237"/>
        <v>11.729527160000004</v>
      </c>
      <c r="F2926">
        <f t="shared" si="238"/>
        <v>10.912535733791177</v>
      </c>
    </row>
    <row r="2927" spans="1:6" x14ac:dyDescent="0.25">
      <c r="A2927" s="9">
        <v>28.99</v>
      </c>
      <c r="B2927">
        <f t="shared" si="235"/>
        <v>0.31168880179736003</v>
      </c>
      <c r="C2927">
        <f t="shared" si="234"/>
        <v>4.9294520230797674E-2</v>
      </c>
      <c r="D2927">
        <f t="shared" si="236"/>
        <v>22.651622111102828</v>
      </c>
      <c r="E2927">
        <f t="shared" si="237"/>
        <v>11.719912790000002</v>
      </c>
      <c r="F2927">
        <f t="shared" si="238"/>
        <v>10.931709321102826</v>
      </c>
    </row>
    <row r="2928" spans="1:6" x14ac:dyDescent="0.25">
      <c r="A2928" s="9">
        <v>29</v>
      </c>
      <c r="B2928">
        <f t="shared" si="235"/>
        <v>0.31147388106470569</v>
      </c>
      <c r="C2928">
        <f t="shared" si="234"/>
        <v>4.9281334593160947E-2</v>
      </c>
      <c r="D2928">
        <f t="shared" si="236"/>
        <v>22.661188810800358</v>
      </c>
      <c r="E2928">
        <f t="shared" si="237"/>
        <v>11.710300000000004</v>
      </c>
      <c r="F2928">
        <f t="shared" si="238"/>
        <v>10.950888810800354</v>
      </c>
    </row>
    <row r="2929" spans="1:6" x14ac:dyDescent="0.25">
      <c r="A2929" s="9">
        <v>29.01</v>
      </c>
      <c r="B2929">
        <f t="shared" si="235"/>
        <v>0.31125918254889512</v>
      </c>
      <c r="C2929">
        <f t="shared" si="234"/>
        <v>4.9268171669796884E-2</v>
      </c>
      <c r="D2929">
        <f t="shared" si="236"/>
        <v>22.67076298855806</v>
      </c>
      <c r="E2929">
        <f t="shared" si="237"/>
        <v>11.700688790000001</v>
      </c>
      <c r="F2929">
        <f t="shared" si="238"/>
        <v>10.970074198558059</v>
      </c>
    </row>
    <row r="2930" spans="1:6" x14ac:dyDescent="0.25">
      <c r="A2930" s="9">
        <v>29.02</v>
      </c>
      <c r="B2930">
        <f t="shared" si="235"/>
        <v>0.31104470594368661</v>
      </c>
      <c r="C2930">
        <f t="shared" si="234"/>
        <v>4.9255031413767129E-2</v>
      </c>
      <c r="D2930">
        <f t="shared" si="236"/>
        <v>22.680344640057687</v>
      </c>
      <c r="E2930">
        <f t="shared" si="237"/>
        <v>11.691079160000001</v>
      </c>
      <c r="F2930">
        <f t="shared" si="238"/>
        <v>10.989265480057686</v>
      </c>
    </row>
    <row r="2931" spans="1:6" x14ac:dyDescent="0.25">
      <c r="A2931" s="9">
        <v>29.03</v>
      </c>
      <c r="B2931">
        <f t="shared" si="235"/>
        <v>0.31083045094336526</v>
      </c>
      <c r="C2931">
        <f t="shared" si="234"/>
        <v>4.9241913778246382E-2</v>
      </c>
      <c r="D2931">
        <f t="shared" si="236"/>
        <v>22.689933760988414</v>
      </c>
      <c r="E2931">
        <f t="shared" si="237"/>
        <v>11.681471109999997</v>
      </c>
      <c r="F2931">
        <f t="shared" si="238"/>
        <v>11.008462650988417</v>
      </c>
    </row>
    <row r="2932" spans="1:6" x14ac:dyDescent="0.25">
      <c r="A2932" s="9">
        <v>29.04</v>
      </c>
      <c r="B2932">
        <f t="shared" si="235"/>
        <v>0.31061641724274286</v>
      </c>
      <c r="C2932">
        <f t="shared" si="234"/>
        <v>4.922881871652221E-2</v>
      </c>
      <c r="D2932">
        <f t="shared" si="236"/>
        <v>22.699530347046856</v>
      </c>
      <c r="E2932">
        <f t="shared" si="237"/>
        <v>11.671864640000003</v>
      </c>
      <c r="F2932">
        <f t="shared" si="238"/>
        <v>11.027665707046854</v>
      </c>
    </row>
    <row r="2933" spans="1:6" x14ac:dyDescent="0.25">
      <c r="A2933" s="9">
        <v>29.05</v>
      </c>
      <c r="B2933">
        <f t="shared" si="235"/>
        <v>0.31040260453715623</v>
      </c>
      <c r="C2933">
        <f t="shared" si="234"/>
        <v>4.921574618199466E-2</v>
      </c>
      <c r="D2933">
        <f t="shared" si="236"/>
        <v>22.709134393937024</v>
      </c>
      <c r="E2933">
        <f t="shared" si="237"/>
        <v>11.662259749999997</v>
      </c>
      <c r="F2933">
        <f t="shared" si="238"/>
        <v>11.046874643937027</v>
      </c>
    </row>
    <row r="2934" spans="1:6" x14ac:dyDescent="0.25">
      <c r="A2934" s="9">
        <v>29.06</v>
      </c>
      <c r="B2934">
        <f t="shared" si="235"/>
        <v>0.31018901252246639</v>
      </c>
      <c r="C2934">
        <f t="shared" si="234"/>
        <v>4.9202696128175981E-2</v>
      </c>
      <c r="D2934">
        <f t="shared" si="236"/>
        <v>22.718745897370315</v>
      </c>
      <c r="E2934">
        <f t="shared" si="237"/>
        <v>11.652656440000001</v>
      </c>
      <c r="F2934">
        <f t="shared" si="238"/>
        <v>11.066089457370314</v>
      </c>
    </row>
    <row r="2935" spans="1:6" x14ac:dyDescent="0.25">
      <c r="A2935" s="9">
        <v>29.07</v>
      </c>
      <c r="B2935">
        <f t="shared" si="235"/>
        <v>0.3099756408950573</v>
      </c>
      <c r="C2935">
        <f t="shared" si="234"/>
        <v>4.9189668508690297E-2</v>
      </c>
      <c r="D2935">
        <f t="shared" si="236"/>
        <v>22.728364853065514</v>
      </c>
      <c r="E2935">
        <f t="shared" si="237"/>
        <v>11.643054710000001</v>
      </c>
      <c r="F2935">
        <f t="shared" si="238"/>
        <v>11.085310143065513</v>
      </c>
    </row>
    <row r="2936" spans="1:6" x14ac:dyDescent="0.25">
      <c r="A2936" s="9">
        <v>29.08</v>
      </c>
      <c r="B2936">
        <f t="shared" si="235"/>
        <v>0.30976248935183492</v>
      </c>
      <c r="C2936">
        <f t="shared" si="234"/>
        <v>4.9176663277273311E-2</v>
      </c>
      <c r="D2936">
        <f t="shared" si="236"/>
        <v>22.737991256748742</v>
      </c>
      <c r="E2936">
        <f t="shared" si="237"/>
        <v>11.633454560000004</v>
      </c>
      <c r="F2936">
        <f t="shared" si="238"/>
        <v>11.104536696748738</v>
      </c>
    </row>
    <row r="2937" spans="1:6" x14ac:dyDescent="0.25">
      <c r="A2937" s="9">
        <v>29.09</v>
      </c>
      <c r="B2937">
        <f t="shared" si="235"/>
        <v>0.30954955759022595</v>
      </c>
      <c r="C2937">
        <f t="shared" si="234"/>
        <v>4.9163680387771982E-2</v>
      </c>
      <c r="D2937">
        <f t="shared" si="236"/>
        <v>22.747625104153489</v>
      </c>
      <c r="E2937">
        <f t="shared" si="237"/>
        <v>11.623855990000003</v>
      </c>
      <c r="F2937">
        <f t="shared" si="238"/>
        <v>11.123769114153486</v>
      </c>
    </row>
    <row r="2938" spans="1:6" x14ac:dyDescent="0.25">
      <c r="A2938" s="9">
        <v>29.1</v>
      </c>
      <c r="B2938">
        <f t="shared" si="235"/>
        <v>0.30933684530817712</v>
      </c>
      <c r="C2938">
        <f t="shared" si="234"/>
        <v>4.9150719794144274E-2</v>
      </c>
      <c r="D2938">
        <f t="shared" si="236"/>
        <v>22.757266391020568</v>
      </c>
      <c r="E2938">
        <f t="shared" si="237"/>
        <v>11.614258999999997</v>
      </c>
      <c r="F2938">
        <f t="shared" si="238"/>
        <v>11.143007391020571</v>
      </c>
    </row>
    <row r="2939" spans="1:6" x14ac:dyDescent="0.25">
      <c r="A2939" s="9">
        <v>29.11</v>
      </c>
      <c r="B2939">
        <f t="shared" si="235"/>
        <v>0.3091243522041538</v>
      </c>
      <c r="C2939">
        <f t="shared" si="234"/>
        <v>4.9137781450458773E-2</v>
      </c>
      <c r="D2939">
        <f t="shared" si="236"/>
        <v>22.766915113098101</v>
      </c>
      <c r="E2939">
        <f t="shared" si="237"/>
        <v>11.604663590000001</v>
      </c>
      <c r="F2939">
        <f t="shared" si="238"/>
        <v>11.162251523098099</v>
      </c>
    </row>
    <row r="2940" spans="1:6" x14ac:dyDescent="0.25">
      <c r="A2940" s="9">
        <v>29.12</v>
      </c>
      <c r="B2940">
        <f t="shared" si="235"/>
        <v>0.30891207797713877</v>
      </c>
      <c r="C2940">
        <f t="shared" si="234"/>
        <v>4.9124865310894411E-2</v>
      </c>
      <c r="D2940">
        <f t="shared" si="236"/>
        <v>22.776571266141506</v>
      </c>
      <c r="E2940">
        <f t="shared" si="237"/>
        <v>11.595069760000001</v>
      </c>
      <c r="F2940">
        <f t="shared" si="238"/>
        <v>11.181501506141505</v>
      </c>
    </row>
    <row r="2941" spans="1:6" x14ac:dyDescent="0.25">
      <c r="A2941" s="9">
        <v>29.13</v>
      </c>
      <c r="B2941">
        <f t="shared" si="235"/>
        <v>0.30870002232663185</v>
      </c>
      <c r="C2941">
        <f t="shared" si="234"/>
        <v>4.9111971329740226E-2</v>
      </c>
      <c r="D2941">
        <f t="shared" si="236"/>
        <v>22.786234845913498</v>
      </c>
      <c r="E2941">
        <f t="shared" si="237"/>
        <v>11.585477510000004</v>
      </c>
      <c r="F2941">
        <f t="shared" si="238"/>
        <v>11.200757335913494</v>
      </c>
    </row>
    <row r="2942" spans="1:6" x14ac:dyDescent="0.25">
      <c r="A2942" s="9">
        <v>29.14</v>
      </c>
      <c r="B2942">
        <f t="shared" si="235"/>
        <v>0.3084881849526479</v>
      </c>
      <c r="C2942">
        <f t="shared" si="234"/>
        <v>4.9099099461394943E-2</v>
      </c>
      <c r="D2942">
        <f t="shared" si="236"/>
        <v>22.795905848184059</v>
      </c>
      <c r="E2942">
        <f t="shared" si="237"/>
        <v>11.575886839999995</v>
      </c>
      <c r="F2942">
        <f t="shared" si="238"/>
        <v>11.220019008184064</v>
      </c>
    </row>
    <row r="2943" spans="1:6" x14ac:dyDescent="0.25">
      <c r="A2943" s="9">
        <v>29.15</v>
      </c>
      <c r="B2943">
        <f t="shared" si="235"/>
        <v>0.3082765655557167</v>
      </c>
      <c r="C2943">
        <f t="shared" si="234"/>
        <v>4.9086249660366774E-2</v>
      </c>
      <c r="D2943">
        <f t="shared" si="236"/>
        <v>22.80558426873041</v>
      </c>
      <c r="E2943">
        <f t="shared" si="237"/>
        <v>11.566297750000004</v>
      </c>
      <c r="F2943">
        <f t="shared" si="238"/>
        <v>11.239286518730406</v>
      </c>
    </row>
    <row r="2944" spans="1:6" x14ac:dyDescent="0.25">
      <c r="A2944" s="9">
        <v>29.16</v>
      </c>
      <c r="B2944">
        <f t="shared" si="235"/>
        <v>0.30806516383688104</v>
      </c>
      <c r="C2944">
        <f t="shared" si="234"/>
        <v>4.9073421881273074E-2</v>
      </c>
      <c r="D2944">
        <f t="shared" si="236"/>
        <v>22.815270103337031</v>
      </c>
      <c r="E2944">
        <f t="shared" si="237"/>
        <v>11.556710240000001</v>
      </c>
      <c r="F2944">
        <f t="shared" si="238"/>
        <v>11.25855986333703</v>
      </c>
    </row>
    <row r="2945" spans="1:6" x14ac:dyDescent="0.25">
      <c r="A2945" s="9">
        <v>29.17</v>
      </c>
      <c r="B2945">
        <f t="shared" si="235"/>
        <v>0.30785397949769638</v>
      </c>
      <c r="C2945">
        <f t="shared" si="234"/>
        <v>4.9060616078840047E-2</v>
      </c>
      <c r="D2945">
        <f t="shared" si="236"/>
        <v>22.82496334779562</v>
      </c>
      <c r="E2945">
        <f t="shared" si="237"/>
        <v>11.547124309999994</v>
      </c>
      <c r="F2945">
        <f t="shared" si="238"/>
        <v>11.277839037795626</v>
      </c>
    </row>
    <row r="2946" spans="1:6" x14ac:dyDescent="0.25">
      <c r="A2946" s="9">
        <v>29.18</v>
      </c>
      <c r="B2946">
        <f t="shared" si="235"/>
        <v>0.30764301224022939</v>
      </c>
      <c r="C2946">
        <f t="shared" si="234"/>
        <v>4.9047832207902445E-2</v>
      </c>
      <c r="D2946">
        <f t="shared" si="236"/>
        <v>22.834663997905075</v>
      </c>
      <c r="E2946">
        <f t="shared" si="237"/>
        <v>11.537539959999997</v>
      </c>
      <c r="F2946">
        <f t="shared" si="238"/>
        <v>11.297124037905078</v>
      </c>
    </row>
    <row r="2947" spans="1:6" x14ac:dyDescent="0.25">
      <c r="A2947" s="9">
        <v>29.19</v>
      </c>
      <c r="B2947">
        <f t="shared" si="235"/>
        <v>0.30743226176705668</v>
      </c>
      <c r="C2947">
        <f t="shared" si="234"/>
        <v>4.9035070223403268E-2</v>
      </c>
      <c r="D2947">
        <f t="shared" si="236"/>
        <v>22.844372049471502</v>
      </c>
      <c r="E2947">
        <f t="shared" si="237"/>
        <v>11.527957189999995</v>
      </c>
      <c r="F2947">
        <f t="shared" si="238"/>
        <v>11.316414859471507</v>
      </c>
    </row>
    <row r="2948" spans="1:6" x14ac:dyDescent="0.25">
      <c r="A2948" s="9">
        <v>29.2</v>
      </c>
      <c r="B2948">
        <f t="shared" si="235"/>
        <v>0.30722172778126461</v>
      </c>
      <c r="C2948">
        <f t="shared" si="234"/>
        <v>4.9022330080393493E-2</v>
      </c>
      <c r="D2948">
        <f t="shared" si="236"/>
        <v>22.854087498308175</v>
      </c>
      <c r="E2948">
        <f t="shared" si="237"/>
        <v>11.518375999999996</v>
      </c>
      <c r="F2948">
        <f t="shared" si="238"/>
        <v>11.335711498308179</v>
      </c>
    </row>
    <row r="2949" spans="1:6" x14ac:dyDescent="0.25">
      <c r="A2949" s="9">
        <v>29.21</v>
      </c>
      <c r="B2949">
        <f t="shared" si="235"/>
        <v>0.30701140998644721</v>
      </c>
      <c r="C2949">
        <f t="shared" si="234"/>
        <v>4.900961173403174E-2</v>
      </c>
      <c r="D2949">
        <f t="shared" si="236"/>
        <v>22.863810340235553</v>
      </c>
      <c r="E2949">
        <f t="shared" si="237"/>
        <v>11.508796389999993</v>
      </c>
      <c r="F2949">
        <f t="shared" si="238"/>
        <v>11.355013950235559</v>
      </c>
    </row>
    <row r="2950" spans="1:6" x14ac:dyDescent="0.25">
      <c r="A2950" s="9">
        <v>29.22</v>
      </c>
      <c r="B2950">
        <f t="shared" si="235"/>
        <v>0.30680130808670597</v>
      </c>
      <c r="C2950">
        <f t="shared" si="234"/>
        <v>4.8996915139584013E-2</v>
      </c>
      <c r="D2950">
        <f t="shared" si="236"/>
        <v>22.873540571081222</v>
      </c>
      <c r="E2950">
        <f t="shared" si="237"/>
        <v>11.49921836</v>
      </c>
      <c r="F2950">
        <f t="shared" si="238"/>
        <v>11.374322211081221</v>
      </c>
    </row>
    <row r="2951" spans="1:6" x14ac:dyDescent="0.25">
      <c r="A2951" s="9">
        <v>29.23</v>
      </c>
      <c r="B2951">
        <f t="shared" si="235"/>
        <v>0.30659142178664811</v>
      </c>
      <c r="C2951">
        <f t="shared" si="234"/>
        <v>4.8984240252423365E-2</v>
      </c>
      <c r="D2951">
        <f t="shared" si="236"/>
        <v>22.883278186679927</v>
      </c>
      <c r="E2951">
        <f t="shared" si="237"/>
        <v>11.489641910000003</v>
      </c>
      <c r="F2951">
        <f t="shared" si="238"/>
        <v>11.393636276679924</v>
      </c>
    </row>
    <row r="2952" spans="1:6" x14ac:dyDescent="0.25">
      <c r="A2952" s="9">
        <v>29.24</v>
      </c>
      <c r="B2952">
        <f t="shared" si="235"/>
        <v>0.30638175079138619</v>
      </c>
      <c r="C2952">
        <f t="shared" si="234"/>
        <v>4.8971587028029666E-2</v>
      </c>
      <c r="D2952">
        <f t="shared" si="236"/>
        <v>22.893023182873502</v>
      </c>
      <c r="E2952">
        <f t="shared" si="237"/>
        <v>11.480067040000002</v>
      </c>
      <c r="F2952">
        <f t="shared" si="238"/>
        <v>11.412956142873501</v>
      </c>
    </row>
    <row r="2953" spans="1:6" x14ac:dyDescent="0.25">
      <c r="A2953" s="9">
        <v>29.25</v>
      </c>
      <c r="B2953">
        <f t="shared" si="235"/>
        <v>0.30617229480653663</v>
      </c>
      <c r="C2953">
        <f t="shared" si="234"/>
        <v>4.8958955421989248E-2</v>
      </c>
      <c r="D2953">
        <f t="shared" si="236"/>
        <v>22.902775555510928</v>
      </c>
      <c r="E2953">
        <f t="shared" si="237"/>
        <v>11.470493750000003</v>
      </c>
      <c r="F2953">
        <f t="shared" si="238"/>
        <v>11.432281805510925</v>
      </c>
    </row>
    <row r="2954" spans="1:6" x14ac:dyDescent="0.25">
      <c r="A2954" s="9">
        <v>29.26</v>
      </c>
      <c r="B2954">
        <f t="shared" si="235"/>
        <v>0.30596305353821868</v>
      </c>
      <c r="C2954">
        <f t="shared" si="234"/>
        <v>4.8946345389994643E-2</v>
      </c>
      <c r="D2954">
        <f t="shared" si="236"/>
        <v>22.912535300448248</v>
      </c>
      <c r="E2954">
        <f t="shared" si="237"/>
        <v>11.46092204</v>
      </c>
      <c r="F2954">
        <f t="shared" si="238"/>
        <v>11.451613260448248</v>
      </c>
    </row>
    <row r="2955" spans="1:6" x14ac:dyDescent="0.25">
      <c r="A2955" s="9">
        <v>29.27</v>
      </c>
      <c r="B2955">
        <f t="shared" si="235"/>
        <v>0.3057540266930539</v>
      </c>
      <c r="C2955">
        <f t="shared" si="234"/>
        <v>4.8933756887844314E-2</v>
      </c>
      <c r="D2955">
        <f t="shared" si="236"/>
        <v>22.922302413548589</v>
      </c>
      <c r="E2955">
        <f t="shared" si="237"/>
        <v>11.45135191</v>
      </c>
      <c r="F2955">
        <f t="shared" si="238"/>
        <v>11.47095050354859</v>
      </c>
    </row>
    <row r="2956" spans="1:6" x14ac:dyDescent="0.25">
      <c r="A2956" s="9">
        <v>29.28</v>
      </c>
      <c r="B2956">
        <f t="shared" si="235"/>
        <v>0.30554521397816425</v>
      </c>
      <c r="C2956">
        <f t="shared" si="234"/>
        <v>4.8921189871442311E-2</v>
      </c>
      <c r="D2956">
        <f t="shared" si="236"/>
        <v>22.932076890682158</v>
      </c>
      <c r="E2956">
        <f t="shared" si="237"/>
        <v>11.441783360000002</v>
      </c>
      <c r="F2956">
        <f t="shared" si="238"/>
        <v>11.490293530682155</v>
      </c>
    </row>
    <row r="2957" spans="1:6" x14ac:dyDescent="0.25">
      <c r="A2957" s="9">
        <v>29.29</v>
      </c>
      <c r="B2957">
        <f t="shared" si="235"/>
        <v>0.3053366151011721</v>
      </c>
      <c r="C2957">
        <f t="shared" si="234"/>
        <v>4.8908644296798046E-2</v>
      </c>
      <c r="D2957">
        <f t="shared" si="236"/>
        <v>22.941858727726185</v>
      </c>
      <c r="E2957">
        <f t="shared" si="237"/>
        <v>11.432216390000001</v>
      </c>
      <c r="F2957">
        <f t="shared" si="238"/>
        <v>11.509642337726184</v>
      </c>
    </row>
    <row r="2958" spans="1:6" x14ac:dyDescent="0.25">
      <c r="A2958" s="9">
        <v>29.3</v>
      </c>
      <c r="B2958">
        <f t="shared" si="235"/>
        <v>0.30512822977019821</v>
      </c>
      <c r="C2958">
        <f t="shared" si="234"/>
        <v>4.8896120120025942E-2</v>
      </c>
      <c r="D2958">
        <f t="shared" si="236"/>
        <v>22.951647920564952</v>
      </c>
      <c r="E2958">
        <f t="shared" si="237"/>
        <v>11.422651000000002</v>
      </c>
      <c r="F2958">
        <f t="shared" si="238"/>
        <v>11.52899692056495</v>
      </c>
    </row>
    <row r="2959" spans="1:6" x14ac:dyDescent="0.25">
      <c r="A2959" s="9">
        <v>29.31</v>
      </c>
      <c r="B2959">
        <f t="shared" si="235"/>
        <v>0.30492005769386149</v>
      </c>
      <c r="C2959">
        <f t="shared" si="234"/>
        <v>4.8883617297345208E-2</v>
      </c>
      <c r="D2959">
        <f t="shared" si="236"/>
        <v>22.961444465089755</v>
      </c>
      <c r="E2959">
        <f t="shared" si="237"/>
        <v>11.413087190000006</v>
      </c>
      <c r="F2959">
        <f t="shared" si="238"/>
        <v>11.548357275089749</v>
      </c>
    </row>
    <row r="2960" spans="1:6" x14ac:dyDescent="0.25">
      <c r="A2960" s="9">
        <v>29.32</v>
      </c>
      <c r="B2960">
        <f t="shared" si="235"/>
        <v>0.30471209858127735</v>
      </c>
      <c r="C2960">
        <f t="shared" si="234"/>
        <v>4.8871135785079498E-2</v>
      </c>
      <c r="D2960">
        <f t="shared" si="236"/>
        <v>22.971248357198903</v>
      </c>
      <c r="E2960">
        <f t="shared" si="237"/>
        <v>11.403524959999999</v>
      </c>
      <c r="F2960">
        <f t="shared" si="238"/>
        <v>11.567723397198904</v>
      </c>
    </row>
    <row r="2961" spans="1:6" x14ac:dyDescent="0.25">
      <c r="A2961" s="9">
        <v>29.33</v>
      </c>
      <c r="B2961">
        <f t="shared" si="235"/>
        <v>0.30450435214205734</v>
      </c>
      <c r="C2961">
        <f t="shared" si="234"/>
        <v>4.8858675539656685E-2</v>
      </c>
      <c r="D2961">
        <f t="shared" si="236"/>
        <v>22.981059592797671</v>
      </c>
      <c r="E2961">
        <f t="shared" si="237"/>
        <v>11.393964310000001</v>
      </c>
      <c r="F2961">
        <f t="shared" si="238"/>
        <v>11.587095282797669</v>
      </c>
    </row>
    <row r="2962" spans="1:6" x14ac:dyDescent="0.25">
      <c r="A2962" s="9">
        <v>29.34</v>
      </c>
      <c r="B2962">
        <f t="shared" si="235"/>
        <v>0.3042968180863076</v>
      </c>
      <c r="C2962">
        <f t="shared" si="234"/>
        <v>4.8846236517608506E-2</v>
      </c>
      <c r="D2962">
        <f t="shared" si="236"/>
        <v>22.99087816779835</v>
      </c>
      <c r="E2962">
        <f t="shared" si="237"/>
        <v>11.38440524</v>
      </c>
      <c r="F2962">
        <f t="shared" si="238"/>
        <v>11.60647292779835</v>
      </c>
    </row>
    <row r="2963" spans="1:6" x14ac:dyDescent="0.25">
      <c r="A2963" s="9">
        <v>29.35</v>
      </c>
      <c r="B2963">
        <f t="shared" si="235"/>
        <v>0.3040894961246281</v>
      </c>
      <c r="C2963">
        <f t="shared" si="234"/>
        <v>4.8833818675570344E-2</v>
      </c>
      <c r="D2963">
        <f t="shared" si="236"/>
        <v>23.000704078120162</v>
      </c>
      <c r="E2963">
        <f t="shared" si="237"/>
        <v>11.374847750000001</v>
      </c>
      <c r="F2963">
        <f t="shared" si="238"/>
        <v>11.625856328120161</v>
      </c>
    </row>
    <row r="2964" spans="1:6" x14ac:dyDescent="0.25">
      <c r="A2964" s="9">
        <v>29.36</v>
      </c>
      <c r="B2964">
        <f t="shared" si="235"/>
        <v>0.30388238596811157</v>
      </c>
      <c r="C2964">
        <f t="shared" si="234"/>
        <v>4.8821421970280915E-2</v>
      </c>
      <c r="D2964">
        <f t="shared" si="236"/>
        <v>23.010537319689281</v>
      </c>
      <c r="E2964">
        <f t="shared" si="237"/>
        <v>11.365291839999998</v>
      </c>
      <c r="F2964">
        <f t="shared" si="238"/>
        <v>11.645245479689283</v>
      </c>
    </row>
    <row r="2965" spans="1:6" x14ac:dyDescent="0.25">
      <c r="A2965" s="9">
        <v>29.37</v>
      </c>
      <c r="B2965">
        <f t="shared" si="235"/>
        <v>0.30367548732834243</v>
      </c>
      <c r="C2965">
        <f t="shared" si="234"/>
        <v>4.8809046358581978E-2</v>
      </c>
      <c r="D2965">
        <f t="shared" si="236"/>
        <v>23.020377888438837</v>
      </c>
      <c r="E2965">
        <f t="shared" si="237"/>
        <v>11.355737509999997</v>
      </c>
      <c r="F2965">
        <f t="shared" si="238"/>
        <v>11.66464037843884</v>
      </c>
    </row>
    <row r="2966" spans="1:6" x14ac:dyDescent="0.25">
      <c r="A2966" s="9">
        <v>29.38</v>
      </c>
      <c r="B2966">
        <f t="shared" si="235"/>
        <v>0.30346879991739595</v>
      </c>
      <c r="C2966">
        <f t="shared" si="234"/>
        <v>4.8796691797418079E-2</v>
      </c>
      <c r="D2966">
        <f t="shared" si="236"/>
        <v>23.030225780308854</v>
      </c>
      <c r="E2966">
        <f t="shared" si="237"/>
        <v>11.34618476</v>
      </c>
      <c r="F2966">
        <f t="shared" si="238"/>
        <v>11.684041020308854</v>
      </c>
    </row>
    <row r="2967" spans="1:6" x14ac:dyDescent="0.25">
      <c r="A2967" s="9">
        <v>29.39</v>
      </c>
      <c r="B2967">
        <f t="shared" si="235"/>
        <v>0.3032623234478371</v>
      </c>
      <c r="C2967">
        <f t="shared" si="234"/>
        <v>4.8784358243836257E-2</v>
      </c>
      <c r="D2967">
        <f t="shared" si="236"/>
        <v>23.040080991246278</v>
      </c>
      <c r="E2967">
        <f t="shared" si="237"/>
        <v>11.336633589999998</v>
      </c>
      <c r="F2967">
        <f t="shared" si="238"/>
        <v>11.703447401246279</v>
      </c>
    </row>
    <row r="2968" spans="1:6" x14ac:dyDescent="0.25">
      <c r="A2968" s="9">
        <v>29.4</v>
      </c>
      <c r="B2968">
        <f t="shared" si="235"/>
        <v>0.30305605763271959</v>
      </c>
      <c r="C2968">
        <f t="shared" si="234"/>
        <v>4.877204565498576E-2</v>
      </c>
      <c r="D2968">
        <f t="shared" si="236"/>
        <v>23.049943517204934</v>
      </c>
      <c r="E2968">
        <f t="shared" si="237"/>
        <v>11.327083999999999</v>
      </c>
      <c r="F2968">
        <f t="shared" si="238"/>
        <v>11.722859517204935</v>
      </c>
    </row>
    <row r="2969" spans="1:6" x14ac:dyDescent="0.25">
      <c r="A2969" s="9">
        <v>29.41</v>
      </c>
      <c r="B2969">
        <f t="shared" si="235"/>
        <v>0.30285000218558489</v>
      </c>
      <c r="C2969">
        <f t="shared" si="234"/>
        <v>4.8759753988117792E-2</v>
      </c>
      <c r="D2969">
        <f t="shared" si="236"/>
        <v>23.059813354145547</v>
      </c>
      <c r="E2969">
        <f t="shared" si="237"/>
        <v>11.317535989999996</v>
      </c>
      <c r="F2969">
        <f t="shared" si="238"/>
        <v>11.742277364145551</v>
      </c>
    </row>
    <row r="2970" spans="1:6" x14ac:dyDescent="0.25">
      <c r="A2970" s="9">
        <v>29.42</v>
      </c>
      <c r="B2970">
        <f t="shared" si="235"/>
        <v>0.3026441568204612</v>
      </c>
      <c r="C2970">
        <f t="shared" si="234"/>
        <v>4.8747483200585195E-2</v>
      </c>
      <c r="D2970">
        <f t="shared" si="236"/>
        <v>23.069690498035683</v>
      </c>
      <c r="E2970">
        <f t="shared" si="237"/>
        <v>11.307989559999996</v>
      </c>
      <c r="F2970">
        <f t="shared" si="238"/>
        <v>11.761700938035688</v>
      </c>
    </row>
    <row r="2971" spans="1:6" x14ac:dyDescent="0.25">
      <c r="A2971" s="9">
        <v>29.43</v>
      </c>
      <c r="B2971">
        <f t="shared" si="235"/>
        <v>0.30243852125186271</v>
      </c>
      <c r="C2971">
        <f t="shared" si="234"/>
        <v>4.8735233249842233E-2</v>
      </c>
      <c r="D2971">
        <f t="shared" si="236"/>
        <v>23.079574944849764</v>
      </c>
      <c r="E2971">
        <f t="shared" si="237"/>
        <v>11.298444709999998</v>
      </c>
      <c r="F2971">
        <f t="shared" si="238"/>
        <v>11.781130234849766</v>
      </c>
    </row>
    <row r="2972" spans="1:6" x14ac:dyDescent="0.25">
      <c r="A2972" s="9">
        <v>29.44</v>
      </c>
      <c r="B2972">
        <f t="shared" si="235"/>
        <v>0.30223309519478803</v>
      </c>
      <c r="C2972">
        <f t="shared" si="234"/>
        <v>4.8723004093444239E-2</v>
      </c>
      <c r="D2972">
        <f t="shared" si="236"/>
        <v>23.089466690569054</v>
      </c>
      <c r="E2972">
        <f t="shared" si="237"/>
        <v>11.288901439999997</v>
      </c>
      <c r="F2972">
        <f t="shared" si="238"/>
        <v>11.800565250569058</v>
      </c>
    </row>
    <row r="2973" spans="1:6" x14ac:dyDescent="0.25">
      <c r="A2973" s="9">
        <v>29.45</v>
      </c>
      <c r="B2973">
        <f t="shared" si="235"/>
        <v>0.30202787836471989</v>
      </c>
      <c r="C2973">
        <f t="shared" ref="C2973:C3028" si="239">$B$4+$D$2*B2973^2</f>
        <v>4.8710795689047404E-2</v>
      </c>
      <c r="D2973">
        <f t="shared" si="236"/>
        <v>23.099365731181628</v>
      </c>
      <c r="E2973">
        <f t="shared" si="237"/>
        <v>11.279359749999998</v>
      </c>
      <c r="F2973">
        <f t="shared" si="238"/>
        <v>11.82000598118163</v>
      </c>
    </row>
    <row r="2974" spans="1:6" x14ac:dyDescent="0.25">
      <c r="A2974" s="9">
        <v>29.46</v>
      </c>
      <c r="B2974">
        <f t="shared" ref="B2974:B3028" si="240">(2*$B$3)/($B$7*$B$6*A2974^2)</f>
        <v>0.30182287047762352</v>
      </c>
      <c r="C2974">
        <f t="shared" si="239"/>
        <v>4.8698607994408477E-2</v>
      </c>
      <c r="D2974">
        <f t="shared" ref="D2974:D3028" si="241">0.5*$B$7*(A2974^2)*$B$6*C2974</f>
        <v>23.109272062682379</v>
      </c>
      <c r="E2974">
        <f t="shared" ref="E2974:E3028" si="242">0.0079*(A2974)^2 - 1.4194*A2974 + 46.229</f>
        <v>11.269819639999994</v>
      </c>
      <c r="F2974">
        <f t="shared" ref="F2974:F3028" si="243">ABS(D2974-E2974)</f>
        <v>11.839452422682385</v>
      </c>
    </row>
    <row r="2975" spans="1:6" x14ac:dyDescent="0.25">
      <c r="A2975" s="9">
        <v>29.47</v>
      </c>
      <c r="B2975">
        <f t="shared" si="240"/>
        <v>0.30161807124994633</v>
      </c>
      <c r="C2975">
        <f t="shared" si="239"/>
        <v>4.8686440967384503E-2</v>
      </c>
      <c r="D2975">
        <f t="shared" si="241"/>
        <v>23.119185681072995</v>
      </c>
      <c r="E2975">
        <f t="shared" si="242"/>
        <v>11.260281110000001</v>
      </c>
      <c r="F2975">
        <f t="shared" si="243"/>
        <v>11.858904571072994</v>
      </c>
    </row>
    <row r="2976" spans="1:6" x14ac:dyDescent="0.25">
      <c r="A2976" s="9">
        <v>29.48</v>
      </c>
      <c r="B2976">
        <f t="shared" si="240"/>
        <v>0.3014134803986161</v>
      </c>
      <c r="C2976">
        <f t="shared" si="239"/>
        <v>4.8674294565932516E-2</v>
      </c>
      <c r="D2976">
        <f t="shared" si="241"/>
        <v>23.129106582361931</v>
      </c>
      <c r="E2976">
        <f t="shared" si="242"/>
        <v>11.250744159999996</v>
      </c>
      <c r="F2976">
        <f t="shared" si="243"/>
        <v>11.878362422361935</v>
      </c>
    </row>
    <row r="2977" spans="1:6" x14ac:dyDescent="0.25">
      <c r="A2977" s="9">
        <v>29.49</v>
      </c>
      <c r="B2977">
        <f t="shared" si="240"/>
        <v>0.30120909764104098</v>
      </c>
      <c r="C2977">
        <f t="shared" si="239"/>
        <v>4.8662168748109344E-2</v>
      </c>
      <c r="D2977">
        <f t="shared" si="241"/>
        <v>23.139034762564417</v>
      </c>
      <c r="E2977">
        <f t="shared" si="242"/>
        <v>11.241208790000002</v>
      </c>
      <c r="F2977">
        <f t="shared" si="243"/>
        <v>11.897825972564416</v>
      </c>
    </row>
    <row r="2978" spans="1:6" x14ac:dyDescent="0.25">
      <c r="A2978" s="9">
        <v>29.5</v>
      </c>
      <c r="B2978">
        <f t="shared" si="240"/>
        <v>0.3010049226951077</v>
      </c>
      <c r="C2978">
        <f t="shared" si="239"/>
        <v>4.8650063472071257E-2</v>
      </c>
      <c r="D2978">
        <f t="shared" si="241"/>
        <v>23.148970217702455</v>
      </c>
      <c r="E2978">
        <f t="shared" si="242"/>
        <v>11.231674999999996</v>
      </c>
      <c r="F2978">
        <f t="shared" si="243"/>
        <v>11.91729521770246</v>
      </c>
    </row>
    <row r="2979" spans="1:6" x14ac:dyDescent="0.25">
      <c r="A2979" s="9">
        <v>29.51</v>
      </c>
      <c r="B2979">
        <f t="shared" si="240"/>
        <v>0.30080095527918094</v>
      </c>
      <c r="C2979">
        <f t="shared" si="239"/>
        <v>4.8637978696073725E-2</v>
      </c>
      <c r="D2979">
        <f t="shared" si="241"/>
        <v>23.158912943804744</v>
      </c>
      <c r="E2979">
        <f t="shared" si="242"/>
        <v>11.222142789999999</v>
      </c>
      <c r="F2979">
        <f t="shared" si="243"/>
        <v>11.936770153804744</v>
      </c>
    </row>
    <row r="2980" spans="1:6" x14ac:dyDescent="0.25">
      <c r="A2980" s="9">
        <v>29.52</v>
      </c>
      <c r="B2980">
        <f t="shared" si="240"/>
        <v>0.30059719511210248</v>
      </c>
      <c r="C2980">
        <f t="shared" si="239"/>
        <v>4.8625914378471191E-2</v>
      </c>
      <c r="D2980">
        <f t="shared" si="241"/>
        <v>23.168862936906741</v>
      </c>
      <c r="E2980">
        <f t="shared" si="242"/>
        <v>11.212612159999999</v>
      </c>
      <c r="F2980">
        <f t="shared" si="243"/>
        <v>11.956250776906742</v>
      </c>
    </row>
    <row r="2981" spans="1:6" x14ac:dyDescent="0.25">
      <c r="A2981" s="9">
        <v>29.53</v>
      </c>
      <c r="B2981">
        <f t="shared" si="240"/>
        <v>0.30039364191318974</v>
      </c>
      <c r="C2981">
        <f t="shared" si="239"/>
        <v>4.8613870477716717E-2</v>
      </c>
      <c r="D2981">
        <f t="shared" si="241"/>
        <v>23.178820193050601</v>
      </c>
      <c r="E2981">
        <f t="shared" si="242"/>
        <v>11.203083110000001</v>
      </c>
      <c r="F2981">
        <f t="shared" si="243"/>
        <v>11.9757370830506</v>
      </c>
    </row>
    <row r="2982" spans="1:6" x14ac:dyDescent="0.25">
      <c r="A2982" s="9">
        <v>29.54</v>
      </c>
      <c r="B2982">
        <f t="shared" si="240"/>
        <v>0.30019029540223563</v>
      </c>
      <c r="C2982">
        <f t="shared" si="239"/>
        <v>4.8601846952361819E-2</v>
      </c>
      <c r="D2982">
        <f t="shared" si="241"/>
        <v>23.18878470828518</v>
      </c>
      <c r="E2982">
        <f t="shared" si="242"/>
        <v>11.19355564</v>
      </c>
      <c r="F2982">
        <f t="shared" si="243"/>
        <v>11.99522906828518</v>
      </c>
    </row>
    <row r="2983" spans="1:6" x14ac:dyDescent="0.25">
      <c r="A2983" s="9">
        <v>29.55</v>
      </c>
      <c r="B2983">
        <f t="shared" si="240"/>
        <v>0.29998715529950665</v>
      </c>
      <c r="C2983">
        <f t="shared" si="239"/>
        <v>4.8589843761056115E-2</v>
      </c>
      <c r="D2983">
        <f t="shared" si="241"/>
        <v>23.198756478666031</v>
      </c>
      <c r="E2983">
        <f t="shared" si="242"/>
        <v>11.184029750000001</v>
      </c>
      <c r="F2983">
        <f t="shared" si="243"/>
        <v>12.01472672866603</v>
      </c>
    </row>
    <row r="2984" spans="1:6" x14ac:dyDescent="0.25">
      <c r="A2984" s="9">
        <v>29.56</v>
      </c>
      <c r="B2984">
        <f t="shared" si="240"/>
        <v>0.29978422132574267</v>
      </c>
      <c r="C2984">
        <f t="shared" si="239"/>
        <v>4.8577860862547111E-2</v>
      </c>
      <c r="D2984">
        <f t="shared" si="241"/>
        <v>23.208735500255354</v>
      </c>
      <c r="E2984">
        <f t="shared" si="242"/>
        <v>11.174505440000004</v>
      </c>
      <c r="F2984">
        <f t="shared" si="243"/>
        <v>12.03423006025535</v>
      </c>
    </row>
    <row r="2985" spans="1:6" x14ac:dyDescent="0.25">
      <c r="A2985" s="9">
        <v>29.57</v>
      </c>
      <c r="B2985">
        <f t="shared" si="240"/>
        <v>0.29958149320215555</v>
      </c>
      <c r="C2985">
        <f t="shared" si="239"/>
        <v>4.8565898215679901E-2</v>
      </c>
      <c r="D2985">
        <f t="shared" si="241"/>
        <v>23.21872176912202</v>
      </c>
      <c r="E2985">
        <f t="shared" si="242"/>
        <v>11.164982710000004</v>
      </c>
      <c r="F2985">
        <f t="shared" si="243"/>
        <v>12.053739059122016</v>
      </c>
    </row>
    <row r="2986" spans="1:6" x14ac:dyDescent="0.25">
      <c r="A2986" s="9">
        <v>29.58</v>
      </c>
      <c r="B2986">
        <f t="shared" si="240"/>
        <v>0.2993789706504284</v>
      </c>
      <c r="C2986">
        <f t="shared" si="239"/>
        <v>4.8553955779396946E-2</v>
      </c>
      <c r="D2986">
        <f t="shared" si="241"/>
        <v>23.22871528134154</v>
      </c>
      <c r="E2986">
        <f t="shared" si="242"/>
        <v>11.155461560000006</v>
      </c>
      <c r="F2986">
        <f t="shared" si="243"/>
        <v>12.073253721341533</v>
      </c>
    </row>
    <row r="2987" spans="1:6" x14ac:dyDescent="0.25">
      <c r="A2987" s="9">
        <v>29.59</v>
      </c>
      <c r="B2987">
        <f t="shared" si="240"/>
        <v>0.29917665339271438</v>
      </c>
      <c r="C2987">
        <f t="shared" si="239"/>
        <v>4.8542033512737767E-2</v>
      </c>
      <c r="D2987">
        <f t="shared" si="241"/>
        <v>23.238716032996066</v>
      </c>
      <c r="E2987">
        <f t="shared" si="242"/>
        <v>11.145941990000004</v>
      </c>
      <c r="F2987">
        <f t="shared" si="243"/>
        <v>12.092774042996062</v>
      </c>
    </row>
    <row r="2988" spans="1:6" x14ac:dyDescent="0.25">
      <c r="A2988" s="9">
        <v>29.6</v>
      </c>
      <c r="B2988">
        <f t="shared" si="240"/>
        <v>0.29897454115163608</v>
      </c>
      <c r="C2988">
        <f t="shared" si="239"/>
        <v>4.8530131374838699E-2</v>
      </c>
      <c r="D2988">
        <f t="shared" si="241"/>
        <v>23.248724020174354</v>
      </c>
      <c r="E2988">
        <f t="shared" si="242"/>
        <v>11.136423999999998</v>
      </c>
      <c r="F2988">
        <f t="shared" si="243"/>
        <v>12.112300020174356</v>
      </c>
    </row>
    <row r="2989" spans="1:6" x14ac:dyDescent="0.25">
      <c r="A2989" s="9">
        <v>29.61</v>
      </c>
      <c r="B2989">
        <f t="shared" si="240"/>
        <v>0.29877263365028439</v>
      </c>
      <c r="C2989">
        <f t="shared" si="239"/>
        <v>4.8518249324932657E-2</v>
      </c>
      <c r="D2989">
        <f t="shared" si="241"/>
        <v>23.25873923897176</v>
      </c>
      <c r="E2989">
        <f t="shared" si="242"/>
        <v>11.126907590000002</v>
      </c>
      <c r="F2989">
        <f t="shared" si="243"/>
        <v>12.131831648971758</v>
      </c>
    </row>
    <row r="2990" spans="1:6" x14ac:dyDescent="0.25">
      <c r="A2990" s="9">
        <v>29.62</v>
      </c>
      <c r="B2990">
        <f t="shared" si="240"/>
        <v>0.29857093061221734</v>
      </c>
      <c r="C2990">
        <f t="shared" si="239"/>
        <v>4.8506387322348819E-2</v>
      </c>
      <c r="D2990">
        <f t="shared" si="241"/>
        <v>23.268761685490254</v>
      </c>
      <c r="E2990">
        <f t="shared" si="242"/>
        <v>11.117392760000001</v>
      </c>
      <c r="F2990">
        <f t="shared" si="243"/>
        <v>12.151368925490253</v>
      </c>
    </row>
    <row r="2991" spans="1:6" x14ac:dyDescent="0.25">
      <c r="A2991" s="9">
        <v>29.63</v>
      </c>
      <c r="B2991">
        <f t="shared" si="240"/>
        <v>0.29836943176145975</v>
      </c>
      <c r="C2991">
        <f t="shared" si="239"/>
        <v>4.8494545326512428E-2</v>
      </c>
      <c r="D2991">
        <f t="shared" si="241"/>
        <v>23.278791355838347</v>
      </c>
      <c r="E2991">
        <f t="shared" si="242"/>
        <v>11.107879510000004</v>
      </c>
      <c r="F2991">
        <f t="shared" si="243"/>
        <v>12.170911845838344</v>
      </c>
    </row>
    <row r="2992" spans="1:6" x14ac:dyDescent="0.25">
      <c r="A2992" s="9">
        <v>29.64</v>
      </c>
      <c r="B2992">
        <f t="shared" si="240"/>
        <v>0.29816813682250143</v>
      </c>
      <c r="C2992">
        <f t="shared" si="239"/>
        <v>4.8482723296944481E-2</v>
      </c>
      <c r="D2992">
        <f t="shared" si="241"/>
        <v>23.288828246131157</v>
      </c>
      <c r="E2992">
        <f t="shared" si="242"/>
        <v>11.098367840000002</v>
      </c>
      <c r="F2992">
        <f t="shared" si="243"/>
        <v>12.190460406131155</v>
      </c>
    </row>
    <row r="2993" spans="1:6" x14ac:dyDescent="0.25">
      <c r="A2993" s="9">
        <v>29.65</v>
      </c>
      <c r="B2993">
        <f t="shared" si="240"/>
        <v>0.29796704552029724</v>
      </c>
      <c r="C2993">
        <f t="shared" si="239"/>
        <v>4.8470921193261504E-2</v>
      </c>
      <c r="D2993">
        <f t="shared" si="241"/>
        <v>23.298872352490303</v>
      </c>
      <c r="E2993">
        <f t="shared" si="242"/>
        <v>11.088857750000003</v>
      </c>
      <c r="F2993">
        <f t="shared" si="243"/>
        <v>12.2100146024903</v>
      </c>
    </row>
    <row r="2994" spans="1:6" x14ac:dyDescent="0.25">
      <c r="A2994" s="9">
        <v>29.66</v>
      </c>
      <c r="B2994">
        <f t="shared" si="240"/>
        <v>0.29776615758026509</v>
      </c>
      <c r="C2994">
        <f t="shared" si="239"/>
        <v>4.8459138975175266E-2</v>
      </c>
      <c r="D2994">
        <f t="shared" si="241"/>
        <v>23.308923671043978</v>
      </c>
      <c r="E2994">
        <f t="shared" si="242"/>
        <v>11.079349239999999</v>
      </c>
      <c r="F2994">
        <f t="shared" si="243"/>
        <v>12.229574431043979</v>
      </c>
    </row>
    <row r="2995" spans="1:6" x14ac:dyDescent="0.25">
      <c r="A2995" s="9">
        <v>29.67</v>
      </c>
      <c r="B2995">
        <f t="shared" si="240"/>
        <v>0.29756547272828598</v>
      </c>
      <c r="C2995">
        <f t="shared" si="239"/>
        <v>4.844737660249257E-2</v>
      </c>
      <c r="D2995">
        <f t="shared" si="241"/>
        <v>23.318982197926889</v>
      </c>
      <c r="E2995">
        <f t="shared" si="242"/>
        <v>11.069842309999999</v>
      </c>
      <c r="F2995">
        <f t="shared" si="243"/>
        <v>12.249139887926891</v>
      </c>
    </row>
    <row r="2996" spans="1:6" x14ac:dyDescent="0.25">
      <c r="A2996" s="9">
        <v>29.68</v>
      </c>
      <c r="B2996">
        <f t="shared" si="240"/>
        <v>0.29736499069070249</v>
      </c>
      <c r="C2996">
        <f t="shared" si="239"/>
        <v>4.8435634035114944E-2</v>
      </c>
      <c r="D2996">
        <f t="shared" si="241"/>
        <v>23.329047929280243</v>
      </c>
      <c r="E2996">
        <f t="shared" si="242"/>
        <v>11.060336960000001</v>
      </c>
      <c r="F2996">
        <f t="shared" si="243"/>
        <v>12.268710969280242</v>
      </c>
    </row>
    <row r="2997" spans="1:6" x14ac:dyDescent="0.25">
      <c r="A2997" s="9">
        <v>29.69</v>
      </c>
      <c r="B2997">
        <f t="shared" si="240"/>
        <v>0.29716471119431775</v>
      </c>
      <c r="C2997">
        <f t="shared" si="239"/>
        <v>4.8423911233038408E-2</v>
      </c>
      <c r="D2997">
        <f t="shared" si="241"/>
        <v>23.339120861251768</v>
      </c>
      <c r="E2997">
        <f t="shared" si="242"/>
        <v>11.050833189999999</v>
      </c>
      <c r="F2997">
        <f t="shared" si="243"/>
        <v>12.288287671251769</v>
      </c>
    </row>
    <row r="2998" spans="1:6" x14ac:dyDescent="0.25">
      <c r="A2998" s="9">
        <v>29.7</v>
      </c>
      <c r="B2998">
        <f t="shared" si="240"/>
        <v>0.29696463396639516</v>
      </c>
      <c r="C2998">
        <f t="shared" si="239"/>
        <v>4.8412208156353241E-2</v>
      </c>
      <c r="D2998">
        <f t="shared" si="241"/>
        <v>23.349200989995651</v>
      </c>
      <c r="E2998">
        <f t="shared" si="242"/>
        <v>11.041331</v>
      </c>
      <c r="F2998">
        <f t="shared" si="243"/>
        <v>12.307869989995652</v>
      </c>
    </row>
    <row r="2999" spans="1:6" x14ac:dyDescent="0.25">
      <c r="A2999" s="9">
        <v>29.71</v>
      </c>
      <c r="B2999">
        <f t="shared" si="240"/>
        <v>0.29676475873465652</v>
      </c>
      <c r="C2999">
        <f t="shared" si="239"/>
        <v>4.840052476524366E-2</v>
      </c>
      <c r="D2999">
        <f t="shared" si="241"/>
        <v>23.359288311672554</v>
      </c>
      <c r="E2999">
        <f t="shared" si="242"/>
        <v>11.031830389999996</v>
      </c>
      <c r="F2999">
        <f t="shared" si="243"/>
        <v>12.327457921672558</v>
      </c>
    </row>
    <row r="3000" spans="1:6" x14ac:dyDescent="0.25">
      <c r="A3000" s="9">
        <v>29.72</v>
      </c>
      <c r="B3000">
        <f t="shared" si="240"/>
        <v>0.29656508522728225</v>
      </c>
      <c r="C3000">
        <f t="shared" si="239"/>
        <v>4.8388861019987676E-2</v>
      </c>
      <c r="D3000">
        <f t="shared" si="241"/>
        <v>23.369382822449612</v>
      </c>
      <c r="E3000">
        <f t="shared" si="242"/>
        <v>11.022331360000003</v>
      </c>
      <c r="F3000">
        <f t="shared" si="243"/>
        <v>12.34705146244961</v>
      </c>
    </row>
    <row r="3001" spans="1:6" x14ac:dyDescent="0.25">
      <c r="A3001" s="9">
        <v>29.73</v>
      </c>
      <c r="B3001">
        <f t="shared" si="240"/>
        <v>0.29636561317290921</v>
      </c>
      <c r="C3001">
        <f t="shared" si="239"/>
        <v>4.8377216880956725E-2</v>
      </c>
      <c r="D3001">
        <f t="shared" si="241"/>
        <v>23.379484518500398</v>
      </c>
      <c r="E3001">
        <f t="shared" si="242"/>
        <v>11.012833909999998</v>
      </c>
      <c r="F3001">
        <f t="shared" si="243"/>
        <v>12.3666506085004</v>
      </c>
    </row>
    <row r="3002" spans="1:6" x14ac:dyDescent="0.25">
      <c r="A3002" s="9">
        <v>29.74</v>
      </c>
      <c r="B3002">
        <f t="shared" si="240"/>
        <v>0.29616634230063088</v>
      </c>
      <c r="C3002">
        <f t="shared" si="239"/>
        <v>4.8365592308615507E-2</v>
      </c>
      <c r="D3002">
        <f t="shared" si="241"/>
        <v>23.389593396004901</v>
      </c>
      <c r="E3002">
        <f t="shared" si="242"/>
        <v>11.003338040000003</v>
      </c>
      <c r="F3002">
        <f t="shared" si="243"/>
        <v>12.386255356004899</v>
      </c>
    </row>
    <row r="3003" spans="1:6" x14ac:dyDescent="0.25">
      <c r="A3003" s="9">
        <v>29.75</v>
      </c>
      <c r="B3003">
        <f t="shared" si="240"/>
        <v>0.29596727233999576</v>
      </c>
      <c r="C3003">
        <f t="shared" si="239"/>
        <v>4.8353987263521678E-2</v>
      </c>
      <c r="D3003">
        <f t="shared" si="241"/>
        <v>23.399709451149565</v>
      </c>
      <c r="E3003">
        <f t="shared" si="242"/>
        <v>10.993843749999996</v>
      </c>
      <c r="F3003">
        <f t="shared" si="243"/>
        <v>12.405865701149569</v>
      </c>
    </row>
    <row r="3004" spans="1:6" x14ac:dyDescent="0.25">
      <c r="A3004" s="9">
        <v>29.76</v>
      </c>
      <c r="B3004">
        <f t="shared" si="240"/>
        <v>0.2957684030210066</v>
      </c>
      <c r="C3004">
        <f t="shared" si="239"/>
        <v>4.8342401706325623E-2</v>
      </c>
      <c r="D3004">
        <f t="shared" si="241"/>
        <v>23.409832680127206</v>
      </c>
      <c r="E3004">
        <f t="shared" si="242"/>
        <v>10.984351039999993</v>
      </c>
      <c r="F3004">
        <f t="shared" si="243"/>
        <v>12.425481640127213</v>
      </c>
    </row>
    <row r="3005" spans="1:6" x14ac:dyDescent="0.25">
      <c r="A3005" s="9">
        <v>29.77</v>
      </c>
      <c r="B3005">
        <f t="shared" si="240"/>
        <v>0.29556973407411979</v>
      </c>
      <c r="C3005">
        <f t="shared" si="239"/>
        <v>4.8330835597770225E-2</v>
      </c>
      <c r="D3005">
        <f t="shared" si="241"/>
        <v>23.419963079137037</v>
      </c>
      <c r="E3005">
        <f t="shared" si="242"/>
        <v>10.974859909999999</v>
      </c>
      <c r="F3005">
        <f t="shared" si="243"/>
        <v>12.445103169137038</v>
      </c>
    </row>
    <row r="3006" spans="1:6" x14ac:dyDescent="0.25">
      <c r="A3006" s="9">
        <v>29.78</v>
      </c>
      <c r="B3006">
        <f t="shared" si="240"/>
        <v>0.29537126523024393</v>
      </c>
      <c r="C3006">
        <f t="shared" si="239"/>
        <v>4.8319288898690575E-2</v>
      </c>
      <c r="D3006">
        <f t="shared" si="241"/>
        <v>23.430100644384677</v>
      </c>
      <c r="E3006">
        <f t="shared" si="242"/>
        <v>10.965370359999994</v>
      </c>
      <c r="F3006">
        <f t="shared" si="243"/>
        <v>12.464730284384682</v>
      </c>
    </row>
    <row r="3007" spans="1:6" x14ac:dyDescent="0.25">
      <c r="A3007" s="9">
        <v>29.79</v>
      </c>
      <c r="B3007">
        <f t="shared" si="240"/>
        <v>0.29517299622073939</v>
      </c>
      <c r="C3007">
        <f t="shared" si="239"/>
        <v>4.8307761570013763E-2</v>
      </c>
      <c r="D3007">
        <f t="shared" si="241"/>
        <v>23.440245372082089</v>
      </c>
      <c r="E3007">
        <f t="shared" si="242"/>
        <v>10.955882389999999</v>
      </c>
      <c r="F3007">
        <f t="shared" si="243"/>
        <v>12.484362982082089</v>
      </c>
    </row>
    <row r="3008" spans="1:6" x14ac:dyDescent="0.25">
      <c r="A3008" s="9">
        <v>29.8</v>
      </c>
      <c r="B3008">
        <f t="shared" si="240"/>
        <v>0.2949749267774171</v>
      </c>
      <c r="C3008">
        <f t="shared" si="239"/>
        <v>4.8296253572758595E-2</v>
      </c>
      <c r="D3008">
        <f t="shared" si="241"/>
        <v>23.450397258447598</v>
      </c>
      <c r="E3008">
        <f t="shared" si="242"/>
        <v>10.946395999999993</v>
      </c>
      <c r="F3008">
        <f t="shared" si="243"/>
        <v>12.504001258447605</v>
      </c>
    </row>
    <row r="3009" spans="1:6" x14ac:dyDescent="0.25">
      <c r="A3009" s="9">
        <v>29.81</v>
      </c>
      <c r="B3009">
        <f t="shared" si="240"/>
        <v>0.29477705663253778</v>
      </c>
      <c r="C3009">
        <f t="shared" si="239"/>
        <v>4.8284764868035387E-2</v>
      </c>
      <c r="D3009">
        <f t="shared" si="241"/>
        <v>23.460556299705864</v>
      </c>
      <c r="E3009">
        <f t="shared" si="242"/>
        <v>10.936911189999996</v>
      </c>
      <c r="F3009">
        <f t="shared" si="243"/>
        <v>12.523645109705868</v>
      </c>
    </row>
    <row r="3010" spans="1:6" x14ac:dyDescent="0.25">
      <c r="A3010" s="9">
        <v>29.82</v>
      </c>
      <c r="B3010">
        <f t="shared" si="240"/>
        <v>0.29457938551881091</v>
      </c>
      <c r="C3010">
        <f t="shared" si="239"/>
        <v>4.8273295417045683E-2</v>
      </c>
      <c r="D3010">
        <f t="shared" si="241"/>
        <v>23.470722492087891</v>
      </c>
      <c r="E3010">
        <f t="shared" si="242"/>
        <v>10.927427960000003</v>
      </c>
      <c r="F3010">
        <f t="shared" si="243"/>
        <v>12.543294532087888</v>
      </c>
    </row>
    <row r="3011" spans="1:6" x14ac:dyDescent="0.25">
      <c r="A3011" s="9">
        <v>29.83</v>
      </c>
      <c r="B3011">
        <f t="shared" si="240"/>
        <v>0.29438191316939416</v>
      </c>
      <c r="C3011">
        <f t="shared" si="239"/>
        <v>4.826184518108205E-2</v>
      </c>
      <c r="D3011">
        <f t="shared" si="241"/>
        <v>23.480895831830981</v>
      </c>
      <c r="E3011">
        <f t="shared" si="242"/>
        <v>10.917946309999998</v>
      </c>
      <c r="F3011">
        <f t="shared" si="243"/>
        <v>12.562949521830983</v>
      </c>
    </row>
    <row r="3012" spans="1:6" x14ac:dyDescent="0.25">
      <c r="A3012" s="9">
        <v>29.84</v>
      </c>
      <c r="B3012">
        <f t="shared" si="240"/>
        <v>0.29418463931789185</v>
      </c>
      <c r="C3012">
        <f t="shared" si="239"/>
        <v>4.8250414121527779E-2</v>
      </c>
      <c r="D3012">
        <f t="shared" si="241"/>
        <v>23.491076315178766</v>
      </c>
      <c r="E3012">
        <f t="shared" si="242"/>
        <v>10.908466240000003</v>
      </c>
      <c r="F3012">
        <f t="shared" si="243"/>
        <v>12.582610075178764</v>
      </c>
    </row>
    <row r="3013" spans="1:6" x14ac:dyDescent="0.25">
      <c r="A3013" s="9">
        <v>29.85</v>
      </c>
      <c r="B3013">
        <f t="shared" si="240"/>
        <v>0.29398756369835494</v>
      </c>
      <c r="C3013">
        <f t="shared" si="239"/>
        <v>4.8239002199856711E-2</v>
      </c>
      <c r="D3013">
        <f t="shared" si="241"/>
        <v>23.50126393838114</v>
      </c>
      <c r="E3013">
        <f t="shared" si="242"/>
        <v>10.898987750000003</v>
      </c>
      <c r="F3013">
        <f t="shared" si="243"/>
        <v>12.602276188381136</v>
      </c>
    </row>
    <row r="3014" spans="1:6" x14ac:dyDescent="0.25">
      <c r="A3014" s="9">
        <v>29.86</v>
      </c>
      <c r="B3014">
        <f t="shared" si="240"/>
        <v>0.29379068604527925</v>
      </c>
      <c r="C3014">
        <f t="shared" si="239"/>
        <v>4.8227609377632916E-2</v>
      </c>
      <c r="D3014">
        <f t="shared" si="241"/>
        <v>23.511458697694284</v>
      </c>
      <c r="E3014">
        <f t="shared" si="242"/>
        <v>10.88951084</v>
      </c>
      <c r="F3014">
        <f t="shared" si="243"/>
        <v>12.621947857694284</v>
      </c>
    </row>
    <row r="3015" spans="1:6" x14ac:dyDescent="0.25">
      <c r="A3015" s="9">
        <v>29.87</v>
      </c>
      <c r="B3015">
        <f t="shared" si="240"/>
        <v>0.29359400609360514</v>
      </c>
      <c r="C3015">
        <f t="shared" si="239"/>
        <v>4.8216235616510533E-2</v>
      </c>
      <c r="D3015">
        <f t="shared" si="241"/>
        <v>23.521660589380662</v>
      </c>
      <c r="E3015">
        <f t="shared" si="242"/>
        <v>10.880035509999999</v>
      </c>
      <c r="F3015">
        <f t="shared" si="243"/>
        <v>12.641625079380663</v>
      </c>
    </row>
    <row r="3016" spans="1:6" x14ac:dyDescent="0.25">
      <c r="A3016" s="9">
        <v>29.88</v>
      </c>
      <c r="B3016">
        <f t="shared" si="240"/>
        <v>0.29339752357871635</v>
      </c>
      <c r="C3016">
        <f t="shared" si="239"/>
        <v>4.8204880878233457E-2</v>
      </c>
      <c r="D3016">
        <f t="shared" si="241"/>
        <v>23.531869609708966</v>
      </c>
      <c r="E3016">
        <f t="shared" si="242"/>
        <v>10.870561760000001</v>
      </c>
      <c r="F3016">
        <f t="shared" si="243"/>
        <v>12.661307849708965</v>
      </c>
    </row>
    <row r="3017" spans="1:6" x14ac:dyDescent="0.25">
      <c r="A3017" s="9">
        <v>29.89</v>
      </c>
      <c r="B3017">
        <f t="shared" si="240"/>
        <v>0.29320123823643923</v>
      </c>
      <c r="C3017">
        <f t="shared" si="239"/>
        <v>4.8193545124635147E-2</v>
      </c>
      <c r="D3017">
        <f t="shared" si="241"/>
        <v>23.542085754954147</v>
      </c>
      <c r="E3017">
        <f t="shared" si="242"/>
        <v>10.861089589999999</v>
      </c>
      <c r="F3017">
        <f t="shared" si="243"/>
        <v>12.680996164954148</v>
      </c>
    </row>
    <row r="3018" spans="1:6" x14ac:dyDescent="0.25">
      <c r="A3018" s="9">
        <v>29.9</v>
      </c>
      <c r="B3018">
        <f t="shared" si="240"/>
        <v>0.29300514980304193</v>
      </c>
      <c r="C3018">
        <f t="shared" si="239"/>
        <v>4.8182228317638374E-2</v>
      </c>
      <c r="D3018">
        <f t="shared" si="241"/>
        <v>23.552309021397377</v>
      </c>
      <c r="E3018">
        <f t="shared" si="242"/>
        <v>10.851619000000007</v>
      </c>
      <c r="F3018">
        <f t="shared" si="243"/>
        <v>12.700690021397371</v>
      </c>
    </row>
    <row r="3019" spans="1:6" x14ac:dyDescent="0.25">
      <c r="A3019" s="9">
        <v>29.91</v>
      </c>
      <c r="B3019">
        <f t="shared" si="240"/>
        <v>0.29280925801523311</v>
      </c>
      <c r="C3019">
        <f t="shared" si="239"/>
        <v>4.8170930419254958E-2</v>
      </c>
      <c r="D3019">
        <f t="shared" si="241"/>
        <v>23.562539405326042</v>
      </c>
      <c r="E3019">
        <f t="shared" si="242"/>
        <v>10.842149990000003</v>
      </c>
      <c r="F3019">
        <f t="shared" si="243"/>
        <v>12.720389415326039</v>
      </c>
    </row>
    <row r="3020" spans="1:6" x14ac:dyDescent="0.25">
      <c r="A3020" s="9">
        <v>29.92</v>
      </c>
      <c r="B3020">
        <f t="shared" si="240"/>
        <v>0.29261356261016169</v>
      </c>
      <c r="C3020">
        <f t="shared" si="239"/>
        <v>4.8159651391585581E-2</v>
      </c>
      <c r="D3020">
        <f t="shared" si="241"/>
        <v>23.572776903033741</v>
      </c>
      <c r="E3020">
        <f t="shared" si="242"/>
        <v>10.832682559999995</v>
      </c>
      <c r="F3020">
        <f t="shared" si="243"/>
        <v>12.740094343033746</v>
      </c>
    </row>
    <row r="3021" spans="1:6" x14ac:dyDescent="0.25">
      <c r="A3021" s="9">
        <v>29.93</v>
      </c>
      <c r="B3021">
        <f t="shared" si="240"/>
        <v>0.29241806332541548</v>
      </c>
      <c r="C3021">
        <f t="shared" si="239"/>
        <v>4.814839119681949E-2</v>
      </c>
      <c r="D3021">
        <f t="shared" si="241"/>
        <v>23.583021510820238</v>
      </c>
      <c r="E3021">
        <f t="shared" si="242"/>
        <v>10.823216710000004</v>
      </c>
      <c r="F3021">
        <f t="shared" si="243"/>
        <v>12.759804800820234</v>
      </c>
    </row>
    <row r="3022" spans="1:6" x14ac:dyDescent="0.25">
      <c r="A3022" s="9">
        <v>29.94</v>
      </c>
      <c r="B3022">
        <f t="shared" si="240"/>
        <v>0.2922227598990203</v>
      </c>
      <c r="C3022">
        <f t="shared" si="239"/>
        <v>4.813714979723431E-2</v>
      </c>
      <c r="D3022">
        <f t="shared" si="241"/>
        <v>23.59327322499152</v>
      </c>
      <c r="E3022">
        <f t="shared" si="242"/>
        <v>10.813752440000002</v>
      </c>
      <c r="F3022">
        <f t="shared" si="243"/>
        <v>12.779520784991519</v>
      </c>
    </row>
    <row r="3023" spans="1:6" x14ac:dyDescent="0.25">
      <c r="A3023" s="9">
        <v>29.95</v>
      </c>
      <c r="B3023">
        <f t="shared" si="240"/>
        <v>0.29202765206943959</v>
      </c>
      <c r="C3023">
        <f t="shared" si="239"/>
        <v>4.8125927155195779E-2</v>
      </c>
      <c r="D3023">
        <f t="shared" si="241"/>
        <v>23.603532041859687</v>
      </c>
      <c r="E3023">
        <f t="shared" si="242"/>
        <v>10.804289750000002</v>
      </c>
      <c r="F3023">
        <f t="shared" si="243"/>
        <v>12.799242291859684</v>
      </c>
    </row>
    <row r="3024" spans="1:6" x14ac:dyDescent="0.25">
      <c r="A3024" s="9">
        <v>29.96</v>
      </c>
      <c r="B3024">
        <f t="shared" si="240"/>
        <v>0.29183273957557276</v>
      </c>
      <c r="C3024">
        <f t="shared" si="239"/>
        <v>4.8114723233157519E-2</v>
      </c>
      <c r="D3024">
        <f t="shared" si="241"/>
        <v>23.613797957743046</v>
      </c>
      <c r="E3024">
        <f t="shared" si="242"/>
        <v>10.794828639999999</v>
      </c>
      <c r="F3024">
        <f t="shared" si="243"/>
        <v>12.818969317743047</v>
      </c>
    </row>
    <row r="3025" spans="1:6" x14ac:dyDescent="0.25">
      <c r="A3025" s="9">
        <v>29.97</v>
      </c>
      <c r="B3025">
        <f t="shared" si="240"/>
        <v>0.29163802215675522</v>
      </c>
      <c r="C3025">
        <f t="shared" si="239"/>
        <v>4.8103537993660808E-2</v>
      </c>
      <c r="D3025">
        <f t="shared" si="241"/>
        <v>23.624070968965992</v>
      </c>
      <c r="E3025">
        <f t="shared" si="242"/>
        <v>10.785369110000005</v>
      </c>
      <c r="F3025">
        <f t="shared" si="243"/>
        <v>12.838701858965987</v>
      </c>
    </row>
    <row r="3026" spans="1:6" x14ac:dyDescent="0.25">
      <c r="A3026" s="9">
        <v>29.98</v>
      </c>
      <c r="B3026">
        <f t="shared" si="240"/>
        <v>0.29144349955275661</v>
      </c>
      <c r="C3026">
        <f t="shared" si="239"/>
        <v>4.8092371399334345E-2</v>
      </c>
      <c r="D3026">
        <f t="shared" si="241"/>
        <v>23.634351071859101</v>
      </c>
      <c r="E3026">
        <f t="shared" si="242"/>
        <v>10.77591116</v>
      </c>
      <c r="F3026">
        <f t="shared" si="243"/>
        <v>12.858439911859101</v>
      </c>
    </row>
    <row r="3027" spans="1:6" x14ac:dyDescent="0.25">
      <c r="A3027" s="9">
        <v>29.99</v>
      </c>
      <c r="B3027">
        <f t="shared" si="240"/>
        <v>0.29124917150378066</v>
      </c>
      <c r="C3027">
        <f t="shared" si="239"/>
        <v>4.808122341289401E-2</v>
      </c>
      <c r="D3027">
        <f t="shared" si="241"/>
        <v>23.644638262759024</v>
      </c>
      <c r="E3027">
        <f t="shared" si="242"/>
        <v>10.766454790000004</v>
      </c>
      <c r="F3027">
        <f t="shared" si="243"/>
        <v>12.878183472759019</v>
      </c>
    </row>
    <row r="3028" spans="1:6" x14ac:dyDescent="0.25">
      <c r="A3028" s="9">
        <v>30</v>
      </c>
      <c r="B3028">
        <f t="shared" si="240"/>
        <v>0.29105503775046387</v>
      </c>
      <c r="C3028">
        <f t="shared" si="239"/>
        <v>4.8070093997142634E-2</v>
      </c>
      <c r="D3028">
        <f t="shared" si="241"/>
        <v>23.654932538008538</v>
      </c>
      <c r="E3028">
        <f t="shared" si="242"/>
        <v>10.756999999999998</v>
      </c>
      <c r="F3028">
        <f t="shared" si="243"/>
        <v>12.89793253800854</v>
      </c>
    </row>
  </sheetData>
  <mergeCells count="3">
    <mergeCell ref="A1:D1"/>
    <mergeCell ref="F1:G1"/>
    <mergeCell ref="A27:F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Noberto</dc:creator>
  <cp:lastModifiedBy>Clinton Noberto</cp:lastModifiedBy>
  <cp:lastPrinted>2022-04-25T02:19:50Z</cp:lastPrinted>
  <dcterms:created xsi:type="dcterms:W3CDTF">2022-04-24T02:12:40Z</dcterms:created>
  <dcterms:modified xsi:type="dcterms:W3CDTF">2022-04-27T03:02:25Z</dcterms:modified>
</cp:coreProperties>
</file>