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L3\Examen_Final_Mr_Rojo\Tomobilina\"/>
    </mc:Choice>
  </mc:AlternateContent>
  <xr:revisionPtr revIDLastSave="0" documentId="13_ncr:1_{CFD0DD2E-CF3C-4DEA-8107-4123F7D2DCF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2">
      <go:sheetsCustomData xmlns:go="http://customooxmlschemas.google.com/" r:id="rId5" roundtripDataChecksum="J+d61DxhVyYuJQL4aeOm7sIoILLUqI41sneQrOiTFLU="/>
    </ext>
  </extLst>
</workbook>
</file>

<file path=xl/calcChain.xml><?xml version="1.0" encoding="utf-8"?>
<calcChain xmlns="http://schemas.openxmlformats.org/spreadsheetml/2006/main">
  <c r="F63" i="1" l="1"/>
  <c r="E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8" i="1"/>
  <c r="H23" i="1"/>
  <c r="H22" i="1"/>
  <c r="H14" i="1"/>
  <c r="H13" i="1"/>
  <c r="H10" i="1"/>
  <c r="H9" i="1"/>
  <c r="H21" i="1"/>
  <c r="H15" i="1" l="1"/>
  <c r="H16" i="1" s="1"/>
  <c r="H17" i="1" l="1"/>
  <c r="H18" i="1" s="1"/>
  <c r="H11" i="1"/>
  <c r="H12" i="1" s="1"/>
  <c r="H19" i="1" l="1"/>
  <c r="H20" i="1" s="1"/>
</calcChain>
</file>

<file path=xl/sharedStrings.xml><?xml version="1.0" encoding="utf-8"?>
<sst xmlns="http://schemas.openxmlformats.org/spreadsheetml/2006/main" count="228" uniqueCount="89">
  <si>
    <t>Catégorie</t>
  </si>
  <si>
    <t>Taches</t>
  </si>
  <si>
    <t>Type</t>
  </si>
  <si>
    <t>Qui</t>
  </si>
  <si>
    <t>Estimation</t>
  </si>
  <si>
    <t>Temps passé</t>
  </si>
  <si>
    <t>Reste à faire</t>
  </si>
  <si>
    <t>Avancement</t>
  </si>
  <si>
    <t>Gestion paysmarque</t>
  </si>
  <si>
    <t>entité</t>
  </si>
  <si>
    <t>paysmarque</t>
  </si>
  <si>
    <t>ETU1828</t>
  </si>
  <si>
    <t>Gestion marque</t>
  </si>
  <si>
    <t>marque</t>
  </si>
  <si>
    <t>insertion</t>
  </si>
  <si>
    <t>GestInsertPaysmarque</t>
  </si>
  <si>
    <t>GestInsertMarque</t>
  </si>
  <si>
    <t>Gestion categorie</t>
  </si>
  <si>
    <t>categorie</t>
  </si>
  <si>
    <t>GestInsertCategorie</t>
  </si>
  <si>
    <t>Gestion model</t>
  </si>
  <si>
    <t>model</t>
  </si>
  <si>
    <t>GestInsertModel</t>
  </si>
  <si>
    <t>Gestion energie</t>
  </si>
  <si>
    <t>energie</t>
  </si>
  <si>
    <t>Gestion boite_vitesse</t>
  </si>
  <si>
    <t>boite_vitesse</t>
  </si>
  <si>
    <t>GestInsertBVitesse</t>
  </si>
  <si>
    <t>Gestion couleurs</t>
  </si>
  <si>
    <t>couleurs</t>
  </si>
  <si>
    <t>GestInsertCouleurs</t>
  </si>
  <si>
    <t>Gestion equipement</t>
  </si>
  <si>
    <t>equipement</t>
  </si>
  <si>
    <t>GestInsertEquipement</t>
  </si>
  <si>
    <t>Gestion voiture</t>
  </si>
  <si>
    <t>voiture</t>
  </si>
  <si>
    <t>GestInsertVoiture</t>
  </si>
  <si>
    <t>GestionEquipeVoiture</t>
  </si>
  <si>
    <t>equiVoiture</t>
  </si>
  <si>
    <t>GestInsertEquiVoiture</t>
  </si>
  <si>
    <t>EquipeVoiture</t>
  </si>
  <si>
    <t>Gestion rôles</t>
  </si>
  <si>
    <t>rôles</t>
  </si>
  <si>
    <t>Getion users</t>
  </si>
  <si>
    <t>users</t>
  </si>
  <si>
    <t>GetInsertUsers</t>
  </si>
  <si>
    <t>Getion rôlesUsers</t>
  </si>
  <si>
    <t>usersRôles</t>
  </si>
  <si>
    <t>GetInsertRôlesUser</t>
  </si>
  <si>
    <t>GestionConctactUser</t>
  </si>
  <si>
    <t>contact_user</t>
  </si>
  <si>
    <t>GetInserContactUser</t>
  </si>
  <si>
    <t>Gestion annonce</t>
  </si>
  <si>
    <t>annonce</t>
  </si>
  <si>
    <t>GestInsertAnnonce</t>
  </si>
  <si>
    <t>Gestion favori</t>
  </si>
  <si>
    <t>favori</t>
  </si>
  <si>
    <t>Gestion notification</t>
  </si>
  <si>
    <t>notif</t>
  </si>
  <si>
    <t>Gestion vente</t>
  </si>
  <si>
    <t>vente</t>
  </si>
  <si>
    <t>Gestion commission</t>
  </si>
  <si>
    <t>commission</t>
  </si>
  <si>
    <t>GestInsertCommission</t>
  </si>
  <si>
    <t>Gestion negociation</t>
  </si>
  <si>
    <t>negociation</t>
  </si>
  <si>
    <t>GestInsertVente</t>
  </si>
  <si>
    <t>GestInsertUsers</t>
  </si>
  <si>
    <t>creation vue</t>
  </si>
  <si>
    <t>Gestion vue</t>
  </si>
  <si>
    <t>nbUsersLastWeek</t>
  </si>
  <si>
    <t>nbUsersWeek</t>
  </si>
  <si>
    <t>venteLastWeek</t>
  </si>
  <si>
    <t>venteWeek</t>
  </si>
  <si>
    <t>nbaanonceLastWeek</t>
  </si>
  <si>
    <t>nbAnnoceWeek</t>
  </si>
  <si>
    <t>VenteCommission</t>
  </si>
  <si>
    <t>commisLastWeek</t>
  </si>
  <si>
    <t>bestVente</t>
  </si>
  <si>
    <t>StatPrixComm</t>
  </si>
  <si>
    <t>StatUser</t>
  </si>
  <si>
    <t>StatAnnonce</t>
  </si>
  <si>
    <t>StatAnnonceUsers</t>
  </si>
  <si>
    <t>totalVendu</t>
  </si>
  <si>
    <t>venduTout</t>
  </si>
  <si>
    <t>StatModel</t>
  </si>
  <si>
    <t>StatCategori</t>
  </si>
  <si>
    <t>StatMarque</t>
  </si>
  <si>
    <t>v_favori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</si>
</sst>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theme="1"/>
      <name val="Calibri"/>
      <family val="2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F7CAAC"/>
      </patternFill>
    </fill>
    <fill>
      <patternFill patternType="solid">
        <fgColor theme="0"/>
        <bgColor rgb="FFF7CA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10" fontId="3" fillId="0" borderId="1" xfId="0" applyNumberFormat="1" applyFont="1" applyBorder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10" fontId="3" fillId="2" borderId="1" xfId="0" applyNumberFormat="1" applyFont="1" applyFill="1" applyBorder="1"/>
    <xf numFmtId="10" fontId="3" fillId="3" borderId="1" xfId="0" applyNumberFormat="1" applyFont="1" applyFill="1" applyBorder="1"/>
    <xf numFmtId="10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3"/>
  <sheetViews>
    <sheetView tabSelected="1" topLeftCell="A37" workbookViewId="0">
      <selection activeCell="G64" sqref="G64"/>
    </sheetView>
  </sheetViews>
  <sheetFormatPr baseColWidth="10" defaultColWidth="11.25" defaultRowHeight="15" customHeight="1" x14ac:dyDescent="0.25"/>
  <cols>
    <col min="1" max="1" width="20.375" customWidth="1"/>
    <col min="2" max="2" width="23.625" customWidth="1"/>
    <col min="3" max="3" width="10.125" customWidth="1"/>
    <col min="4" max="5" width="13.75" customWidth="1"/>
    <col min="6" max="6" width="14" customWidth="1"/>
    <col min="7" max="7" width="13.125" customWidth="1"/>
    <col min="8" max="8" width="16.625" customWidth="1"/>
    <col min="9" max="27" width="10.5" customWidth="1"/>
  </cols>
  <sheetData>
    <row r="1" spans="1:17" ht="15.75" customHeight="1" x14ac:dyDescent="0.25">
      <c r="A1" s="1"/>
      <c r="B1" s="1"/>
    </row>
    <row r="2" spans="1:17" ht="15.75" customHeight="1" x14ac:dyDescent="0.25">
      <c r="A2" s="1"/>
      <c r="B2" s="1"/>
    </row>
    <row r="3" spans="1:17" ht="15.75" customHeight="1" x14ac:dyDescent="0.25">
      <c r="A3" s="1"/>
      <c r="B3" s="1"/>
    </row>
    <row r="4" spans="1:17" ht="15.75" customHeight="1" x14ac:dyDescent="0.25">
      <c r="A4" s="1"/>
      <c r="B4" s="1"/>
    </row>
    <row r="5" spans="1:17" ht="15.75" customHeight="1" x14ac:dyDescent="0.25"/>
    <row r="6" spans="1:17" ht="15.75" customHeight="1" x14ac:dyDescent="0.25"/>
    <row r="7" spans="1:17" ht="15.75" customHeight="1" x14ac:dyDescent="0.25">
      <c r="A7" s="2" t="s">
        <v>0</v>
      </c>
      <c r="B7" s="2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6</v>
      </c>
      <c r="H7" s="2" t="s">
        <v>7</v>
      </c>
    </row>
    <row r="8" spans="1:17" ht="15.75" customHeight="1" x14ac:dyDescent="0.25">
      <c r="A8" s="4" t="s">
        <v>8</v>
      </c>
      <c r="B8" s="4" t="s">
        <v>9</v>
      </c>
      <c r="C8" s="4" t="s">
        <v>10</v>
      </c>
      <c r="D8" s="5" t="s">
        <v>11</v>
      </c>
      <c r="E8" s="4">
        <v>3</v>
      </c>
      <c r="F8" s="4">
        <v>3</v>
      </c>
      <c r="G8" s="6">
        <v>0</v>
      </c>
      <c r="H8" s="7">
        <f>(F8/(F8+G8))</f>
        <v>1</v>
      </c>
    </row>
    <row r="9" spans="1:17" ht="15.75" customHeight="1" x14ac:dyDescent="0.25">
      <c r="A9" s="4" t="s">
        <v>12</v>
      </c>
      <c r="B9" s="4" t="s">
        <v>13</v>
      </c>
      <c r="C9" s="4" t="s">
        <v>13</v>
      </c>
      <c r="D9" s="5" t="s">
        <v>11</v>
      </c>
      <c r="E9" s="4">
        <v>3</v>
      </c>
      <c r="F9" s="4">
        <v>3</v>
      </c>
      <c r="G9" s="6">
        <v>0</v>
      </c>
      <c r="H9" s="7">
        <f>(F9/(F9+G9))</f>
        <v>1</v>
      </c>
      <c r="P9" s="8"/>
    </row>
    <row r="10" spans="1:17" ht="15.75" customHeight="1" x14ac:dyDescent="0.25">
      <c r="A10" s="4" t="s">
        <v>15</v>
      </c>
      <c r="B10" s="4" t="s">
        <v>14</v>
      </c>
      <c r="C10" s="4" t="s">
        <v>10</v>
      </c>
      <c r="D10" s="5" t="s">
        <v>11</v>
      </c>
      <c r="E10" s="4">
        <v>5</v>
      </c>
      <c r="F10" s="4">
        <v>5</v>
      </c>
      <c r="G10" s="6">
        <v>0</v>
      </c>
      <c r="H10" s="7">
        <f>(F10/(F10+G10))</f>
        <v>1</v>
      </c>
      <c r="P10" s="9"/>
      <c r="Q10" s="8"/>
    </row>
    <row r="11" spans="1:17" ht="15.75" customHeight="1" x14ac:dyDescent="0.25">
      <c r="A11" s="4" t="s">
        <v>16</v>
      </c>
      <c r="B11" s="4" t="s">
        <v>14</v>
      </c>
      <c r="C11" s="4" t="s">
        <v>13</v>
      </c>
      <c r="D11" s="5" t="s">
        <v>11</v>
      </c>
      <c r="E11" s="4">
        <v>10</v>
      </c>
      <c r="F11" s="4">
        <v>10</v>
      </c>
      <c r="G11" s="6">
        <v>0</v>
      </c>
      <c r="H11" s="14">
        <f>AVERAGE(H8:H10)</f>
        <v>1</v>
      </c>
      <c r="P11" s="9"/>
      <c r="Q11" s="8"/>
    </row>
    <row r="12" spans="1:17" ht="15.75" customHeight="1" x14ac:dyDescent="0.25">
      <c r="A12" s="4" t="s">
        <v>17</v>
      </c>
      <c r="B12" s="4" t="s">
        <v>9</v>
      </c>
      <c r="C12" s="4" t="s">
        <v>18</v>
      </c>
      <c r="D12" s="4" t="s">
        <v>11</v>
      </c>
      <c r="E12" s="4">
        <v>10</v>
      </c>
      <c r="F12" s="4">
        <v>10</v>
      </c>
      <c r="G12" s="6">
        <v>0</v>
      </c>
      <c r="H12" s="7">
        <f>SUM(SUM(SUM(AVERAGE(H8:H11))))</f>
        <v>1</v>
      </c>
      <c r="P12" s="9"/>
      <c r="Q12" s="8"/>
    </row>
    <row r="13" spans="1:17" ht="15.75" customHeight="1" x14ac:dyDescent="0.25">
      <c r="A13" s="4" t="s">
        <v>19</v>
      </c>
      <c r="B13" s="4" t="s">
        <v>14</v>
      </c>
      <c r="C13" s="4" t="s">
        <v>18</v>
      </c>
      <c r="D13" s="4" t="s">
        <v>11</v>
      </c>
      <c r="E13" s="4">
        <v>8</v>
      </c>
      <c r="F13" s="4">
        <v>8</v>
      </c>
      <c r="G13" s="6">
        <v>0</v>
      </c>
      <c r="H13" s="7">
        <f>(F13/(F13+G13))</f>
        <v>1</v>
      </c>
      <c r="Q13" s="8"/>
    </row>
    <row r="14" spans="1:17" ht="15.75" customHeight="1" x14ac:dyDescent="0.25">
      <c r="A14" s="4" t="s">
        <v>20</v>
      </c>
      <c r="B14" s="4" t="s">
        <v>9</v>
      </c>
      <c r="C14" s="4" t="s">
        <v>21</v>
      </c>
      <c r="D14" s="4" t="s">
        <v>11</v>
      </c>
      <c r="E14" s="4">
        <v>7</v>
      </c>
      <c r="F14" s="4">
        <v>7</v>
      </c>
      <c r="G14" s="6">
        <v>0</v>
      </c>
      <c r="H14" s="7">
        <f>(F14/(F14+G14))</f>
        <v>1</v>
      </c>
    </row>
    <row r="15" spans="1:17" ht="15.75" customHeight="1" x14ac:dyDescent="0.25">
      <c r="A15" s="4" t="s">
        <v>22</v>
      </c>
      <c r="B15" s="4" t="s">
        <v>14</v>
      </c>
      <c r="C15" s="4" t="s">
        <v>21</v>
      </c>
      <c r="D15" s="4" t="s">
        <v>11</v>
      </c>
      <c r="E15" s="4">
        <v>8</v>
      </c>
      <c r="F15" s="4">
        <v>8</v>
      </c>
      <c r="G15" s="6">
        <v>0</v>
      </c>
      <c r="H15" s="7">
        <f>AVERAGE(H13:H14)</f>
        <v>1</v>
      </c>
    </row>
    <row r="16" spans="1:17" ht="15.75" customHeight="1" x14ac:dyDescent="0.25">
      <c r="A16" s="4" t="s">
        <v>23</v>
      </c>
      <c r="B16" s="4" t="s">
        <v>9</v>
      </c>
      <c r="C16" s="4" t="s">
        <v>24</v>
      </c>
      <c r="D16" s="4" t="s">
        <v>11</v>
      </c>
      <c r="E16" s="4">
        <v>9</v>
      </c>
      <c r="F16" s="4">
        <v>9</v>
      </c>
      <c r="G16" s="6">
        <v>0</v>
      </c>
      <c r="H16" s="7">
        <f>AVERAGE(H13:H15)</f>
        <v>1</v>
      </c>
    </row>
    <row r="17" spans="1:8" ht="15.75" customHeight="1" x14ac:dyDescent="0.25">
      <c r="A17" s="4" t="s">
        <v>25</v>
      </c>
      <c r="B17" s="4" t="s">
        <v>9</v>
      </c>
      <c r="C17" s="10" t="s">
        <v>26</v>
      </c>
      <c r="D17" s="4" t="s">
        <v>11</v>
      </c>
      <c r="E17" s="4">
        <v>5</v>
      </c>
      <c r="F17" s="4">
        <v>5</v>
      </c>
      <c r="G17" s="6">
        <v>0</v>
      </c>
      <c r="H17" s="7">
        <f>AVERAGE(H13:H16)</f>
        <v>1</v>
      </c>
    </row>
    <row r="18" spans="1:8" ht="15.75" customHeight="1" x14ac:dyDescent="0.25">
      <c r="A18" s="4" t="s">
        <v>27</v>
      </c>
      <c r="B18" s="4" t="s">
        <v>14</v>
      </c>
      <c r="C18" s="10" t="s">
        <v>26</v>
      </c>
      <c r="D18" s="4" t="s">
        <v>11</v>
      </c>
      <c r="E18" s="4">
        <v>8</v>
      </c>
      <c r="F18" s="4">
        <v>8</v>
      </c>
      <c r="G18" s="6">
        <v>0</v>
      </c>
      <c r="H18" s="7">
        <f>AVERAGE(H13:H17)</f>
        <v>1</v>
      </c>
    </row>
    <row r="19" spans="1:8" ht="15.75" customHeight="1" x14ac:dyDescent="0.25">
      <c r="A19" s="4" t="s">
        <v>28</v>
      </c>
      <c r="B19" s="4" t="s">
        <v>9</v>
      </c>
      <c r="C19" s="4" t="s">
        <v>29</v>
      </c>
      <c r="D19" s="4" t="s">
        <v>11</v>
      </c>
      <c r="E19" s="4">
        <v>5</v>
      </c>
      <c r="F19" s="4">
        <v>5</v>
      </c>
      <c r="G19" s="6">
        <v>0</v>
      </c>
      <c r="H19" s="7">
        <f>AVERAGE(H13:H18)</f>
        <v>1</v>
      </c>
    </row>
    <row r="20" spans="1:8" ht="15.75" customHeight="1" x14ac:dyDescent="0.25">
      <c r="A20" s="4" t="s">
        <v>30</v>
      </c>
      <c r="B20" s="4" t="s">
        <v>14</v>
      </c>
      <c r="C20" s="4" t="s">
        <v>29</v>
      </c>
      <c r="D20" s="4" t="s">
        <v>11</v>
      </c>
      <c r="E20" s="4">
        <v>6</v>
      </c>
      <c r="F20" s="4">
        <v>6</v>
      </c>
      <c r="G20" s="6">
        <v>0</v>
      </c>
      <c r="H20" s="7">
        <f>AVERAGE(H13/H19)</f>
        <v>1</v>
      </c>
    </row>
    <row r="21" spans="1:8" ht="15.75" customHeight="1" x14ac:dyDescent="0.25">
      <c r="A21" s="4" t="s">
        <v>31</v>
      </c>
      <c r="B21" s="4" t="s">
        <v>9</v>
      </c>
      <c r="C21" s="4" t="s">
        <v>32</v>
      </c>
      <c r="D21" s="4" t="s">
        <v>11</v>
      </c>
      <c r="E21" s="4">
        <v>4</v>
      </c>
      <c r="F21" s="4">
        <v>4</v>
      </c>
      <c r="G21" s="6">
        <v>0</v>
      </c>
      <c r="H21" s="7">
        <f t="shared" ref="H21:H62" si="0">(F21/(F21+G21))</f>
        <v>1</v>
      </c>
    </row>
    <row r="22" spans="1:8" ht="15.75" customHeight="1" x14ac:dyDescent="0.25">
      <c r="A22" s="4" t="s">
        <v>33</v>
      </c>
      <c r="B22" s="4" t="s">
        <v>14</v>
      </c>
      <c r="C22" s="4" t="s">
        <v>32</v>
      </c>
      <c r="D22" s="4" t="s">
        <v>11</v>
      </c>
      <c r="E22" s="4">
        <v>6</v>
      </c>
      <c r="F22" s="4">
        <v>6</v>
      </c>
      <c r="G22" s="6">
        <v>0</v>
      </c>
      <c r="H22" s="7">
        <f t="shared" si="0"/>
        <v>1</v>
      </c>
    </row>
    <row r="23" spans="1:8" ht="15.75" customHeight="1" x14ac:dyDescent="0.25">
      <c r="A23" s="4" t="s">
        <v>34</v>
      </c>
      <c r="B23" s="4" t="s">
        <v>9</v>
      </c>
      <c r="C23" s="4" t="s">
        <v>35</v>
      </c>
      <c r="D23" s="4" t="s">
        <v>11</v>
      </c>
      <c r="E23" s="4">
        <v>8</v>
      </c>
      <c r="F23" s="4">
        <v>8</v>
      </c>
      <c r="G23" s="6">
        <v>0</v>
      </c>
      <c r="H23" s="7">
        <f t="shared" si="0"/>
        <v>1</v>
      </c>
    </row>
    <row r="24" spans="1:8" ht="15.75" customHeight="1" x14ac:dyDescent="0.25">
      <c r="A24" s="4" t="s">
        <v>36</v>
      </c>
      <c r="B24" s="4" t="s">
        <v>14</v>
      </c>
      <c r="C24" s="4" t="s">
        <v>35</v>
      </c>
      <c r="D24" s="4" t="s">
        <v>11</v>
      </c>
      <c r="E24" s="4">
        <v>6</v>
      </c>
      <c r="F24" s="4">
        <v>6</v>
      </c>
      <c r="G24" s="6">
        <v>0</v>
      </c>
      <c r="H24" s="7">
        <f t="shared" si="0"/>
        <v>1</v>
      </c>
    </row>
    <row r="25" spans="1:8" ht="15.75" customHeight="1" x14ac:dyDescent="0.25">
      <c r="A25" s="4" t="s">
        <v>37</v>
      </c>
      <c r="B25" s="4" t="s">
        <v>9</v>
      </c>
      <c r="C25" s="4" t="s">
        <v>38</v>
      </c>
      <c r="D25" s="4" t="s">
        <v>11</v>
      </c>
      <c r="E25" s="4">
        <v>8</v>
      </c>
      <c r="F25" s="4">
        <v>8</v>
      </c>
      <c r="G25" s="6">
        <v>0</v>
      </c>
      <c r="H25" s="7">
        <f t="shared" si="0"/>
        <v>1</v>
      </c>
    </row>
    <row r="26" spans="1:8" ht="15.75" customHeight="1" x14ac:dyDescent="0.25">
      <c r="A26" s="4" t="s">
        <v>39</v>
      </c>
      <c r="B26" s="4" t="s">
        <v>14</v>
      </c>
      <c r="C26" s="4" t="s">
        <v>40</v>
      </c>
      <c r="D26" s="4" t="s">
        <v>11</v>
      </c>
      <c r="E26" s="4">
        <v>7</v>
      </c>
      <c r="F26" s="4">
        <v>7</v>
      </c>
      <c r="G26" s="6">
        <v>0</v>
      </c>
      <c r="H26" s="7">
        <f t="shared" si="0"/>
        <v>1</v>
      </c>
    </row>
    <row r="27" spans="1:8" ht="15.75" customHeight="1" x14ac:dyDescent="0.25">
      <c r="A27" s="4" t="s">
        <v>41</v>
      </c>
      <c r="B27" s="4" t="s">
        <v>9</v>
      </c>
      <c r="C27" s="4" t="s">
        <v>42</v>
      </c>
      <c r="D27" s="4" t="s">
        <v>11</v>
      </c>
      <c r="E27" s="4">
        <v>3</v>
      </c>
      <c r="F27" s="4">
        <v>3</v>
      </c>
      <c r="G27" s="6">
        <v>0</v>
      </c>
      <c r="H27" s="7">
        <f t="shared" si="0"/>
        <v>1</v>
      </c>
    </row>
    <row r="28" spans="1:8" ht="15.75" customHeight="1" x14ac:dyDescent="0.25">
      <c r="A28" s="4" t="s">
        <v>43</v>
      </c>
      <c r="B28" s="4" t="s">
        <v>9</v>
      </c>
      <c r="C28" s="4" t="s">
        <v>44</v>
      </c>
      <c r="D28" s="4" t="s">
        <v>11</v>
      </c>
      <c r="E28" s="4">
        <v>4</v>
      </c>
      <c r="F28" s="4">
        <v>4</v>
      </c>
      <c r="G28" s="6">
        <v>0</v>
      </c>
      <c r="H28" s="13">
        <f t="shared" si="0"/>
        <v>1</v>
      </c>
    </row>
    <row r="29" spans="1:8" ht="15.75" customHeight="1" x14ac:dyDescent="0.25">
      <c r="A29" s="11" t="s">
        <v>45</v>
      </c>
      <c r="B29" s="11" t="s">
        <v>14</v>
      </c>
      <c r="C29" s="4" t="s">
        <v>44</v>
      </c>
      <c r="D29" s="11" t="s">
        <v>11</v>
      </c>
      <c r="E29" s="4">
        <v>6</v>
      </c>
      <c r="F29" s="4">
        <v>6</v>
      </c>
      <c r="G29" s="6">
        <v>0</v>
      </c>
      <c r="H29" s="13">
        <f t="shared" si="0"/>
        <v>1</v>
      </c>
    </row>
    <row r="30" spans="1:8" ht="15.75" customHeight="1" x14ac:dyDescent="0.25">
      <c r="A30" s="11" t="s">
        <v>46</v>
      </c>
      <c r="B30" s="4" t="s">
        <v>9</v>
      </c>
      <c r="C30" s="11" t="s">
        <v>47</v>
      </c>
      <c r="D30" s="11" t="s">
        <v>11</v>
      </c>
      <c r="E30" s="4">
        <v>5</v>
      </c>
      <c r="F30" s="4">
        <v>5</v>
      </c>
      <c r="G30" s="6">
        <v>0</v>
      </c>
      <c r="H30" s="13">
        <f t="shared" si="0"/>
        <v>1</v>
      </c>
    </row>
    <row r="31" spans="1:8" ht="15.75" customHeight="1" x14ac:dyDescent="0.25">
      <c r="A31" s="11" t="s">
        <v>48</v>
      </c>
      <c r="B31" s="11" t="s">
        <v>14</v>
      </c>
      <c r="C31" s="11" t="s">
        <v>47</v>
      </c>
      <c r="D31" s="11" t="s">
        <v>11</v>
      </c>
      <c r="E31" s="4">
        <v>8</v>
      </c>
      <c r="F31" s="4">
        <v>8</v>
      </c>
      <c r="G31" s="6">
        <v>0</v>
      </c>
      <c r="H31" s="12">
        <f t="shared" si="0"/>
        <v>1</v>
      </c>
    </row>
    <row r="32" spans="1:8" ht="15.75" customHeight="1" x14ac:dyDescent="0.25">
      <c r="A32" s="11" t="s">
        <v>49</v>
      </c>
      <c r="B32" s="11" t="s">
        <v>9</v>
      </c>
      <c r="C32" s="11" t="s">
        <v>50</v>
      </c>
      <c r="D32" s="11" t="s">
        <v>11</v>
      </c>
      <c r="E32" s="4">
        <v>4</v>
      </c>
      <c r="F32" s="4">
        <v>4</v>
      </c>
      <c r="G32" s="6">
        <v>0</v>
      </c>
      <c r="H32" s="12">
        <f t="shared" si="0"/>
        <v>1</v>
      </c>
    </row>
    <row r="33" spans="1:8" ht="15.75" customHeight="1" x14ac:dyDescent="0.25">
      <c r="A33" s="11" t="s">
        <v>51</v>
      </c>
      <c r="B33" s="11" t="s">
        <v>14</v>
      </c>
      <c r="C33" s="11" t="s">
        <v>50</v>
      </c>
      <c r="D33" s="11" t="s">
        <v>11</v>
      </c>
      <c r="E33" s="4">
        <v>6</v>
      </c>
      <c r="F33" s="4">
        <v>6</v>
      </c>
      <c r="G33" s="6">
        <v>0</v>
      </c>
      <c r="H33" s="12">
        <f t="shared" si="0"/>
        <v>1</v>
      </c>
    </row>
    <row r="34" spans="1:8" ht="15.75" customHeight="1" x14ac:dyDescent="0.25">
      <c r="A34" s="11" t="s">
        <v>52</v>
      </c>
      <c r="B34" s="11" t="s">
        <v>9</v>
      </c>
      <c r="C34" s="11" t="s">
        <v>53</v>
      </c>
      <c r="D34" s="11" t="s">
        <v>11</v>
      </c>
      <c r="E34" s="4">
        <v>3</v>
      </c>
      <c r="F34" s="4">
        <v>3</v>
      </c>
      <c r="G34" s="6">
        <v>0</v>
      </c>
      <c r="H34" s="12">
        <f t="shared" si="0"/>
        <v>1</v>
      </c>
    </row>
    <row r="35" spans="1:8" ht="15.75" customHeight="1" x14ac:dyDescent="0.25">
      <c r="A35" s="11" t="s">
        <v>54</v>
      </c>
      <c r="B35" s="11" t="s">
        <v>14</v>
      </c>
      <c r="C35" s="11" t="s">
        <v>53</v>
      </c>
      <c r="D35" s="11" t="s">
        <v>11</v>
      </c>
      <c r="E35" s="4">
        <v>6</v>
      </c>
      <c r="F35" s="4">
        <v>6</v>
      </c>
      <c r="G35" s="6">
        <v>0</v>
      </c>
      <c r="H35" s="12">
        <f t="shared" si="0"/>
        <v>1</v>
      </c>
    </row>
    <row r="36" spans="1:8" ht="15.75" customHeight="1" x14ac:dyDescent="0.25">
      <c r="A36" s="11" t="s">
        <v>55</v>
      </c>
      <c r="B36" s="11" t="s">
        <v>9</v>
      </c>
      <c r="C36" s="11" t="s">
        <v>56</v>
      </c>
      <c r="D36" s="11" t="s">
        <v>11</v>
      </c>
      <c r="E36" s="4">
        <v>4</v>
      </c>
      <c r="F36" s="4">
        <v>4</v>
      </c>
      <c r="G36" s="6">
        <v>0</v>
      </c>
      <c r="H36" s="12">
        <f t="shared" si="0"/>
        <v>1</v>
      </c>
    </row>
    <row r="37" spans="1:8" ht="15.75" customHeight="1" x14ac:dyDescent="0.25">
      <c r="A37" s="11" t="s">
        <v>57</v>
      </c>
      <c r="B37" s="11" t="s">
        <v>9</v>
      </c>
      <c r="C37" s="11" t="s">
        <v>58</v>
      </c>
      <c r="D37" s="11" t="s">
        <v>11</v>
      </c>
      <c r="E37" s="4">
        <v>3</v>
      </c>
      <c r="F37" s="4">
        <v>3</v>
      </c>
      <c r="G37" s="6">
        <v>0</v>
      </c>
      <c r="H37" s="12">
        <f t="shared" si="0"/>
        <v>1</v>
      </c>
    </row>
    <row r="38" spans="1:8" ht="15.75" customHeight="1" x14ac:dyDescent="0.25">
      <c r="A38" s="11" t="s">
        <v>59</v>
      </c>
      <c r="B38" s="11" t="s">
        <v>9</v>
      </c>
      <c r="C38" s="11" t="s">
        <v>60</v>
      </c>
      <c r="D38" s="11" t="s">
        <v>11</v>
      </c>
      <c r="E38" s="4">
        <v>5</v>
      </c>
      <c r="F38" s="4">
        <v>5</v>
      </c>
      <c r="G38" s="6">
        <v>0</v>
      </c>
      <c r="H38" s="12">
        <f t="shared" si="0"/>
        <v>1</v>
      </c>
    </row>
    <row r="39" spans="1:8" ht="15.75" customHeight="1" x14ac:dyDescent="0.25">
      <c r="A39" s="11" t="s">
        <v>61</v>
      </c>
      <c r="B39" s="11" t="s">
        <v>9</v>
      </c>
      <c r="C39" s="11" t="s">
        <v>62</v>
      </c>
      <c r="D39" s="11" t="s">
        <v>11</v>
      </c>
      <c r="E39" s="4">
        <v>5</v>
      </c>
      <c r="F39" s="4">
        <v>5</v>
      </c>
      <c r="G39" s="6">
        <v>0</v>
      </c>
      <c r="H39" s="12">
        <f t="shared" si="0"/>
        <v>1</v>
      </c>
    </row>
    <row r="40" spans="1:8" ht="15.75" customHeight="1" x14ac:dyDescent="0.25">
      <c r="A40" s="11" t="s">
        <v>63</v>
      </c>
      <c r="B40" s="11" t="s">
        <v>14</v>
      </c>
      <c r="C40" s="11" t="s">
        <v>62</v>
      </c>
      <c r="D40" s="11" t="s">
        <v>11</v>
      </c>
      <c r="E40" s="4">
        <v>8</v>
      </c>
      <c r="F40" s="4">
        <v>8</v>
      </c>
      <c r="G40" s="6">
        <v>0</v>
      </c>
      <c r="H40" s="12">
        <f t="shared" si="0"/>
        <v>1</v>
      </c>
    </row>
    <row r="41" spans="1:8" ht="15.75" customHeight="1" x14ac:dyDescent="0.25">
      <c r="A41" s="11" t="s">
        <v>64</v>
      </c>
      <c r="B41" s="11" t="s">
        <v>9</v>
      </c>
      <c r="C41" s="11" t="s">
        <v>65</v>
      </c>
      <c r="D41" s="11" t="s">
        <v>11</v>
      </c>
      <c r="E41" s="4">
        <v>6</v>
      </c>
      <c r="F41" s="4">
        <v>6</v>
      </c>
      <c r="G41" s="6">
        <v>0</v>
      </c>
      <c r="H41" s="12">
        <f t="shared" si="0"/>
        <v>1</v>
      </c>
    </row>
    <row r="42" spans="1:8" ht="15.75" customHeight="1" x14ac:dyDescent="0.25">
      <c r="A42" s="11" t="s">
        <v>66</v>
      </c>
      <c r="B42" s="11" t="s">
        <v>14</v>
      </c>
      <c r="C42" s="11" t="s">
        <v>60</v>
      </c>
      <c r="D42" s="11" t="s">
        <v>11</v>
      </c>
      <c r="E42" s="4">
        <v>5</v>
      </c>
      <c r="F42" s="4">
        <v>5</v>
      </c>
      <c r="G42" s="6">
        <v>0</v>
      </c>
      <c r="H42" s="12">
        <f t="shared" si="0"/>
        <v>1</v>
      </c>
    </row>
    <row r="43" spans="1:8" ht="15.75" customHeight="1" x14ac:dyDescent="0.25">
      <c r="A43" s="11" t="s">
        <v>67</v>
      </c>
      <c r="B43" s="11" t="s">
        <v>14</v>
      </c>
      <c r="C43" s="11" t="s">
        <v>44</v>
      </c>
      <c r="D43" s="11" t="s">
        <v>11</v>
      </c>
      <c r="E43" s="4">
        <v>5</v>
      </c>
      <c r="F43" s="4">
        <v>5</v>
      </c>
      <c r="G43" s="6">
        <v>0</v>
      </c>
      <c r="H43" s="12">
        <f t="shared" si="0"/>
        <v>1</v>
      </c>
    </row>
    <row r="44" spans="1:8" ht="15.75" customHeight="1" x14ac:dyDescent="0.25">
      <c r="A44" s="11" t="s">
        <v>69</v>
      </c>
      <c r="B44" s="11" t="s">
        <v>68</v>
      </c>
      <c r="C44" s="11" t="s">
        <v>70</v>
      </c>
      <c r="D44" s="11" t="s">
        <v>11</v>
      </c>
      <c r="E44" s="4">
        <v>10</v>
      </c>
      <c r="F44" s="4">
        <v>10</v>
      </c>
      <c r="G44" s="6">
        <v>0</v>
      </c>
      <c r="H44" s="12">
        <f t="shared" si="0"/>
        <v>1</v>
      </c>
    </row>
    <row r="45" spans="1:8" ht="15.75" customHeight="1" x14ac:dyDescent="0.25">
      <c r="A45" s="11" t="s">
        <v>69</v>
      </c>
      <c r="B45" s="11" t="s">
        <v>68</v>
      </c>
      <c r="C45" s="11" t="s">
        <v>71</v>
      </c>
      <c r="D45" s="11" t="s">
        <v>11</v>
      </c>
      <c r="E45" s="4">
        <v>12</v>
      </c>
      <c r="F45" s="4">
        <v>12</v>
      </c>
      <c r="G45" s="6">
        <v>0</v>
      </c>
      <c r="H45" s="12">
        <f t="shared" si="0"/>
        <v>1</v>
      </c>
    </row>
    <row r="46" spans="1:8" ht="15.75" customHeight="1" x14ac:dyDescent="0.25">
      <c r="A46" s="11" t="s">
        <v>69</v>
      </c>
      <c r="B46" s="11" t="s">
        <v>68</v>
      </c>
      <c r="C46" s="11" t="s">
        <v>72</v>
      </c>
      <c r="D46" s="11" t="s">
        <v>11</v>
      </c>
      <c r="E46" s="4">
        <v>14</v>
      </c>
      <c r="F46" s="4">
        <v>14</v>
      </c>
      <c r="G46" s="6">
        <v>0</v>
      </c>
      <c r="H46" s="12">
        <f t="shared" si="0"/>
        <v>1</v>
      </c>
    </row>
    <row r="47" spans="1:8" ht="15.75" customHeight="1" x14ac:dyDescent="0.25">
      <c r="A47" s="11" t="s">
        <v>69</v>
      </c>
      <c r="B47" s="11" t="s">
        <v>68</v>
      </c>
      <c r="C47" s="11" t="s">
        <v>73</v>
      </c>
      <c r="D47" s="11" t="s">
        <v>11</v>
      </c>
      <c r="E47" s="4">
        <v>12</v>
      </c>
      <c r="F47" s="4">
        <v>12</v>
      </c>
      <c r="G47" s="6">
        <v>0</v>
      </c>
      <c r="H47" s="12">
        <f t="shared" si="0"/>
        <v>1</v>
      </c>
    </row>
    <row r="48" spans="1:8" ht="15.75" customHeight="1" x14ac:dyDescent="0.25">
      <c r="A48" s="11" t="s">
        <v>69</v>
      </c>
      <c r="B48" s="11" t="s">
        <v>68</v>
      </c>
      <c r="C48" s="11" t="s">
        <v>74</v>
      </c>
      <c r="D48" s="11" t="s">
        <v>11</v>
      </c>
      <c r="E48" s="4">
        <v>15</v>
      </c>
      <c r="F48" s="4">
        <v>15</v>
      </c>
      <c r="G48" s="6">
        <v>0</v>
      </c>
      <c r="H48" s="12">
        <f t="shared" si="0"/>
        <v>1</v>
      </c>
    </row>
    <row r="49" spans="1:8" ht="15.75" customHeight="1" x14ac:dyDescent="0.25">
      <c r="A49" s="11" t="s">
        <v>69</v>
      </c>
      <c r="B49" s="11" t="s">
        <v>68</v>
      </c>
      <c r="C49" s="11" t="s">
        <v>75</v>
      </c>
      <c r="D49" s="11" t="s">
        <v>11</v>
      </c>
      <c r="E49" s="4">
        <v>10</v>
      </c>
      <c r="F49" s="4">
        <v>10</v>
      </c>
      <c r="G49" s="6">
        <v>0</v>
      </c>
      <c r="H49" s="12">
        <f t="shared" si="0"/>
        <v>1</v>
      </c>
    </row>
    <row r="50" spans="1:8" ht="15.75" customHeight="1" x14ac:dyDescent="0.25">
      <c r="A50" s="11" t="s">
        <v>69</v>
      </c>
      <c r="B50" s="11" t="s">
        <v>68</v>
      </c>
      <c r="C50" s="11" t="s">
        <v>76</v>
      </c>
      <c r="D50" s="11" t="s">
        <v>11</v>
      </c>
      <c r="E50" s="4">
        <v>12</v>
      </c>
      <c r="F50" s="4">
        <v>12</v>
      </c>
      <c r="G50" s="6">
        <v>0</v>
      </c>
      <c r="H50" s="12">
        <f t="shared" si="0"/>
        <v>1</v>
      </c>
    </row>
    <row r="51" spans="1:8" ht="15.75" customHeight="1" x14ac:dyDescent="0.25">
      <c r="A51" s="11" t="s">
        <v>69</v>
      </c>
      <c r="B51" s="11" t="s">
        <v>68</v>
      </c>
      <c r="C51" s="11" t="s">
        <v>77</v>
      </c>
      <c r="D51" s="11" t="s">
        <v>11</v>
      </c>
      <c r="E51" s="4">
        <v>11</v>
      </c>
      <c r="F51" s="4">
        <v>11</v>
      </c>
      <c r="G51" s="6">
        <v>0</v>
      </c>
      <c r="H51" s="12">
        <f t="shared" si="0"/>
        <v>1</v>
      </c>
    </row>
    <row r="52" spans="1:8" ht="15.75" customHeight="1" x14ac:dyDescent="0.25">
      <c r="A52" s="11" t="s">
        <v>69</v>
      </c>
      <c r="B52" s="11" t="s">
        <v>68</v>
      </c>
      <c r="C52" s="11" t="s">
        <v>78</v>
      </c>
      <c r="D52" s="11" t="s">
        <v>11</v>
      </c>
      <c r="E52" s="4">
        <v>13</v>
      </c>
      <c r="F52" s="4">
        <v>13</v>
      </c>
      <c r="G52" s="6">
        <v>0</v>
      </c>
      <c r="H52" s="12">
        <f t="shared" si="0"/>
        <v>1</v>
      </c>
    </row>
    <row r="53" spans="1:8" ht="15.75" customHeight="1" x14ac:dyDescent="0.25">
      <c r="A53" s="11" t="s">
        <v>69</v>
      </c>
      <c r="B53" s="11" t="s">
        <v>68</v>
      </c>
      <c r="C53" s="11" t="s">
        <v>79</v>
      </c>
      <c r="D53" s="11" t="s">
        <v>11</v>
      </c>
      <c r="E53" s="4">
        <v>14</v>
      </c>
      <c r="F53" s="4">
        <v>14</v>
      </c>
      <c r="G53" s="6">
        <v>0</v>
      </c>
      <c r="H53" s="12">
        <f t="shared" si="0"/>
        <v>1</v>
      </c>
    </row>
    <row r="54" spans="1:8" ht="15.75" customHeight="1" x14ac:dyDescent="0.25">
      <c r="A54" s="11" t="s">
        <v>69</v>
      </c>
      <c r="B54" s="11" t="s">
        <v>68</v>
      </c>
      <c r="C54" s="11" t="s">
        <v>80</v>
      </c>
      <c r="D54" s="11" t="s">
        <v>11</v>
      </c>
      <c r="E54" s="4">
        <v>11</v>
      </c>
      <c r="F54" s="4">
        <v>11</v>
      </c>
      <c r="G54" s="6">
        <v>0</v>
      </c>
      <c r="H54" s="12">
        <f t="shared" si="0"/>
        <v>1</v>
      </c>
    </row>
    <row r="55" spans="1:8" ht="15.75" customHeight="1" x14ac:dyDescent="0.25">
      <c r="A55" s="11" t="s">
        <v>69</v>
      </c>
      <c r="B55" s="11" t="s">
        <v>68</v>
      </c>
      <c r="C55" s="11" t="s">
        <v>81</v>
      </c>
      <c r="D55" s="11" t="s">
        <v>11</v>
      </c>
      <c r="E55" s="4">
        <v>10</v>
      </c>
      <c r="F55" s="4">
        <v>10</v>
      </c>
      <c r="G55" s="6">
        <v>0</v>
      </c>
      <c r="H55" s="12">
        <f t="shared" si="0"/>
        <v>1</v>
      </c>
    </row>
    <row r="56" spans="1:8" ht="15.75" customHeight="1" x14ac:dyDescent="0.25">
      <c r="A56" s="11" t="s">
        <v>69</v>
      </c>
      <c r="B56" s="11" t="s">
        <v>68</v>
      </c>
      <c r="C56" s="11" t="s">
        <v>82</v>
      </c>
      <c r="D56" s="11" t="s">
        <v>11</v>
      </c>
      <c r="E56" s="4">
        <v>14</v>
      </c>
      <c r="F56" s="4">
        <v>14</v>
      </c>
      <c r="G56" s="6">
        <v>0</v>
      </c>
      <c r="H56" s="12">
        <f t="shared" si="0"/>
        <v>1</v>
      </c>
    </row>
    <row r="57" spans="1:8" ht="15.75" customHeight="1" x14ac:dyDescent="0.25">
      <c r="A57" s="11" t="s">
        <v>69</v>
      </c>
      <c r="B57" s="11" t="s">
        <v>68</v>
      </c>
      <c r="C57" s="11" t="s">
        <v>83</v>
      </c>
      <c r="D57" s="11" t="s">
        <v>11</v>
      </c>
      <c r="E57" s="4">
        <v>13</v>
      </c>
      <c r="F57" s="4">
        <v>13</v>
      </c>
      <c r="G57" s="6">
        <v>0</v>
      </c>
      <c r="H57" s="12">
        <f t="shared" si="0"/>
        <v>1</v>
      </c>
    </row>
    <row r="58" spans="1:8" ht="15.75" customHeight="1" x14ac:dyDescent="0.25">
      <c r="A58" s="11" t="s">
        <v>69</v>
      </c>
      <c r="B58" s="11" t="s">
        <v>68</v>
      </c>
      <c r="C58" s="11" t="s">
        <v>84</v>
      </c>
      <c r="D58" s="11" t="s">
        <v>11</v>
      </c>
      <c r="E58" s="4">
        <v>15</v>
      </c>
      <c r="F58" s="4">
        <v>15</v>
      </c>
      <c r="G58" s="6">
        <v>0</v>
      </c>
      <c r="H58" s="12">
        <f t="shared" si="0"/>
        <v>1</v>
      </c>
    </row>
    <row r="59" spans="1:8" ht="15.75" customHeight="1" x14ac:dyDescent="0.25">
      <c r="A59" s="11" t="s">
        <v>69</v>
      </c>
      <c r="B59" s="11" t="s">
        <v>68</v>
      </c>
      <c r="C59" s="11" t="s">
        <v>85</v>
      </c>
      <c r="D59" s="11" t="s">
        <v>11</v>
      </c>
      <c r="E59" s="4">
        <v>10</v>
      </c>
      <c r="F59" s="4">
        <v>10</v>
      </c>
      <c r="G59" s="6">
        <v>0</v>
      </c>
      <c r="H59" s="12">
        <f t="shared" si="0"/>
        <v>1</v>
      </c>
    </row>
    <row r="60" spans="1:8" ht="15.75" customHeight="1" x14ac:dyDescent="0.25">
      <c r="A60" s="11" t="s">
        <v>69</v>
      </c>
      <c r="B60" s="11" t="s">
        <v>68</v>
      </c>
      <c r="C60" s="11" t="s">
        <v>86</v>
      </c>
      <c r="D60" s="11" t="s">
        <v>11</v>
      </c>
      <c r="E60" s="4">
        <v>13</v>
      </c>
      <c r="F60" s="4">
        <v>13</v>
      </c>
      <c r="G60" s="6">
        <v>0</v>
      </c>
      <c r="H60" s="12">
        <f t="shared" si="0"/>
        <v>1</v>
      </c>
    </row>
    <row r="61" spans="1:8" ht="15.75" customHeight="1" x14ac:dyDescent="0.25">
      <c r="A61" s="11" t="s">
        <v>69</v>
      </c>
      <c r="B61" s="11" t="s">
        <v>68</v>
      </c>
      <c r="C61" s="11" t="s">
        <v>87</v>
      </c>
      <c r="D61" s="11" t="s">
        <v>11</v>
      </c>
      <c r="E61" s="4">
        <v>12</v>
      </c>
      <c r="F61" s="4">
        <v>12</v>
      </c>
      <c r="G61" s="6">
        <v>0</v>
      </c>
      <c r="H61" s="12">
        <f t="shared" si="0"/>
        <v>1</v>
      </c>
    </row>
    <row r="62" spans="1:8" ht="15.75" customHeight="1" x14ac:dyDescent="0.25">
      <c r="A62" s="11" t="s">
        <v>69</v>
      </c>
      <c r="B62" s="11" t="s">
        <v>68</v>
      </c>
      <c r="C62" s="11" t="s">
        <v>88</v>
      </c>
      <c r="D62" s="11" t="s">
        <v>11</v>
      </c>
      <c r="E62" s="4">
        <v>10</v>
      </c>
      <c r="F62" s="4">
        <v>10</v>
      </c>
      <c r="G62" s="6">
        <v>0</v>
      </c>
      <c r="H62" s="12">
        <f t="shared" si="0"/>
        <v>1</v>
      </c>
    </row>
    <row r="63" spans="1:8" ht="15.75" customHeight="1" x14ac:dyDescent="0.25">
      <c r="A63" s="11"/>
      <c r="B63" s="11"/>
      <c r="C63" s="11"/>
      <c r="D63" s="11"/>
      <c r="E63" s="4">
        <f>SUM(E8:E62)</f>
        <v>443</v>
      </c>
      <c r="F63" s="4">
        <f>SUM(F8:F62)</f>
        <v>443</v>
      </c>
      <c r="G63" s="4"/>
      <c r="H63" s="12"/>
    </row>
    <row r="64" spans="1:8" ht="15.75" customHeight="1" x14ac:dyDescent="0.25">
      <c r="A64" s="11"/>
      <c r="B64" s="11"/>
      <c r="C64" s="11"/>
      <c r="D64" s="11"/>
      <c r="E64" s="4"/>
      <c r="F64" s="4"/>
      <c r="G64" s="4"/>
      <c r="H64" s="12"/>
    </row>
    <row r="65" spans="1:8" ht="15.75" customHeight="1" x14ac:dyDescent="0.25">
      <c r="A65" s="11"/>
      <c r="B65" s="11"/>
      <c r="C65" s="11"/>
      <c r="D65" s="11"/>
      <c r="E65" s="4"/>
      <c r="F65" s="4"/>
      <c r="G65" s="4"/>
      <c r="H65" s="12"/>
    </row>
    <row r="66" spans="1:8" ht="15.75" customHeight="1" x14ac:dyDescent="0.25">
      <c r="A66" s="11"/>
      <c r="B66" s="11"/>
      <c r="C66" s="11"/>
      <c r="D66" s="11"/>
      <c r="E66" s="4"/>
      <c r="F66" s="4"/>
      <c r="G66" s="4"/>
      <c r="H66" s="12"/>
    </row>
    <row r="67" spans="1:8" ht="15.75" customHeight="1" x14ac:dyDescent="0.25"/>
    <row r="68" spans="1:8" ht="15.75" customHeight="1" x14ac:dyDescent="0.25"/>
    <row r="69" spans="1:8" ht="15.75" customHeight="1" x14ac:dyDescent="0.25"/>
    <row r="70" spans="1:8" ht="15.75" customHeight="1" x14ac:dyDescent="0.25"/>
    <row r="71" spans="1:8" ht="15.75" customHeight="1" x14ac:dyDescent="0.25"/>
    <row r="72" spans="1:8" ht="15.75" customHeight="1" x14ac:dyDescent="0.25"/>
    <row r="73" spans="1:8" ht="15.75" customHeight="1" x14ac:dyDescent="0.25"/>
    <row r="74" spans="1:8" ht="15.75" customHeight="1" x14ac:dyDescent="0.25"/>
    <row r="75" spans="1:8" ht="15.75" customHeight="1" x14ac:dyDescent="0.25"/>
    <row r="76" spans="1:8" ht="15.75" customHeight="1" x14ac:dyDescent="0.25"/>
    <row r="77" spans="1:8" ht="15.75" customHeight="1" x14ac:dyDescent="0.25"/>
    <row r="78" spans="1:8" ht="15.75" customHeight="1" x14ac:dyDescent="0.25"/>
    <row r="79" spans="1:8" ht="15.75" customHeight="1" x14ac:dyDescent="0.25"/>
    <row r="80" spans="1:8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TOMMY</cp:lastModifiedBy>
  <dcterms:created xsi:type="dcterms:W3CDTF">2020-09-11T10:05:57Z</dcterms:created>
  <dcterms:modified xsi:type="dcterms:W3CDTF">2024-02-09T11:10:57Z</dcterms:modified>
</cp:coreProperties>
</file>