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lergier/Documents/Arbeit/Ausbildung/HSLU/4. Semester/03 - Studio Inforamtion Aestehtics/Projekt/hslu-information-aesthetics/static/data/"/>
    </mc:Choice>
  </mc:AlternateContent>
  <xr:revisionPtr revIDLastSave="0" documentId="13_ncr:1_{D39030DA-FE67-9E47-9EB6-7D4A71E8CB21}" xr6:coauthVersionLast="36" xr6:coauthVersionMax="36" xr10:uidLastSave="{00000000-0000-0000-0000-000000000000}"/>
  <bookViews>
    <workbookView xWindow="4800" yWindow="460" windowWidth="28800" windowHeight="19620" activeTab="2" xr2:uid="{561318E5-5228-E347-98E2-3ECFE158814E}"/>
  </bookViews>
  <sheets>
    <sheet name="Tabelle1" sheetId="1" r:id="rId1"/>
    <sheet name="Tabelle2" sheetId="2" r:id="rId2"/>
    <sheet name="Tabelle3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53" i="2" l="1"/>
  <c r="U52" i="2"/>
  <c r="U46" i="2" s="1"/>
  <c r="U51" i="2"/>
  <c r="U47" i="2"/>
  <c r="U45" i="2"/>
  <c r="U44" i="2"/>
  <c r="U43" i="2"/>
  <c r="U42" i="2"/>
  <c r="U41" i="2"/>
  <c r="U40" i="2"/>
  <c r="U39" i="2"/>
  <c r="U38" i="2"/>
  <c r="U37" i="2"/>
  <c r="U36" i="2"/>
  <c r="U35" i="2"/>
  <c r="U34" i="2"/>
  <c r="U33" i="2"/>
  <c r="U32" i="2"/>
  <c r="U31" i="2"/>
  <c r="U30" i="2"/>
  <c r="U29" i="2"/>
  <c r="U28" i="2"/>
  <c r="U27" i="2"/>
  <c r="U26" i="2"/>
  <c r="U25" i="2"/>
  <c r="U24" i="2"/>
  <c r="U23" i="2"/>
  <c r="U22" i="2"/>
  <c r="U21" i="2"/>
  <c r="U20" i="2"/>
  <c r="U19" i="2"/>
  <c r="U18" i="2"/>
  <c r="U17" i="2"/>
  <c r="U16" i="2"/>
  <c r="U15" i="2"/>
  <c r="U14" i="2"/>
  <c r="U13" i="2"/>
  <c r="U12" i="2"/>
  <c r="U11" i="2"/>
  <c r="U10" i="2"/>
  <c r="U9" i="2"/>
  <c r="U8" i="2"/>
  <c r="U7" i="2"/>
  <c r="U6" i="2"/>
  <c r="U5" i="2"/>
  <c r="U4" i="2"/>
  <c r="U3" i="2"/>
  <c r="U2" i="2"/>
</calcChain>
</file>

<file path=xl/sharedStrings.xml><?xml version="1.0" encoding="utf-8"?>
<sst xmlns="http://schemas.openxmlformats.org/spreadsheetml/2006/main" count="241" uniqueCount="45">
  <si>
    <t>GeoAreaName</t>
  </si>
  <si>
    <t>"Asia"</t>
  </si>
  <si>
    <t>"Australia"</t>
  </si>
  <si>
    <t>"Central America"</t>
  </si>
  <si>
    <t>"Central Asia"</t>
  </si>
  <si>
    <t>"Developed regions (Europe, Cyprus, Israel, Northern America, Japan, Australia &amp; New Zealand)"</t>
  </si>
  <si>
    <t>"Eastern Africa"</t>
  </si>
  <si>
    <t>"Eastern Asia"</t>
  </si>
  <si>
    <t>"Eastern Europe"</t>
  </si>
  <si>
    <t>"Europe"</t>
  </si>
  <si>
    <t>"Landlocked developing countries (LLDCs)"</t>
  </si>
  <si>
    <t>"Latin America and the Caribbean"</t>
  </si>
  <si>
    <t>"Least Developed Countries (LDCs)"</t>
  </si>
  <si>
    <t>"Northern America"</t>
  </si>
  <si>
    <t>"Northern Europe"</t>
  </si>
  <si>
    <t>"Oceania"</t>
  </si>
  <si>
    <t>"South America"</t>
  </si>
  <si>
    <t>"Southern Africa"</t>
  </si>
  <si>
    <t>"Southern Asia"</t>
  </si>
  <si>
    <t>"Southern Europe"</t>
  </si>
  <si>
    <t>"Sub-Saharan Africa (inc. Sudan)"</t>
  </si>
  <si>
    <t>"Western Africa"</t>
  </si>
  <si>
    <t>"Western Asia"</t>
  </si>
  <si>
    <t>"Western Europe"</t>
  </si>
  <si>
    <t>AllArea1</t>
  </si>
  <si>
    <t>Rural1</t>
  </si>
  <si>
    <t>Rural2</t>
  </si>
  <si>
    <t>Urban1</t>
  </si>
  <si>
    <t>Urban2</t>
  </si>
  <si>
    <t>Kommentar</t>
  </si>
  <si>
    <t>[Location]</t>
  </si>
  <si>
    <t>Differenz</t>
  </si>
  <si>
    <t>"ALLAREA"</t>
  </si>
  <si>
    <t>"RURAL"</t>
  </si>
  <si>
    <t>"URBAN"</t>
  </si>
  <si>
    <t>2002'</t>
  </si>
  <si>
    <t>2009'</t>
  </si>
  <si>
    <t>2005'</t>
  </si>
  <si>
    <t>"World"</t>
  </si>
  <si>
    <t>AllArea2</t>
  </si>
  <si>
    <t>"2009"</t>
  </si>
  <si>
    <t>"2002"</t>
  </si>
  <si>
    <t>"2005"</t>
  </si>
  <si>
    <t>latest</t>
  </si>
  <si>
    <t>initial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</si>
</sst>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1" xfId="0" applyNumberFormat="1" applyFont="1" applyBorder="1"/>
    <xf numFmtId="0" fontId="0" fillId="0" borderId="0" xfId="0" applyNumberFormat="1" applyFont="1"/>
    <xf numFmtId="0" fontId="0" fillId="0" borderId="0" xfId="0" quotePrefix="1" applyNumberFormat="1" applyFont="1"/>
    <xf numFmtId="0" fontId="1" fillId="0" borderId="1" xfId="0" applyFont="1" applyBorder="1"/>
    <xf numFmtId="0" fontId="3" fillId="0" borderId="1" xfId="0" applyFont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DA6FB9-0367-5A43-9155-63A607A78E0D}">
  <dimension ref="A1:H24"/>
  <sheetViews>
    <sheetView workbookViewId="0">
      <selection activeCell="J16" sqref="J16"/>
    </sheetView>
  </sheetViews>
  <sheetFormatPr baseColWidth="10" defaultRowHeight="16" x14ac:dyDescent="0.2"/>
  <sheetData>
    <row r="1" spans="1:8" s="4" customFormat="1" x14ac:dyDescent="0.2">
      <c r="A1" s="1" t="s">
        <v>0</v>
      </c>
      <c r="B1" s="4" t="s">
        <v>25</v>
      </c>
      <c r="C1" s="4" t="s">
        <v>26</v>
      </c>
      <c r="D1" s="5" t="s">
        <v>24</v>
      </c>
      <c r="E1" s="5" t="s">
        <v>39</v>
      </c>
      <c r="F1" s="4" t="s">
        <v>27</v>
      </c>
      <c r="G1" s="4" t="s">
        <v>28</v>
      </c>
      <c r="H1" s="4" t="s">
        <v>29</v>
      </c>
    </row>
    <row r="2" spans="1:8" x14ac:dyDescent="0.2">
      <c r="A2" s="2" t="s">
        <v>1</v>
      </c>
      <c r="B2" s="2">
        <v>1.1158799999999971</v>
      </c>
      <c r="C2" s="2">
        <v>6.7623099999999994</v>
      </c>
      <c r="D2" s="2">
        <v>-3.8774299999999968</v>
      </c>
      <c r="E2" s="2">
        <v>1.9529399999999981</v>
      </c>
      <c r="F2" s="2">
        <v>-0.78724000000001126</v>
      </c>
      <c r="G2" s="2">
        <v>0.64677000000000362</v>
      </c>
    </row>
    <row r="3" spans="1:8" x14ac:dyDescent="0.2">
      <c r="A3" s="2" t="s">
        <v>2</v>
      </c>
      <c r="F3" s="2">
        <v>11.987379999999987</v>
      </c>
      <c r="G3" s="2">
        <v>13.653170000000003</v>
      </c>
    </row>
    <row r="4" spans="1:8" x14ac:dyDescent="0.2">
      <c r="A4" s="2" t="s">
        <v>3</v>
      </c>
      <c r="B4" s="2">
        <v>-3.9136700000000033</v>
      </c>
      <c r="C4" s="2">
        <v>-11.44894</v>
      </c>
      <c r="D4" s="2">
        <v>-18.853499999999997</v>
      </c>
      <c r="E4" s="2">
        <v>-23.84149</v>
      </c>
    </row>
    <row r="5" spans="1:8" x14ac:dyDescent="0.2">
      <c r="A5" s="2" t="s">
        <v>4</v>
      </c>
      <c r="B5" s="2">
        <v>-9.3222700000000032</v>
      </c>
      <c r="C5" s="2">
        <v>-0.10043000000000291</v>
      </c>
      <c r="D5" s="2">
        <v>-6.7035499999999999</v>
      </c>
      <c r="E5" s="2">
        <v>0.33222999999999558</v>
      </c>
      <c r="F5" s="2">
        <v>-2.5418599999999998</v>
      </c>
      <c r="G5" s="2">
        <v>5.2604299999999995</v>
      </c>
    </row>
    <row r="6" spans="1:8" x14ac:dyDescent="0.2">
      <c r="A6" s="2" t="s">
        <v>5</v>
      </c>
      <c r="D6" s="2">
        <v>30.398480000000006</v>
      </c>
      <c r="E6" s="2">
        <v>25.044489999999996</v>
      </c>
      <c r="F6" s="2">
        <v>10.565809999999999</v>
      </c>
      <c r="G6" s="2">
        <v>11.894210000000001</v>
      </c>
    </row>
    <row r="7" spans="1:8" x14ac:dyDescent="0.2">
      <c r="A7" s="2" t="s">
        <v>6</v>
      </c>
      <c r="B7" s="2">
        <v>-37.62182</v>
      </c>
      <c r="C7" s="2">
        <v>-44.096000000000004</v>
      </c>
      <c r="D7" s="2">
        <v>-51.493369999999999</v>
      </c>
      <c r="E7" s="2">
        <v>-49.537520000000001</v>
      </c>
      <c r="F7" s="2">
        <v>-48.479520000000008</v>
      </c>
      <c r="G7" s="2">
        <v>-31.9557</v>
      </c>
      <c r="H7" t="s">
        <v>41</v>
      </c>
    </row>
    <row r="8" spans="1:8" x14ac:dyDescent="0.2">
      <c r="A8" s="2" t="s">
        <v>7</v>
      </c>
      <c r="F8" s="2">
        <v>7.7519999999999953</v>
      </c>
      <c r="G8" s="2">
        <v>8.1869899999999944</v>
      </c>
    </row>
    <row r="9" spans="1:8" x14ac:dyDescent="0.2">
      <c r="A9" s="2" t="s">
        <v>8</v>
      </c>
      <c r="D9" s="2">
        <v>14.315579999999997</v>
      </c>
      <c r="E9" s="2">
        <v>14.30874</v>
      </c>
    </row>
    <row r="10" spans="1:8" x14ac:dyDescent="0.2">
      <c r="A10" s="2" t="s">
        <v>9</v>
      </c>
      <c r="D10" s="2">
        <v>28.391030000000001</v>
      </c>
      <c r="E10" s="2">
        <v>22.770619999999994</v>
      </c>
    </row>
    <row r="11" spans="1:8" x14ac:dyDescent="0.2">
      <c r="A11" s="2" t="s">
        <v>10</v>
      </c>
      <c r="B11" s="2">
        <v>-27.656020000000005</v>
      </c>
      <c r="C11" s="2">
        <v>-33.219619999999999</v>
      </c>
      <c r="D11" s="2">
        <v>-35.50526</v>
      </c>
      <c r="E11" s="2">
        <v>-35.78537</v>
      </c>
      <c r="F11" s="2">
        <v>-22.584240000000008</v>
      </c>
      <c r="G11" s="2">
        <v>-15.847269999999995</v>
      </c>
    </row>
    <row r="12" spans="1:8" x14ac:dyDescent="0.2">
      <c r="A12" s="2" t="s">
        <v>11</v>
      </c>
      <c r="B12" s="2">
        <v>-6.1727600000000038</v>
      </c>
      <c r="C12" s="2">
        <v>-11.378399999999999</v>
      </c>
      <c r="D12" s="2">
        <v>-5.025660000000002</v>
      </c>
      <c r="E12" s="2">
        <v>3.6713000000000022</v>
      </c>
      <c r="F12" s="2">
        <v>-3.8022400000000118</v>
      </c>
      <c r="G12" s="2">
        <v>-2.8852200000000039</v>
      </c>
      <c r="H12" t="s">
        <v>40</v>
      </c>
    </row>
    <row r="13" spans="1:8" x14ac:dyDescent="0.2">
      <c r="A13" s="2" t="s">
        <v>12</v>
      </c>
      <c r="B13" s="2">
        <v>-21.032970000000002</v>
      </c>
      <c r="C13" s="2">
        <v>-26.877300000000002</v>
      </c>
      <c r="D13" s="2">
        <v>-36.190950000000001</v>
      </c>
      <c r="E13" s="2">
        <v>-35.895060000000001</v>
      </c>
      <c r="F13" s="2">
        <v>-41.153120000000008</v>
      </c>
      <c r="G13" s="2">
        <v>-32.978590000000004</v>
      </c>
    </row>
    <row r="14" spans="1:8" x14ac:dyDescent="0.2">
      <c r="A14" s="2" t="s">
        <v>13</v>
      </c>
      <c r="D14" s="2">
        <v>34.685480000000013</v>
      </c>
      <c r="E14" s="2">
        <v>28.388540000000006</v>
      </c>
      <c r="F14" s="2">
        <v>13.434559999999991</v>
      </c>
      <c r="G14" s="2">
        <v>14.497810000000001</v>
      </c>
      <c r="H14" t="s">
        <v>42</v>
      </c>
    </row>
    <row r="15" spans="1:8" x14ac:dyDescent="0.2">
      <c r="A15" s="2" t="s">
        <v>14</v>
      </c>
      <c r="D15" s="2">
        <v>36.36206</v>
      </c>
      <c r="E15" s="2">
        <v>28.675539999999998</v>
      </c>
    </row>
    <row r="16" spans="1:8" x14ac:dyDescent="0.2">
      <c r="A16" s="2" t="s">
        <v>15</v>
      </c>
      <c r="F16" s="2">
        <v>5.3767599999999902</v>
      </c>
      <c r="G16" s="2">
        <v>10.982690000000005</v>
      </c>
    </row>
    <row r="17" spans="1:7" x14ac:dyDescent="0.2">
      <c r="A17" s="2" t="s">
        <v>16</v>
      </c>
      <c r="B17" s="2">
        <v>-5.4006700000000052</v>
      </c>
      <c r="C17" s="2">
        <v>-11.230130000000003</v>
      </c>
      <c r="D17" s="2">
        <v>14.352680000000007</v>
      </c>
      <c r="E17" s="2">
        <v>9.0427600000000012</v>
      </c>
      <c r="F17" s="2">
        <v>7.4299999999993815E-2</v>
      </c>
      <c r="G17" s="2">
        <v>1.78904</v>
      </c>
    </row>
    <row r="18" spans="1:7" x14ac:dyDescent="0.2">
      <c r="A18" s="2" t="s">
        <v>17</v>
      </c>
      <c r="F18" s="2">
        <v>2.7379799999999932</v>
      </c>
      <c r="G18" s="2">
        <v>-3.2747400000000084</v>
      </c>
    </row>
    <row r="19" spans="1:7" x14ac:dyDescent="0.2">
      <c r="A19" s="2" t="s">
        <v>18</v>
      </c>
      <c r="B19" s="2">
        <v>-8.4196600000000039</v>
      </c>
      <c r="C19" s="2">
        <v>6.8301999999999978</v>
      </c>
      <c r="D19" s="2">
        <v>-20.947559999999996</v>
      </c>
      <c r="E19" s="2">
        <v>-11.247720000000001</v>
      </c>
      <c r="F19" s="2">
        <v>-23.159020000000005</v>
      </c>
      <c r="G19" s="2">
        <v>-26.611290000000004</v>
      </c>
    </row>
    <row r="20" spans="1:7" x14ac:dyDescent="0.2">
      <c r="A20" s="2" t="s">
        <v>19</v>
      </c>
      <c r="D20" s="2">
        <v>24.750420000000005</v>
      </c>
      <c r="E20" s="2">
        <v>23.387789999999995</v>
      </c>
    </row>
    <row r="21" spans="1:7" x14ac:dyDescent="0.2">
      <c r="A21" s="2" t="s">
        <v>20</v>
      </c>
      <c r="B21" s="2">
        <v>-32.532170000000001</v>
      </c>
      <c r="C21" s="2">
        <v>-40.860570000000003</v>
      </c>
      <c r="D21" s="2">
        <v>-43.083889999999997</v>
      </c>
      <c r="E21" s="2">
        <v>-43.277460000000005</v>
      </c>
      <c r="F21" s="2">
        <v>-43.463670000000008</v>
      </c>
      <c r="G21" s="2">
        <v>-34.638069999999999</v>
      </c>
    </row>
    <row r="22" spans="1:7" x14ac:dyDescent="0.2">
      <c r="A22" s="2" t="s">
        <v>21</v>
      </c>
      <c r="B22" s="2">
        <v>-30.532450000000004</v>
      </c>
      <c r="C22" s="2">
        <v>-37.622900000000001</v>
      </c>
      <c r="D22" s="2">
        <v>-43.944540000000003</v>
      </c>
      <c r="E22" s="2">
        <v>-46.931629999999998</v>
      </c>
      <c r="F22" s="2">
        <v>-52.939890000000005</v>
      </c>
      <c r="G22" s="2">
        <v>-51.59187</v>
      </c>
    </row>
    <row r="23" spans="1:7" x14ac:dyDescent="0.2">
      <c r="A23" s="2" t="s">
        <v>22</v>
      </c>
      <c r="D23" s="2">
        <v>5.2749400000000009</v>
      </c>
      <c r="E23" s="2">
        <v>5.1101100000000059</v>
      </c>
    </row>
    <row r="24" spans="1:7" x14ac:dyDescent="0.2">
      <c r="A24" s="2" t="s">
        <v>23</v>
      </c>
      <c r="D24" s="2">
        <v>37.206559999999996</v>
      </c>
      <c r="E24" s="2">
        <v>28.35763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3C32B-AF61-5642-A0AB-385A2F22A647}">
  <dimension ref="A1:V54"/>
  <sheetViews>
    <sheetView topLeftCell="A39" workbookViewId="0">
      <selection activeCell="G62" sqref="A1:XFD1048576"/>
    </sheetView>
  </sheetViews>
  <sheetFormatPr baseColWidth="10" defaultRowHeight="16" x14ac:dyDescent="0.2"/>
  <sheetData>
    <row r="1" spans="1:22" x14ac:dyDescent="0.2">
      <c r="A1" s="1" t="s">
        <v>0</v>
      </c>
      <c r="B1" s="1" t="s">
        <v>30</v>
      </c>
      <c r="C1" s="1">
        <v>2000</v>
      </c>
      <c r="D1" s="1">
        <v>2001</v>
      </c>
      <c r="E1" s="1">
        <v>2002</v>
      </c>
      <c r="F1" s="1">
        <v>2003</v>
      </c>
      <c r="G1" s="1">
        <v>2004</v>
      </c>
      <c r="H1" s="1">
        <v>2005</v>
      </c>
      <c r="I1" s="1">
        <v>2006</v>
      </c>
      <c r="J1" s="1">
        <v>2007</v>
      </c>
      <c r="K1" s="1">
        <v>2008</v>
      </c>
      <c r="L1" s="1">
        <v>2009</v>
      </c>
      <c r="M1" s="1">
        <v>2010</v>
      </c>
      <c r="N1" s="1">
        <v>2011</v>
      </c>
      <c r="O1" s="1">
        <v>2012</v>
      </c>
      <c r="P1" s="1">
        <v>2013</v>
      </c>
      <c r="Q1" s="1">
        <v>2014</v>
      </c>
      <c r="R1" s="1">
        <v>2015</v>
      </c>
      <c r="S1" s="1">
        <v>2016</v>
      </c>
      <c r="T1" s="1">
        <v>2017</v>
      </c>
      <c r="U1" s="2" t="s">
        <v>31</v>
      </c>
      <c r="V1" s="2" t="s">
        <v>29</v>
      </c>
    </row>
    <row r="2" spans="1:22" x14ac:dyDescent="0.2">
      <c r="A2" s="2" t="s">
        <v>1</v>
      </c>
      <c r="B2" s="2" t="s">
        <v>32</v>
      </c>
      <c r="C2" s="2">
        <v>-3.8774299999999968</v>
      </c>
      <c r="D2" s="2">
        <v>-3.6004500000000021</v>
      </c>
      <c r="E2" s="2">
        <v>-2.9352299999999971</v>
      </c>
      <c r="F2" s="2">
        <v>-2.2386099999999942</v>
      </c>
      <c r="G2" s="2">
        <v>-1.5021899999999988</v>
      </c>
      <c r="H2" s="2">
        <v>-1.2950999999999908</v>
      </c>
      <c r="I2" s="2">
        <v>-1.1056600000000003</v>
      </c>
      <c r="J2" s="2">
        <v>-0.91335999999999729</v>
      </c>
      <c r="K2" s="2">
        <v>-0.72657999999999845</v>
      </c>
      <c r="L2" s="2">
        <v>-0.4138499999999965</v>
      </c>
      <c r="M2" s="2">
        <v>-0.10334000000000287</v>
      </c>
      <c r="N2" s="2">
        <v>0.19460999999999729</v>
      </c>
      <c r="O2" s="2">
        <v>0.49299000000000603</v>
      </c>
      <c r="P2" s="2">
        <v>0.78768000000000882</v>
      </c>
      <c r="Q2" s="2">
        <v>1.079340000000002</v>
      </c>
      <c r="R2" s="2">
        <v>1.365799999999993</v>
      </c>
      <c r="S2" s="2">
        <v>1.6498600000000039</v>
      </c>
      <c r="T2" s="2">
        <v>1.9529399999999981</v>
      </c>
      <c r="U2" s="2">
        <f>$U$52-(T2-C2)</f>
        <v>3.5601700000000065</v>
      </c>
      <c r="V2" s="2"/>
    </row>
    <row r="3" spans="1:22" x14ac:dyDescent="0.2">
      <c r="A3" s="2" t="s">
        <v>1</v>
      </c>
      <c r="B3" s="2" t="s">
        <v>33</v>
      </c>
      <c r="C3" s="2">
        <v>1.1158799999999971</v>
      </c>
      <c r="D3" s="2">
        <v>1.2831600000000023</v>
      </c>
      <c r="E3" s="2">
        <v>1.8343899999999991</v>
      </c>
      <c r="F3" s="2">
        <v>2.6136099999999942</v>
      </c>
      <c r="G3" s="2">
        <v>3.605089999999997</v>
      </c>
      <c r="H3" s="2">
        <v>3.7326799999999949</v>
      </c>
      <c r="I3" s="2">
        <v>3.8493800000000036</v>
      </c>
      <c r="J3" s="2">
        <v>3.9732899999999987</v>
      </c>
      <c r="K3" s="2">
        <v>4.0927300000000031</v>
      </c>
      <c r="L3" s="2">
        <v>4.3527199999999979</v>
      </c>
      <c r="M3" s="2">
        <v>4.6219699999999975</v>
      </c>
      <c r="N3" s="2">
        <v>4.8872599999999977</v>
      </c>
      <c r="O3" s="2">
        <v>5.1762100000000046</v>
      </c>
      <c r="P3" s="2">
        <v>5.4739000000000004</v>
      </c>
      <c r="Q3" s="2">
        <v>5.7795899999999989</v>
      </c>
      <c r="R3" s="2">
        <v>6.0921200000000013</v>
      </c>
      <c r="S3" s="2">
        <v>6.4054399999999987</v>
      </c>
      <c r="T3" s="2">
        <v>6.7623099999999994</v>
      </c>
      <c r="U3" s="2">
        <f>T3-C3</f>
        <v>5.6464300000000023</v>
      </c>
      <c r="V3" s="2"/>
    </row>
    <row r="4" spans="1:22" x14ac:dyDescent="0.2">
      <c r="A4" s="2" t="s">
        <v>1</v>
      </c>
      <c r="B4" s="2" t="s">
        <v>34</v>
      </c>
      <c r="C4" s="2">
        <v>-0.78724000000001126</v>
      </c>
      <c r="D4" s="2">
        <v>-0.6844600000000014</v>
      </c>
      <c r="E4" s="2">
        <v>-0.37891999999999371</v>
      </c>
      <c r="F4" s="2">
        <v>-0.27834000000000003</v>
      </c>
      <c r="G4" s="2">
        <v>-0.17832999999998833</v>
      </c>
      <c r="H4" s="2">
        <v>-9.4040000000006785E-2</v>
      </c>
      <c r="I4" s="2">
        <v>-2.5959999999997763E-2</v>
      </c>
      <c r="J4" s="2">
        <v>4.2400000000000659E-2</v>
      </c>
      <c r="K4" s="2">
        <v>0.11638000000000659</v>
      </c>
      <c r="L4" s="2">
        <v>0.18814999999999316</v>
      </c>
      <c r="M4" s="2">
        <v>0.25614000000000203</v>
      </c>
      <c r="N4" s="2">
        <v>0.3198200000000071</v>
      </c>
      <c r="O4" s="2">
        <v>0.37141000000001156</v>
      </c>
      <c r="P4" s="2">
        <v>0.41975999999999658</v>
      </c>
      <c r="Q4" s="2">
        <v>0.46869999999999834</v>
      </c>
      <c r="R4" s="2">
        <v>0.51560999999999524</v>
      </c>
      <c r="S4" s="2">
        <v>0.57502999999999815</v>
      </c>
      <c r="T4" s="2">
        <v>0.64677000000000362</v>
      </c>
      <c r="U4" s="2">
        <f>T4-C4</f>
        <v>1.4340100000000149</v>
      </c>
      <c r="V4" s="2"/>
    </row>
    <row r="5" spans="1:22" x14ac:dyDescent="0.2">
      <c r="A5" s="2" t="s">
        <v>2</v>
      </c>
      <c r="B5" s="2" t="s">
        <v>34</v>
      </c>
      <c r="C5" s="2">
        <v>11.987379999999987</v>
      </c>
      <c r="D5" s="2">
        <v>12.031019999999998</v>
      </c>
      <c r="E5" s="2">
        <v>11.819689999999994</v>
      </c>
      <c r="F5" s="2">
        <v>11.929479999999998</v>
      </c>
      <c r="G5" s="2">
        <v>12.039460000000005</v>
      </c>
      <c r="H5" s="2">
        <v>12.167410000000004</v>
      </c>
      <c r="I5" s="2">
        <v>12.279870000000003</v>
      </c>
      <c r="J5" s="2">
        <v>12.39555</v>
      </c>
      <c r="K5" s="2">
        <v>12.518550000000005</v>
      </c>
      <c r="L5" s="2">
        <v>12.644839999999988</v>
      </c>
      <c r="M5" s="2">
        <v>12.776750000000007</v>
      </c>
      <c r="N5" s="2">
        <v>12.930700000000002</v>
      </c>
      <c r="O5" s="2">
        <v>13.089340000000007</v>
      </c>
      <c r="P5" s="2">
        <v>13.201509999999999</v>
      </c>
      <c r="Q5" s="2">
        <v>13.312969999999993</v>
      </c>
      <c r="R5" s="2">
        <v>13.423280000000005</v>
      </c>
      <c r="S5" s="2">
        <v>13.531040000000004</v>
      </c>
      <c r="T5" s="2">
        <v>13.653170000000003</v>
      </c>
      <c r="U5" s="2">
        <f>T5-C5</f>
        <v>1.6657900000000154</v>
      </c>
      <c r="V5" s="2"/>
    </row>
    <row r="6" spans="1:22" x14ac:dyDescent="0.2">
      <c r="A6" s="2" t="s">
        <v>3</v>
      </c>
      <c r="B6" s="2" t="s">
        <v>32</v>
      </c>
      <c r="C6" s="2">
        <v>-18.853499999999997</v>
      </c>
      <c r="D6" s="2">
        <v>-19.023540000000004</v>
      </c>
      <c r="E6" s="2">
        <v>-19.86186</v>
      </c>
      <c r="F6" s="2">
        <v>-20.345129999999997</v>
      </c>
      <c r="G6" s="2">
        <v>-20.382579999999997</v>
      </c>
      <c r="H6" s="2">
        <v>-20.418129999999991</v>
      </c>
      <c r="I6" s="2">
        <v>-20.471559999999997</v>
      </c>
      <c r="J6" s="2">
        <v>-20.522129999999997</v>
      </c>
      <c r="K6" s="2">
        <v>-20.577849999999991</v>
      </c>
      <c r="L6" s="2">
        <v>-20.974609999999998</v>
      </c>
      <c r="M6" s="2">
        <v>-21.36489000000001</v>
      </c>
      <c r="N6" s="2">
        <v>-21.746029999999998</v>
      </c>
      <c r="O6" s="2">
        <v>-22.110929999999996</v>
      </c>
      <c r="P6" s="2">
        <v>-22.467369999999995</v>
      </c>
      <c r="Q6" s="2">
        <v>-22.819370000000006</v>
      </c>
      <c r="R6" s="2">
        <v>-23.167540000000002</v>
      </c>
      <c r="S6" s="2">
        <v>-23.50188</v>
      </c>
      <c r="T6" s="2">
        <v>-23.84149</v>
      </c>
      <c r="U6" s="2">
        <f>$U$52-(T6-C6)</f>
        <v>14.378530000000005</v>
      </c>
      <c r="V6" s="2"/>
    </row>
    <row r="7" spans="1:22" x14ac:dyDescent="0.2">
      <c r="A7" s="2" t="s">
        <v>3</v>
      </c>
      <c r="B7" s="2" t="s">
        <v>33</v>
      </c>
      <c r="C7" s="2">
        <v>-3.9136700000000033</v>
      </c>
      <c r="D7" s="2">
        <v>-4.0950500000000005</v>
      </c>
      <c r="E7" s="2">
        <v>-5.2640799999999999</v>
      </c>
      <c r="F7" s="2">
        <v>-6.0075400000000059</v>
      </c>
      <c r="G7" s="2">
        <v>-5.8926599999999993</v>
      </c>
      <c r="H7" s="2">
        <v>-5.7798100000000048</v>
      </c>
      <c r="I7" s="2">
        <v>-5.6884699999999953</v>
      </c>
      <c r="J7" s="2">
        <v>-5.595559999999999</v>
      </c>
      <c r="K7" s="2">
        <v>-5.5075000000000003</v>
      </c>
      <c r="L7" s="2">
        <v>-6.1205200000000062</v>
      </c>
      <c r="M7" s="2">
        <v>-6.7434999999999974</v>
      </c>
      <c r="N7" s="2">
        <v>-7.416640000000001</v>
      </c>
      <c r="O7" s="2">
        <v>-8.0850399999999993</v>
      </c>
      <c r="P7" s="2">
        <v>-8.7543700000000015</v>
      </c>
      <c r="Q7" s="2">
        <v>-9.4261800000000022</v>
      </c>
      <c r="R7" s="2">
        <v>-10.100119999999997</v>
      </c>
      <c r="S7" s="2">
        <v>-10.765630000000002</v>
      </c>
      <c r="T7" s="2">
        <v>-11.44894</v>
      </c>
      <c r="U7" s="2">
        <f>T7-C7</f>
        <v>-7.535269999999997</v>
      </c>
      <c r="V7" s="2"/>
    </row>
    <row r="8" spans="1:22" x14ac:dyDescent="0.2">
      <c r="A8" s="2" t="s">
        <v>4</v>
      </c>
      <c r="B8" s="2" t="s">
        <v>32</v>
      </c>
      <c r="C8" s="2">
        <v>-6.7035499999999999</v>
      </c>
      <c r="D8" s="2">
        <v>-6.8646400000000014</v>
      </c>
      <c r="E8" s="2">
        <v>-7.2377299999999991</v>
      </c>
      <c r="F8" s="2">
        <v>-7.2414099999999948</v>
      </c>
      <c r="G8" s="2">
        <v>-6.7843699999999956</v>
      </c>
      <c r="H8" s="2">
        <v>-6.0748199999999954</v>
      </c>
      <c r="I8" s="2">
        <v>-5.3699299999999965</v>
      </c>
      <c r="J8" s="2">
        <v>-4.6478400000000022</v>
      </c>
      <c r="K8" s="2">
        <v>-3.9168199999999942</v>
      </c>
      <c r="L8" s="2">
        <v>-3.3915599999999984</v>
      </c>
      <c r="M8" s="2">
        <v>-2.839890000000004</v>
      </c>
      <c r="N8" s="2">
        <v>-2.3309399999999982</v>
      </c>
      <c r="O8" s="2">
        <v>-1.8568099999999959</v>
      </c>
      <c r="P8" s="2">
        <v>-1.3651599999999888</v>
      </c>
      <c r="Q8" s="2">
        <v>-0.89225000000000421</v>
      </c>
      <c r="R8" s="2">
        <v>-0.43035000000000423</v>
      </c>
      <c r="S8" s="2">
        <v>4.1910000000001446E-2</v>
      </c>
      <c r="T8" s="2">
        <v>0.33222999999999558</v>
      </c>
      <c r="U8" s="2">
        <f>$U$52-(T8-C8)</f>
        <v>2.354760000000006</v>
      </c>
      <c r="V8" s="2"/>
    </row>
    <row r="9" spans="1:22" x14ac:dyDescent="0.2">
      <c r="A9" s="2" t="s">
        <v>4</v>
      </c>
      <c r="B9" s="2" t="s">
        <v>33</v>
      </c>
      <c r="C9" s="2">
        <v>-9.3222700000000032</v>
      </c>
      <c r="D9" s="2">
        <v>-9.628269999999997</v>
      </c>
      <c r="E9" s="2">
        <v>-10.243069999999999</v>
      </c>
      <c r="F9" s="2">
        <v>-10.4161</v>
      </c>
      <c r="G9" s="2">
        <v>-9.7089799999999968</v>
      </c>
      <c r="H9" s="2">
        <v>-8.6745700000000028</v>
      </c>
      <c r="I9" s="2">
        <v>-7.6367599999999953</v>
      </c>
      <c r="J9" s="2">
        <v>-6.5722999999999985</v>
      </c>
      <c r="K9" s="2">
        <v>-5.4865799999999965</v>
      </c>
      <c r="L9" s="2">
        <v>-4.8460600000000014</v>
      </c>
      <c r="M9" s="2">
        <v>-4.178370000000001</v>
      </c>
      <c r="N9" s="2">
        <v>-3.5537800000000033</v>
      </c>
      <c r="O9" s="2">
        <v>-2.9325299999999999</v>
      </c>
      <c r="P9" s="2">
        <v>-2.2922599999999989</v>
      </c>
      <c r="Q9" s="2">
        <v>-1.660499999999999</v>
      </c>
      <c r="R9" s="2">
        <v>-1.042589999999997</v>
      </c>
      <c r="S9" s="2">
        <v>-0.43442999999999898</v>
      </c>
      <c r="T9" s="2">
        <v>-0.10043000000000291</v>
      </c>
      <c r="U9" s="2">
        <f>T9-C9</f>
        <v>9.2218400000000003</v>
      </c>
      <c r="V9" s="2"/>
    </row>
    <row r="10" spans="1:22" x14ac:dyDescent="0.2">
      <c r="A10" s="2" t="s">
        <v>4</v>
      </c>
      <c r="B10" s="2" t="s">
        <v>34</v>
      </c>
      <c r="C10" s="2">
        <v>-2.5418599999999998</v>
      </c>
      <c r="D10" s="2">
        <v>-2.3273999999999972</v>
      </c>
      <c r="E10" s="2">
        <v>-2.2199999999999989</v>
      </c>
      <c r="F10" s="2">
        <v>-1.8524299999999982</v>
      </c>
      <c r="G10" s="2">
        <v>-1.4854699999999923</v>
      </c>
      <c r="H10" s="2">
        <v>-0.94566000000000372</v>
      </c>
      <c r="I10" s="2">
        <v>-0.42461000000000126</v>
      </c>
      <c r="J10" s="2">
        <v>9.6900000000005093E-2</v>
      </c>
      <c r="K10" s="2">
        <v>0.6236899999999963</v>
      </c>
      <c r="L10" s="2">
        <v>1.1529299999999978</v>
      </c>
      <c r="M10" s="2">
        <v>1.6877400000000051</v>
      </c>
      <c r="N10" s="2">
        <v>2.2510699999999986</v>
      </c>
      <c r="O10" s="2">
        <v>2.8297500000000042</v>
      </c>
      <c r="P10" s="2">
        <v>3.3950300000000055</v>
      </c>
      <c r="Q10" s="2">
        <v>3.9053100000000001</v>
      </c>
      <c r="R10" s="2">
        <v>4.3859300000000019</v>
      </c>
      <c r="S10" s="2">
        <v>4.8756400000000042</v>
      </c>
      <c r="T10" s="2">
        <v>5.2604299999999995</v>
      </c>
      <c r="U10" s="2">
        <f>T10-C10</f>
        <v>7.8022899999999993</v>
      </c>
      <c r="V10" s="2"/>
    </row>
    <row r="11" spans="1:22" x14ac:dyDescent="0.2">
      <c r="A11" s="2" t="s">
        <v>5</v>
      </c>
      <c r="B11" s="2" t="s">
        <v>32</v>
      </c>
      <c r="C11" s="2">
        <v>30.398480000000006</v>
      </c>
      <c r="D11" s="2">
        <v>30.027290000000001</v>
      </c>
      <c r="E11" s="2">
        <v>28.999550000000006</v>
      </c>
      <c r="F11" s="2">
        <v>28.334410000000005</v>
      </c>
      <c r="G11" s="2">
        <v>28.270570000000006</v>
      </c>
      <c r="H11" s="2">
        <v>29.805750000000003</v>
      </c>
      <c r="I11" s="2">
        <v>29.671909999999997</v>
      </c>
      <c r="J11" s="2">
        <v>29.547569999999993</v>
      </c>
      <c r="K11" s="2">
        <v>29.41619</v>
      </c>
      <c r="L11" s="2">
        <v>28.941599999999994</v>
      </c>
      <c r="M11" s="2">
        <v>28.47932999999999</v>
      </c>
      <c r="N11" s="2">
        <v>28.023020000000002</v>
      </c>
      <c r="O11" s="2">
        <v>27.578270000000003</v>
      </c>
      <c r="P11" s="2">
        <v>27.128960000000006</v>
      </c>
      <c r="Q11" s="2">
        <v>26.590589999999992</v>
      </c>
      <c r="R11" s="2">
        <v>26.051429999999996</v>
      </c>
      <c r="S11" s="2">
        <v>25.531109999999998</v>
      </c>
      <c r="T11" s="2">
        <v>25.044489999999996</v>
      </c>
      <c r="U11" s="2">
        <f>$U$52-(T11-C11)</f>
        <v>14.744530000000012</v>
      </c>
      <c r="V11" s="2"/>
    </row>
    <row r="12" spans="1:22" x14ac:dyDescent="0.2">
      <c r="A12" s="2" t="s">
        <v>5</v>
      </c>
      <c r="B12" s="2" t="s">
        <v>34</v>
      </c>
      <c r="C12" s="2">
        <v>10.565809999999999</v>
      </c>
      <c r="D12" s="2">
        <v>10.641980000000004</v>
      </c>
      <c r="E12" s="2">
        <v>10.466710000000006</v>
      </c>
      <c r="F12" s="2">
        <v>10.549360000000007</v>
      </c>
      <c r="G12" s="2">
        <v>10.612950000000012</v>
      </c>
      <c r="H12" s="2">
        <v>10.731269999999995</v>
      </c>
      <c r="I12" s="2">
        <v>10.795749999999998</v>
      </c>
      <c r="J12" s="2">
        <v>10.863290000000006</v>
      </c>
      <c r="K12" s="2">
        <v>10.936920000000001</v>
      </c>
      <c r="L12" s="2">
        <v>11.01218999999999</v>
      </c>
      <c r="M12" s="2">
        <v>11.094720000000009</v>
      </c>
      <c r="N12" s="2">
        <v>11.196939999999998</v>
      </c>
      <c r="O12" s="2">
        <v>11.299480000000003</v>
      </c>
      <c r="P12" s="2">
        <v>11.403080000000003</v>
      </c>
      <c r="Q12" s="2">
        <v>11.506779999999992</v>
      </c>
      <c r="R12" s="2">
        <v>11.62567</v>
      </c>
      <c r="S12" s="2">
        <v>11.751339999999999</v>
      </c>
      <c r="T12" s="2">
        <v>11.894210000000001</v>
      </c>
      <c r="U12" s="2">
        <f>T12-C12</f>
        <v>1.328400000000002</v>
      </c>
      <c r="V12" s="2"/>
    </row>
    <row r="13" spans="1:22" x14ac:dyDescent="0.2">
      <c r="A13" s="2" t="s">
        <v>6</v>
      </c>
      <c r="B13" s="2" t="s">
        <v>32</v>
      </c>
      <c r="C13" s="2">
        <v>-51.493369999999999</v>
      </c>
      <c r="D13" s="2" t="e">
        <v>#VALUE!</v>
      </c>
      <c r="E13" s="2">
        <v>-51.493369999999999</v>
      </c>
      <c r="F13" s="2">
        <v>-51.987639999999999</v>
      </c>
      <c r="G13" s="2">
        <v>-51.9405</v>
      </c>
      <c r="H13" s="2">
        <v>-51.838489999999993</v>
      </c>
      <c r="I13" s="2">
        <v>-51.642489999999995</v>
      </c>
      <c r="J13" s="2">
        <v>-51.436590000000002</v>
      </c>
      <c r="K13" s="2">
        <v>-51.111509999999996</v>
      </c>
      <c r="L13" s="2">
        <v>-51.083509999999997</v>
      </c>
      <c r="M13" s="2">
        <v>-51.002060000000007</v>
      </c>
      <c r="N13" s="2">
        <v>-51.206699999999998</v>
      </c>
      <c r="O13" s="2">
        <v>-51.043409999999994</v>
      </c>
      <c r="P13" s="2">
        <v>-50.829679999999996</v>
      </c>
      <c r="Q13" s="2">
        <v>-50.567590000000003</v>
      </c>
      <c r="R13" s="2">
        <v>-50.2577</v>
      </c>
      <c r="S13" s="2">
        <v>-49.886700000000005</v>
      </c>
      <c r="T13" s="2">
        <v>-49.537520000000001</v>
      </c>
      <c r="U13" s="2">
        <f>$U$52-(T13-C13)</f>
        <v>7.4346900000000034</v>
      </c>
      <c r="V13" s="3" t="s">
        <v>35</v>
      </c>
    </row>
    <row r="14" spans="1:22" x14ac:dyDescent="0.2">
      <c r="A14" s="2" t="s">
        <v>6</v>
      </c>
      <c r="B14" s="2" t="s">
        <v>33</v>
      </c>
      <c r="C14" s="2">
        <v>-37.62182</v>
      </c>
      <c r="D14" s="2" t="e">
        <v>#VALUE!</v>
      </c>
      <c r="E14" s="2">
        <v>-37.62182</v>
      </c>
      <c r="F14" s="2">
        <v>-38.607340000000001</v>
      </c>
      <c r="G14" s="2">
        <v>-38.721600000000002</v>
      </c>
      <c r="H14" s="2">
        <v>-38.820329999999998</v>
      </c>
      <c r="I14" s="2">
        <v>-38.842609999999993</v>
      </c>
      <c r="J14" s="2">
        <v>-38.815370000000001</v>
      </c>
      <c r="K14" s="2">
        <v>-38.759360000000001</v>
      </c>
      <c r="L14" s="2">
        <v>-39.378750000000004</v>
      </c>
      <c r="M14" s="2">
        <v>-39.98236</v>
      </c>
      <c r="N14" s="2">
        <v>-40.777060000000006</v>
      </c>
      <c r="O14" s="2">
        <v>-41.391539999999999</v>
      </c>
      <c r="P14" s="2">
        <v>-41.984850000000002</v>
      </c>
      <c r="Q14" s="2">
        <v>-42.559420000000003</v>
      </c>
      <c r="R14" s="2">
        <v>-43.113570000000003</v>
      </c>
      <c r="S14" s="2">
        <v>-43.631680000000003</v>
      </c>
      <c r="T14" s="2">
        <v>-44.096000000000004</v>
      </c>
      <c r="U14" s="2">
        <f>T14-E14</f>
        <v>-6.474180000000004</v>
      </c>
      <c r="V14" s="3" t="s">
        <v>35</v>
      </c>
    </row>
    <row r="15" spans="1:22" x14ac:dyDescent="0.2">
      <c r="A15" s="2" t="s">
        <v>6</v>
      </c>
      <c r="B15" s="2" t="s">
        <v>34</v>
      </c>
      <c r="C15" s="2">
        <v>-48.479520000000008</v>
      </c>
      <c r="D15" s="2">
        <v>-48.055409999999995</v>
      </c>
      <c r="E15" s="2">
        <v>-47.77384</v>
      </c>
      <c r="F15" s="2">
        <v>-47.315279999999994</v>
      </c>
      <c r="G15" s="2">
        <v>-46.504509999999996</v>
      </c>
      <c r="H15" s="2">
        <v>-45.585880000000003</v>
      </c>
      <c r="I15" s="2">
        <v>-44.582689999999999</v>
      </c>
      <c r="J15" s="2">
        <v>-43.572710000000001</v>
      </c>
      <c r="K15" s="2">
        <v>-42.530329999999999</v>
      </c>
      <c r="L15" s="2">
        <v>-41.434770000000007</v>
      </c>
      <c r="M15" s="2">
        <v>-40.275959999999991</v>
      </c>
      <c r="N15" s="2">
        <v>-39.913269999999997</v>
      </c>
      <c r="O15" s="2">
        <v>-38.651789999999991</v>
      </c>
      <c r="P15" s="2">
        <v>-37.338539999999995</v>
      </c>
      <c r="Q15" s="2">
        <v>-35.978819999999999</v>
      </c>
      <c r="R15" s="2">
        <v>-34.574799999999996</v>
      </c>
      <c r="S15" s="2">
        <v>-33.119059999999998</v>
      </c>
      <c r="T15" s="2">
        <v>-31.9557</v>
      </c>
      <c r="U15" s="2">
        <f>T15-C15</f>
        <v>16.523820000000008</v>
      </c>
      <c r="V15" s="2"/>
    </row>
    <row r="16" spans="1:22" x14ac:dyDescent="0.2">
      <c r="A16" s="2" t="s">
        <v>7</v>
      </c>
      <c r="B16" s="2" t="s">
        <v>34</v>
      </c>
      <c r="C16" s="2">
        <v>7.7519999999999953</v>
      </c>
      <c r="D16" s="2">
        <v>7.8070799999999991</v>
      </c>
      <c r="E16" s="2">
        <v>7.7947800000000029</v>
      </c>
      <c r="F16" s="2">
        <v>7.8028300000000002</v>
      </c>
      <c r="G16" s="2">
        <v>7.8084400000000045</v>
      </c>
      <c r="H16" s="2">
        <v>7.8340599999999938</v>
      </c>
      <c r="I16" s="2">
        <v>7.8419400000000081</v>
      </c>
      <c r="J16" s="2">
        <v>7.8512800000000027</v>
      </c>
      <c r="K16" s="2">
        <v>7.8666199999999975</v>
      </c>
      <c r="L16" s="2">
        <v>7.8840499999999878</v>
      </c>
      <c r="M16" s="2">
        <v>7.9060300000000012</v>
      </c>
      <c r="N16" s="2">
        <v>7.9461600000000061</v>
      </c>
      <c r="O16" s="2">
        <v>7.9820300000000088</v>
      </c>
      <c r="P16" s="2">
        <v>8.0164199999999965</v>
      </c>
      <c r="Q16" s="2">
        <v>8.0502999999999929</v>
      </c>
      <c r="R16" s="2">
        <v>8.0827500000000043</v>
      </c>
      <c r="S16" s="2">
        <v>8.1275499999999994</v>
      </c>
      <c r="T16" s="2">
        <v>8.1869899999999944</v>
      </c>
      <c r="U16" s="2">
        <f>T16-C16</f>
        <v>0.4349899999999991</v>
      </c>
      <c r="V16" s="2"/>
    </row>
    <row r="17" spans="1:22" x14ac:dyDescent="0.2">
      <c r="A17" s="2" t="s">
        <v>8</v>
      </c>
      <c r="B17" s="2" t="s">
        <v>32</v>
      </c>
      <c r="C17" s="2">
        <v>14.315579999999997</v>
      </c>
      <c r="D17" s="2">
        <v>13.928899999999992</v>
      </c>
      <c r="E17" s="2">
        <v>12.931320000000007</v>
      </c>
      <c r="F17" s="2">
        <v>12.297499999999999</v>
      </c>
      <c r="G17" s="2">
        <v>12.647360000000006</v>
      </c>
      <c r="H17" s="2">
        <v>15.467200000000005</v>
      </c>
      <c r="I17" s="2">
        <v>15.738770000000002</v>
      </c>
      <c r="J17" s="2">
        <v>16.012280000000004</v>
      </c>
      <c r="K17" s="2">
        <v>16.27779000000001</v>
      </c>
      <c r="L17" s="2">
        <v>16.199010000000001</v>
      </c>
      <c r="M17" s="2">
        <v>16.161829999999995</v>
      </c>
      <c r="N17" s="2">
        <v>16.131039999999999</v>
      </c>
      <c r="O17" s="2">
        <v>16.113100000000003</v>
      </c>
      <c r="P17" s="2">
        <v>16.061610000000002</v>
      </c>
      <c r="Q17" s="2">
        <v>15.612839999999991</v>
      </c>
      <c r="R17" s="2">
        <v>15.15746</v>
      </c>
      <c r="S17" s="2">
        <v>14.71951</v>
      </c>
      <c r="T17" s="2">
        <v>14.30874</v>
      </c>
      <c r="U17" s="2">
        <f>$U$52-(T17-C17)</f>
        <v>9.3973799999999983</v>
      </c>
      <c r="V17" s="2"/>
    </row>
    <row r="18" spans="1:22" x14ac:dyDescent="0.2">
      <c r="A18" s="2" t="s">
        <v>9</v>
      </c>
      <c r="B18" s="2" t="s">
        <v>32</v>
      </c>
      <c r="C18" s="2">
        <v>28.391030000000001</v>
      </c>
      <c r="D18" s="2">
        <v>28.035419999999995</v>
      </c>
      <c r="E18" s="2">
        <v>27.036390000000004</v>
      </c>
      <c r="F18" s="2">
        <v>26.397750000000002</v>
      </c>
      <c r="G18" s="2">
        <v>26.406459999999996</v>
      </c>
      <c r="H18" s="2">
        <v>26.743320000000011</v>
      </c>
      <c r="I18" s="2">
        <v>26.706140000000005</v>
      </c>
      <c r="J18" s="2">
        <v>26.677750000000003</v>
      </c>
      <c r="K18" s="2">
        <v>26.639930000000007</v>
      </c>
      <c r="L18" s="2">
        <v>26.257019999999997</v>
      </c>
      <c r="M18" s="2">
        <v>25.889629999999997</v>
      </c>
      <c r="N18" s="2">
        <v>25.525959999999998</v>
      </c>
      <c r="O18" s="2">
        <v>25.170310000000001</v>
      </c>
      <c r="P18" s="2">
        <v>24.802590000000009</v>
      </c>
      <c r="Q18" s="2">
        <v>24.279769999999999</v>
      </c>
      <c r="R18" s="2">
        <v>23.751689999999996</v>
      </c>
      <c r="S18" s="2">
        <v>23.242710000000002</v>
      </c>
      <c r="T18" s="2">
        <v>22.770619999999994</v>
      </c>
      <c r="U18" s="2">
        <f>$U$52-(T18-C18)</f>
        <v>15.010950000000008</v>
      </c>
      <c r="V18" s="2"/>
    </row>
    <row r="19" spans="1:22" x14ac:dyDescent="0.2">
      <c r="A19" s="2" t="s">
        <v>10</v>
      </c>
      <c r="B19" s="2" t="s">
        <v>32</v>
      </c>
      <c r="C19" s="2">
        <v>-35.50526</v>
      </c>
      <c r="D19" s="2">
        <v>-35.67165</v>
      </c>
      <c r="E19" s="2">
        <v>-36.333030000000001</v>
      </c>
      <c r="F19" s="2">
        <v>-36.636199999999995</v>
      </c>
      <c r="G19" s="2">
        <v>-36.49203</v>
      </c>
      <c r="H19" s="2">
        <v>-36.282769999999999</v>
      </c>
      <c r="I19" s="2">
        <v>-36.066649999999996</v>
      </c>
      <c r="J19" s="2">
        <v>-35.815269999999998</v>
      </c>
      <c r="K19" s="2">
        <v>-35.532349999999994</v>
      </c>
      <c r="L19" s="2">
        <v>-35.562240000000003</v>
      </c>
      <c r="M19" s="2">
        <v>-35.558570000000003</v>
      </c>
      <c r="N19" s="2">
        <v>-36.058329999999998</v>
      </c>
      <c r="O19" s="2">
        <v>-36.038049999999998</v>
      </c>
      <c r="P19" s="2">
        <v>-35.988839999999996</v>
      </c>
      <c r="Q19" s="2">
        <v>-35.918120000000002</v>
      </c>
      <c r="R19" s="2">
        <v>-35.851100000000002</v>
      </c>
      <c r="S19" s="2">
        <v>-35.785420000000002</v>
      </c>
      <c r="T19" s="2">
        <v>-35.78537</v>
      </c>
      <c r="U19" s="2">
        <f>$U$52-(T19-C19)</f>
        <v>9.670650000000002</v>
      </c>
      <c r="V19" s="2"/>
    </row>
    <row r="20" spans="1:22" x14ac:dyDescent="0.2">
      <c r="A20" s="2" t="s">
        <v>10</v>
      </c>
      <c r="B20" s="2" t="s">
        <v>33</v>
      </c>
      <c r="C20" s="2">
        <v>-27.656020000000005</v>
      </c>
      <c r="D20" s="2">
        <v>-27.92718</v>
      </c>
      <c r="E20" s="2">
        <v>-29.057189999999999</v>
      </c>
      <c r="F20" s="2">
        <v>-29.747740000000004</v>
      </c>
      <c r="G20" s="2">
        <v>-29.572769999999998</v>
      </c>
      <c r="H20" s="2">
        <v>-29.34928</v>
      </c>
      <c r="I20" s="2">
        <v>-29.136979999999998</v>
      </c>
      <c r="J20" s="2">
        <v>-28.916710000000002</v>
      </c>
      <c r="K20" s="2">
        <v>-28.688029999999998</v>
      </c>
      <c r="L20" s="2">
        <v>-29.125010000000003</v>
      </c>
      <c r="M20" s="2">
        <v>-29.557110000000002</v>
      </c>
      <c r="N20" s="2">
        <v>-30.400150000000004</v>
      </c>
      <c r="O20" s="2">
        <v>-30.880199999999999</v>
      </c>
      <c r="P20" s="2">
        <v>-31.350459999999998</v>
      </c>
      <c r="Q20" s="2">
        <v>-31.818130000000004</v>
      </c>
      <c r="R20" s="2">
        <v>-32.30977</v>
      </c>
      <c r="S20" s="2">
        <v>-32.78736</v>
      </c>
      <c r="T20" s="2">
        <v>-33.219619999999999</v>
      </c>
      <c r="U20" s="2">
        <f>T20-C20</f>
        <v>-5.5635999999999939</v>
      </c>
      <c r="V20" s="2"/>
    </row>
    <row r="21" spans="1:22" x14ac:dyDescent="0.2">
      <c r="A21" s="2" t="s">
        <v>10</v>
      </c>
      <c r="B21" s="2" t="s">
        <v>34</v>
      </c>
      <c r="C21" s="2">
        <v>-22.584240000000008</v>
      </c>
      <c r="D21" s="2">
        <v>-22.425659999999993</v>
      </c>
      <c r="E21" s="2">
        <v>-22.309510000000003</v>
      </c>
      <c r="F21" s="2">
        <v>-21.904759999999996</v>
      </c>
      <c r="G21" s="2">
        <v>-21.541549999999987</v>
      </c>
      <c r="H21" s="2">
        <v>-21.105940000000004</v>
      </c>
      <c r="I21" s="2">
        <v>-20.653130000000004</v>
      </c>
      <c r="J21" s="2">
        <v>-20.140460000000004</v>
      </c>
      <c r="K21" s="2">
        <v>-19.615459999999999</v>
      </c>
      <c r="L21" s="2">
        <v>-19.109570000000005</v>
      </c>
      <c r="M21" s="2">
        <v>-18.56944</v>
      </c>
      <c r="N21" s="2">
        <v>-18.878</v>
      </c>
      <c r="O21" s="2">
        <v>-18.313739999999996</v>
      </c>
      <c r="P21" s="2">
        <v>-17.723209999999995</v>
      </c>
      <c r="Q21" s="2">
        <v>-17.119520000000009</v>
      </c>
      <c r="R21" s="2">
        <v>-16.519919999999999</v>
      </c>
      <c r="S21" s="2">
        <v>-16.003550000000004</v>
      </c>
      <c r="T21" s="2">
        <v>-15.847269999999995</v>
      </c>
      <c r="U21" s="2">
        <f>T21-C21</f>
        <v>6.7369700000000137</v>
      </c>
      <c r="V21" s="2"/>
    </row>
    <row r="22" spans="1:22" x14ac:dyDescent="0.2">
      <c r="A22" s="2" t="s">
        <v>11</v>
      </c>
      <c r="B22" s="2" t="s">
        <v>32</v>
      </c>
      <c r="C22" s="2">
        <v>-5.025660000000002</v>
      </c>
      <c r="D22" s="2">
        <v>-5.1613200000000035</v>
      </c>
      <c r="E22" s="2">
        <v>-6.0487099999999998</v>
      </c>
      <c r="F22" s="2">
        <v>-6.585329999999999</v>
      </c>
      <c r="G22" s="2">
        <v>-6.6825100000000006</v>
      </c>
      <c r="H22" s="2">
        <v>-6.783139999999996</v>
      </c>
      <c r="I22" s="2">
        <v>-6.9085800000000006</v>
      </c>
      <c r="J22" s="2">
        <v>-7.0363899999999973</v>
      </c>
      <c r="K22" s="2">
        <v>-7.1779099999999971</v>
      </c>
      <c r="L22" s="2">
        <v>6.9946699999999993</v>
      </c>
      <c r="M22" s="2">
        <v>6.5495299999999901</v>
      </c>
      <c r="N22" s="2">
        <v>6.1230100000000078</v>
      </c>
      <c r="O22" s="2">
        <v>5.7112199999999973</v>
      </c>
      <c r="P22" s="2">
        <v>5.301400000000001</v>
      </c>
      <c r="Q22" s="2">
        <v>4.8933899999999966</v>
      </c>
      <c r="R22" s="2">
        <v>4.4872500000000031</v>
      </c>
      <c r="S22" s="2">
        <v>4.0880300000000034</v>
      </c>
      <c r="T22" s="2">
        <v>3.6713000000000022</v>
      </c>
      <c r="U22" s="2">
        <f>$U$52-(T22-C22)</f>
        <v>0.6935799999999972</v>
      </c>
      <c r="V22" s="3" t="s">
        <v>36</v>
      </c>
    </row>
    <row r="23" spans="1:22" x14ac:dyDescent="0.2">
      <c r="A23" s="2" t="s">
        <v>11</v>
      </c>
      <c r="B23" s="2" t="s">
        <v>33</v>
      </c>
      <c r="C23" s="2">
        <v>-6.1727600000000038</v>
      </c>
      <c r="D23" s="2" t="e">
        <v>#VALUE!</v>
      </c>
      <c r="E23" s="2" t="e">
        <v>#VALUE!</v>
      </c>
      <c r="F23" s="2" t="e">
        <v>#VALUE!</v>
      </c>
      <c r="G23" s="2" t="e">
        <v>#VALUE!</v>
      </c>
      <c r="H23" s="2" t="e">
        <v>#VALUE!</v>
      </c>
      <c r="I23" s="2" t="e">
        <v>#VALUE!</v>
      </c>
      <c r="J23" s="2" t="e">
        <v>#VALUE!</v>
      </c>
      <c r="K23" s="2" t="e">
        <v>#VALUE!</v>
      </c>
      <c r="L23" s="2">
        <v>-6.1727600000000038</v>
      </c>
      <c r="M23" s="2">
        <v>-6.7585400000000035</v>
      </c>
      <c r="N23" s="2">
        <v>-7.3935900000000032</v>
      </c>
      <c r="O23" s="2">
        <v>-8.0253000000000014</v>
      </c>
      <c r="P23" s="2">
        <v>-8.6794200000000004</v>
      </c>
      <c r="Q23" s="2">
        <v>-9.3406700000000029</v>
      </c>
      <c r="R23" s="2">
        <v>-10.001840000000001</v>
      </c>
      <c r="S23" s="2">
        <v>-10.665190000000003</v>
      </c>
      <c r="T23" s="2">
        <v>-11.378399999999999</v>
      </c>
      <c r="U23" s="2">
        <f>T23-L23</f>
        <v>-5.2056399999999954</v>
      </c>
      <c r="V23" s="2"/>
    </row>
    <row r="24" spans="1:22" x14ac:dyDescent="0.2">
      <c r="A24" s="2" t="s">
        <v>11</v>
      </c>
      <c r="B24" s="2" t="s">
        <v>34</v>
      </c>
      <c r="C24" s="2">
        <v>-3.8022400000000118</v>
      </c>
      <c r="D24" s="2">
        <v>-3.7417899999999946</v>
      </c>
      <c r="E24" s="2">
        <v>-3.9493499999999955</v>
      </c>
      <c r="F24" s="2">
        <v>-3.8990699999999947</v>
      </c>
      <c r="G24" s="2">
        <v>-3.8497299999999939</v>
      </c>
      <c r="H24" s="2">
        <v>-3.7852500000000049</v>
      </c>
      <c r="I24" s="2">
        <v>-3.7402999999999906</v>
      </c>
      <c r="J24" s="2">
        <v>-3.7043800000000005</v>
      </c>
      <c r="K24" s="2">
        <v>-3.673490000000001</v>
      </c>
      <c r="L24" s="2">
        <v>-3.6172000000000111</v>
      </c>
      <c r="M24" s="2">
        <v>-3.5558899999999909</v>
      </c>
      <c r="N24" s="2">
        <v>-3.4596799999999917</v>
      </c>
      <c r="O24" s="2">
        <v>-3.3591599999999886</v>
      </c>
      <c r="P24" s="2">
        <v>-3.2552299999999974</v>
      </c>
      <c r="Q24" s="2">
        <v>-3.1540800000000075</v>
      </c>
      <c r="R24" s="2">
        <v>-3.0566500000000048</v>
      </c>
      <c r="S24" s="2">
        <v>-2.9598600000000062</v>
      </c>
      <c r="T24" s="2">
        <v>-2.8852200000000039</v>
      </c>
      <c r="U24" s="2">
        <f>T24-C24</f>
        <v>0.91702000000000794</v>
      </c>
      <c r="V24" s="2"/>
    </row>
    <row r="25" spans="1:22" x14ac:dyDescent="0.2">
      <c r="A25" s="2" t="s">
        <v>12</v>
      </c>
      <c r="B25" s="2" t="s">
        <v>32</v>
      </c>
      <c r="C25" s="2">
        <v>-36.190950000000001</v>
      </c>
      <c r="D25" s="2">
        <v>-36.350059999999999</v>
      </c>
      <c r="E25" s="2">
        <v>-37.15428</v>
      </c>
      <c r="F25" s="2">
        <v>-37.561999999999998</v>
      </c>
      <c r="G25" s="2">
        <v>-37.508169999999993</v>
      </c>
      <c r="H25" s="2">
        <v>-37.254879999999993</v>
      </c>
      <c r="I25" s="2">
        <v>-36.972669999999994</v>
      </c>
      <c r="J25" s="2">
        <v>-36.678440000000002</v>
      </c>
      <c r="K25" s="2">
        <v>-36.349349999999994</v>
      </c>
      <c r="L25" s="2">
        <v>-36.344989999999996</v>
      </c>
      <c r="M25" s="2">
        <v>-36.318130000000011</v>
      </c>
      <c r="N25" s="2">
        <v>-36.459969999999998</v>
      </c>
      <c r="O25" s="2">
        <v>-36.38879</v>
      </c>
      <c r="P25" s="2">
        <v>-36.293319999999994</v>
      </c>
      <c r="Q25" s="2">
        <v>-36.179000000000002</v>
      </c>
      <c r="R25" s="2">
        <v>-36.047670000000004</v>
      </c>
      <c r="S25" s="2">
        <v>-35.948840000000004</v>
      </c>
      <c r="T25" s="2">
        <v>-35.895060000000001</v>
      </c>
      <c r="U25" s="2">
        <f>$U$52-(T25-C25)</f>
        <v>9.0946500000000015</v>
      </c>
      <c r="V25" s="2"/>
    </row>
    <row r="26" spans="1:22" x14ac:dyDescent="0.2">
      <c r="A26" s="2" t="s">
        <v>12</v>
      </c>
      <c r="B26" s="2" t="s">
        <v>33</v>
      </c>
      <c r="C26" s="2">
        <v>-21.032970000000002</v>
      </c>
      <c r="D26" s="2">
        <v>-21.355119999999996</v>
      </c>
      <c r="E26" s="2">
        <v>-22.696149999999999</v>
      </c>
      <c r="F26" s="2">
        <v>-23.564700000000002</v>
      </c>
      <c r="G26" s="2">
        <v>-23.564440000000001</v>
      </c>
      <c r="H26" s="2">
        <v>-23.325190000000003</v>
      </c>
      <c r="I26" s="2">
        <v>-23.096679999999996</v>
      </c>
      <c r="J26" s="2">
        <v>-22.856380000000001</v>
      </c>
      <c r="K26" s="2">
        <v>-22.596899999999998</v>
      </c>
      <c r="L26" s="2">
        <v>-23.027440000000002</v>
      </c>
      <c r="M26" s="2">
        <v>-23.4528</v>
      </c>
      <c r="N26" s="2">
        <v>-24.167780000000004</v>
      </c>
      <c r="O26" s="2">
        <v>-24.626059999999999</v>
      </c>
      <c r="P26" s="2">
        <v>-25.071680000000001</v>
      </c>
      <c r="Q26" s="2">
        <v>-25.508880000000001</v>
      </c>
      <c r="R26" s="2">
        <v>-25.937539999999998</v>
      </c>
      <c r="S26" s="2">
        <v>-26.381640000000001</v>
      </c>
      <c r="T26" s="2">
        <v>-26.877300000000002</v>
      </c>
      <c r="U26" s="2">
        <f>T26-C26</f>
        <v>-5.8443299999999994</v>
      </c>
      <c r="V26" s="2"/>
    </row>
    <row r="27" spans="1:22" x14ac:dyDescent="0.2">
      <c r="A27" s="2" t="s">
        <v>12</v>
      </c>
      <c r="B27" s="2" t="s">
        <v>34</v>
      </c>
      <c r="C27" s="2">
        <v>-41.153120000000008</v>
      </c>
      <c r="D27" s="2">
        <v>-40.860309999999998</v>
      </c>
      <c r="E27" s="2">
        <v>-40.768090000000001</v>
      </c>
      <c r="F27" s="2">
        <v>-40.417609999999996</v>
      </c>
      <c r="G27" s="2">
        <v>-40.059009999999994</v>
      </c>
      <c r="H27" s="2">
        <v>-39.641300000000001</v>
      </c>
      <c r="I27" s="2">
        <v>-39.111429999999999</v>
      </c>
      <c r="J27" s="2">
        <v>-38.554299999999998</v>
      </c>
      <c r="K27" s="2">
        <v>-38.013439999999996</v>
      </c>
      <c r="L27" s="2">
        <v>-37.463160000000009</v>
      </c>
      <c r="M27" s="2">
        <v>-36.904729999999994</v>
      </c>
      <c r="N27" s="2">
        <v>-36.371789999999997</v>
      </c>
      <c r="O27" s="2">
        <v>-35.777179999999994</v>
      </c>
      <c r="P27" s="2">
        <v>-35.1723</v>
      </c>
      <c r="Q27" s="2">
        <v>-34.563230000000004</v>
      </c>
      <c r="R27" s="2">
        <v>-33.950800000000001</v>
      </c>
      <c r="S27" s="2">
        <v>-33.436950000000003</v>
      </c>
      <c r="T27" s="2">
        <v>-32.978590000000004</v>
      </c>
      <c r="U27" s="2">
        <f>T27-C27</f>
        <v>8.1745300000000043</v>
      </c>
      <c r="V27" s="2"/>
    </row>
    <row r="28" spans="1:22" x14ac:dyDescent="0.2">
      <c r="A28" s="2" t="s">
        <v>13</v>
      </c>
      <c r="B28" s="2" t="s">
        <v>32</v>
      </c>
      <c r="C28" s="2">
        <v>34.685480000000013</v>
      </c>
      <c r="D28" s="2" t="e">
        <v>#VALUE!</v>
      </c>
      <c r="E28" s="2" t="e">
        <v>#VALUE!</v>
      </c>
      <c r="F28" s="2" t="e">
        <v>#VALUE!</v>
      </c>
      <c r="G28" s="2" t="e">
        <v>#VALUE!</v>
      </c>
      <c r="H28" s="2">
        <v>34.685480000000013</v>
      </c>
      <c r="I28" s="2">
        <v>34.370540000000005</v>
      </c>
      <c r="J28" s="2">
        <v>34.064769999999996</v>
      </c>
      <c r="K28" s="2">
        <v>33.757890000000003</v>
      </c>
      <c r="L28" s="2">
        <v>33.114010000000007</v>
      </c>
      <c r="M28" s="2">
        <v>32.479249999999993</v>
      </c>
      <c r="N28" s="2">
        <v>31.856059999999999</v>
      </c>
      <c r="O28" s="2">
        <v>31.251689999999996</v>
      </c>
      <c r="P28" s="2">
        <v>30.65822</v>
      </c>
      <c r="Q28" s="2">
        <v>30.068950000000001</v>
      </c>
      <c r="R28" s="2">
        <v>29.486080000000001</v>
      </c>
      <c r="S28" s="2">
        <v>28.922499999999999</v>
      </c>
      <c r="T28" s="2">
        <v>28.388540000000006</v>
      </c>
      <c r="U28" s="2">
        <f>$U$52-(T28-C28)</f>
        <v>15.687480000000008</v>
      </c>
      <c r="V28" s="2"/>
    </row>
    <row r="29" spans="1:22" x14ac:dyDescent="0.2">
      <c r="A29" s="2" t="s">
        <v>13</v>
      </c>
      <c r="B29" s="2" t="s">
        <v>34</v>
      </c>
      <c r="C29" s="2">
        <v>13.434559999999991</v>
      </c>
      <c r="D29" s="2">
        <v>13.478100000000012</v>
      </c>
      <c r="E29" s="2">
        <v>13.266860000000008</v>
      </c>
      <c r="F29" s="2">
        <v>13.31626</v>
      </c>
      <c r="G29" s="2">
        <v>13.36581000000001</v>
      </c>
      <c r="H29" s="2">
        <v>13.436520000000002</v>
      </c>
      <c r="I29" s="2">
        <v>13.491720000000001</v>
      </c>
      <c r="J29" s="2">
        <v>13.55001</v>
      </c>
      <c r="K29" s="2">
        <v>13.615610000000004</v>
      </c>
      <c r="L29" s="2">
        <v>13.684479999999994</v>
      </c>
      <c r="M29" s="2">
        <v>13.758980000000008</v>
      </c>
      <c r="N29" s="2">
        <v>13.855519999999999</v>
      </c>
      <c r="O29" s="2">
        <v>13.955610000000007</v>
      </c>
      <c r="P29" s="2">
        <v>14.059489999999997</v>
      </c>
      <c r="Q29" s="2">
        <v>14.162649999999999</v>
      </c>
      <c r="R29" s="2">
        <v>14.264679999999998</v>
      </c>
      <c r="S29" s="2">
        <v>14.37406</v>
      </c>
      <c r="T29" s="2">
        <v>14.497810000000001</v>
      </c>
      <c r="U29" s="2">
        <f>T29-C29</f>
        <v>1.0632500000000107</v>
      </c>
      <c r="V29" s="3" t="s">
        <v>37</v>
      </c>
    </row>
    <row r="30" spans="1:22" x14ac:dyDescent="0.2">
      <c r="A30" s="2" t="s">
        <v>14</v>
      </c>
      <c r="B30" s="2" t="s">
        <v>32</v>
      </c>
      <c r="C30" s="2">
        <v>36.36206</v>
      </c>
      <c r="D30" s="2">
        <v>35.981429999999996</v>
      </c>
      <c r="E30" s="2">
        <v>34.919890000000002</v>
      </c>
      <c r="F30" s="2">
        <v>34.219360000000009</v>
      </c>
      <c r="G30" s="2">
        <v>34.03725</v>
      </c>
      <c r="H30" s="2">
        <v>33.865590000000012</v>
      </c>
      <c r="I30" s="2">
        <v>33.683279999999996</v>
      </c>
      <c r="J30" s="2">
        <v>33.507810000000006</v>
      </c>
      <c r="K30" s="2">
        <v>33.323750000000004</v>
      </c>
      <c r="L30" s="2">
        <v>32.794449999999998</v>
      </c>
      <c r="M30" s="2">
        <v>32.27646</v>
      </c>
      <c r="N30" s="2">
        <v>31.767319999999998</v>
      </c>
      <c r="O30" s="2">
        <v>31.274839999999998</v>
      </c>
      <c r="P30" s="2">
        <v>30.78069</v>
      </c>
      <c r="Q30" s="2">
        <v>30.268889999999999</v>
      </c>
      <c r="R30" s="2">
        <v>29.760480000000001</v>
      </c>
      <c r="S30" s="2">
        <v>29.20093</v>
      </c>
      <c r="T30" s="2">
        <v>28.675539999999998</v>
      </c>
      <c r="U30" s="2">
        <f>$U$52-(T30-C30)</f>
        <v>17.077060000000003</v>
      </c>
      <c r="V30" s="2"/>
    </row>
    <row r="31" spans="1:22" x14ac:dyDescent="0.2">
      <c r="A31" s="2" t="s">
        <v>15</v>
      </c>
      <c r="B31" s="2" t="s">
        <v>34</v>
      </c>
      <c r="C31" s="2">
        <v>5.3767599999999902</v>
      </c>
      <c r="D31" s="2">
        <v>5.7891800000000018</v>
      </c>
      <c r="E31" s="2">
        <v>5.9353200000000044</v>
      </c>
      <c r="F31" s="2">
        <v>6.3581000000000074</v>
      </c>
      <c r="G31" s="2">
        <v>6.7806700000000006</v>
      </c>
      <c r="H31" s="2">
        <v>7.2286599999999908</v>
      </c>
      <c r="I31" s="2">
        <v>7.6583300000000065</v>
      </c>
      <c r="J31" s="2">
        <v>8.0881899999999973</v>
      </c>
      <c r="K31" s="2">
        <v>8.5255999999999972</v>
      </c>
      <c r="L31" s="2">
        <v>8.9676699999999983</v>
      </c>
      <c r="M31" s="2">
        <v>9.4172500000000099</v>
      </c>
      <c r="N31" s="2">
        <v>9.8905600000000078</v>
      </c>
      <c r="O31" s="2">
        <v>10.370680000000007</v>
      </c>
      <c r="P31" s="2">
        <v>10.498590000000007</v>
      </c>
      <c r="Q31" s="2">
        <v>10.621560000000002</v>
      </c>
      <c r="R31" s="2">
        <v>10.737740000000002</v>
      </c>
      <c r="S31" s="2">
        <v>10.853660000000005</v>
      </c>
      <c r="T31" s="2">
        <v>10.982690000000005</v>
      </c>
      <c r="U31" s="2">
        <f>T31-C31</f>
        <v>5.605930000000015</v>
      </c>
      <c r="V31" s="2"/>
    </row>
    <row r="32" spans="1:22" x14ac:dyDescent="0.2">
      <c r="A32" s="2" t="s">
        <v>16</v>
      </c>
      <c r="B32" s="2" t="s">
        <v>32</v>
      </c>
      <c r="C32" s="2">
        <v>14.352680000000007</v>
      </c>
      <c r="D32" s="2">
        <v>14.213979999999999</v>
      </c>
      <c r="E32" s="2">
        <v>13.375459999999997</v>
      </c>
      <c r="F32" s="2">
        <v>12.884740000000008</v>
      </c>
      <c r="G32" s="2">
        <v>12.840990000000005</v>
      </c>
      <c r="H32" s="2">
        <v>12.802230000000009</v>
      </c>
      <c r="I32" s="2">
        <v>12.747460000000004</v>
      </c>
      <c r="J32" s="2">
        <v>12.687309999999997</v>
      </c>
      <c r="K32" s="2">
        <v>12.612690000000001</v>
      </c>
      <c r="L32" s="2">
        <v>12.192750000000004</v>
      </c>
      <c r="M32" s="2">
        <v>11.777959999999993</v>
      </c>
      <c r="N32" s="2">
        <v>11.372150000000005</v>
      </c>
      <c r="O32" s="2">
        <v>10.980800000000002</v>
      </c>
      <c r="P32" s="2">
        <v>10.589000000000013</v>
      </c>
      <c r="Q32" s="2">
        <v>10.200310000000002</v>
      </c>
      <c r="R32" s="2">
        <v>9.8126800000000003</v>
      </c>
      <c r="S32" s="2">
        <v>9.4253599999999977</v>
      </c>
      <c r="T32" s="2">
        <v>9.0427600000000012</v>
      </c>
      <c r="U32" s="2">
        <f>$U$52-(T32-C32)</f>
        <v>14.700460000000007</v>
      </c>
      <c r="V32" s="2"/>
    </row>
    <row r="33" spans="1:22" x14ac:dyDescent="0.2">
      <c r="A33" s="2" t="s">
        <v>16</v>
      </c>
      <c r="B33" s="2" t="s">
        <v>33</v>
      </c>
      <c r="C33" s="2">
        <v>-5.4006700000000052</v>
      </c>
      <c r="D33" s="2">
        <v>-5.4445699999999988</v>
      </c>
      <c r="E33" s="2">
        <v>-6.4975000000000023</v>
      </c>
      <c r="F33" s="2">
        <v>-7.1083700000000007</v>
      </c>
      <c r="G33" s="2">
        <v>-6.8570399999999978</v>
      </c>
      <c r="H33" s="2">
        <v>-6.602409999999999</v>
      </c>
      <c r="I33" s="2">
        <v>-6.3674499999999981</v>
      </c>
      <c r="J33" s="2">
        <v>-6.1299300000000017</v>
      </c>
      <c r="K33" s="2">
        <v>-5.9225500000000011</v>
      </c>
      <c r="L33" s="2">
        <v>-6.429230000000004</v>
      </c>
      <c r="M33" s="2">
        <v>-6.9477499999999992</v>
      </c>
      <c r="N33" s="2">
        <v>-7.5158500000000004</v>
      </c>
      <c r="O33" s="2">
        <v>-8.0820000000000007</v>
      </c>
      <c r="P33" s="2">
        <v>-8.6882200000000012</v>
      </c>
      <c r="Q33" s="2">
        <v>-9.2996800000000022</v>
      </c>
      <c r="R33" s="2">
        <v>-9.914279999999998</v>
      </c>
      <c r="S33" s="2">
        <v>-10.538580000000003</v>
      </c>
      <c r="T33" s="2">
        <v>-11.230130000000003</v>
      </c>
      <c r="U33" s="2">
        <f>T33-C33</f>
        <v>-5.8294599999999974</v>
      </c>
      <c r="V33" s="2"/>
    </row>
    <row r="34" spans="1:22" x14ac:dyDescent="0.2">
      <c r="A34" s="2" t="s">
        <v>16</v>
      </c>
      <c r="B34" s="2" t="s">
        <v>34</v>
      </c>
      <c r="C34" s="2">
        <v>7.4299999999993815E-2</v>
      </c>
      <c r="D34" s="2">
        <v>0.16794000000000153</v>
      </c>
      <c r="E34" s="2">
        <v>1.0850000000004911E-2</v>
      </c>
      <c r="F34" s="2">
        <v>0.11214999999999975</v>
      </c>
      <c r="G34" s="2">
        <v>0.21297000000001276</v>
      </c>
      <c r="H34" s="2">
        <v>0.33194000000000301</v>
      </c>
      <c r="I34" s="2">
        <v>0.43491000000000213</v>
      </c>
      <c r="J34" s="2">
        <v>0.52810999999999808</v>
      </c>
      <c r="K34" s="2">
        <v>0.62820999999999572</v>
      </c>
      <c r="L34" s="2">
        <v>0.73187999999998965</v>
      </c>
      <c r="M34" s="2">
        <v>0.84116000000000213</v>
      </c>
      <c r="N34" s="2">
        <v>0.97274000000000171</v>
      </c>
      <c r="O34" s="2">
        <v>1.1091400000000107</v>
      </c>
      <c r="P34" s="2">
        <v>1.2498000000000076</v>
      </c>
      <c r="Q34" s="2">
        <v>1.3892799999999994</v>
      </c>
      <c r="R34" s="2">
        <v>1.5252200000000045</v>
      </c>
      <c r="S34" s="2">
        <v>1.6540999999999997</v>
      </c>
      <c r="T34" s="2">
        <v>1.78904</v>
      </c>
      <c r="U34" s="2">
        <f>T34-C34</f>
        <v>1.7147400000000061</v>
      </c>
      <c r="V34" s="2"/>
    </row>
    <row r="35" spans="1:22" x14ac:dyDescent="0.2">
      <c r="A35" s="2" t="s">
        <v>17</v>
      </c>
      <c r="B35" s="2" t="s">
        <v>34</v>
      </c>
      <c r="C35" s="2">
        <v>2.7379799999999932</v>
      </c>
      <c r="D35" s="2">
        <v>2.8295700000000039</v>
      </c>
      <c r="E35" s="2">
        <v>2.6912400000000076</v>
      </c>
      <c r="F35" s="2">
        <v>2.8138799999999975</v>
      </c>
      <c r="G35" s="2">
        <v>2.9358400000000131</v>
      </c>
      <c r="H35" s="2">
        <v>3.0744799999999941</v>
      </c>
      <c r="I35" s="2">
        <v>3.2260500000000008</v>
      </c>
      <c r="J35" s="2">
        <v>3.3793100000000038</v>
      </c>
      <c r="K35" s="2">
        <v>2.7033600000000035</v>
      </c>
      <c r="L35" s="2">
        <v>2.0111499999999864</v>
      </c>
      <c r="M35" s="2">
        <v>1.3241200000000077</v>
      </c>
      <c r="N35" s="2">
        <v>0.65864000000000544</v>
      </c>
      <c r="O35" s="2">
        <v>-2.3599999999959209E-3</v>
      </c>
      <c r="P35" s="2">
        <v>-0.65966000000000236</v>
      </c>
      <c r="Q35" s="2">
        <v>-1.3181399999999996</v>
      </c>
      <c r="R35" s="2">
        <v>-1.9781700000000058</v>
      </c>
      <c r="S35" s="2">
        <v>-2.6312300000000022</v>
      </c>
      <c r="T35" s="2">
        <v>-3.2747400000000084</v>
      </c>
      <c r="U35" s="2">
        <f>T35-C35</f>
        <v>-6.0127200000000016</v>
      </c>
      <c r="V35" s="2"/>
    </row>
    <row r="36" spans="1:22" x14ac:dyDescent="0.2">
      <c r="A36" s="2" t="s">
        <v>18</v>
      </c>
      <c r="B36" s="2" t="s">
        <v>32</v>
      </c>
      <c r="C36" s="2">
        <v>-20.947559999999996</v>
      </c>
      <c r="D36" s="2">
        <v>-20.305129999999998</v>
      </c>
      <c r="E36" s="2">
        <v>-20.313929999999999</v>
      </c>
      <c r="F36" s="2">
        <v>-19.961509999999997</v>
      </c>
      <c r="G36" s="2">
        <v>-19.151739999999997</v>
      </c>
      <c r="H36" s="2">
        <v>-18.353599999999993</v>
      </c>
      <c r="I36" s="2">
        <v>-17.556619999999995</v>
      </c>
      <c r="J36" s="2">
        <v>-16.747529999999998</v>
      </c>
      <c r="K36" s="2">
        <v>-15.936389999999996</v>
      </c>
      <c r="L36" s="2">
        <v>-15.459469999999996</v>
      </c>
      <c r="M36" s="2">
        <v>-14.971740000000004</v>
      </c>
      <c r="N36" s="2">
        <v>-14.471640000000001</v>
      </c>
      <c r="O36" s="2">
        <v>-13.95214</v>
      </c>
      <c r="P36" s="2">
        <v>-13.422619999999995</v>
      </c>
      <c r="Q36" s="2">
        <v>-12.88456</v>
      </c>
      <c r="R36" s="2">
        <v>-12.343780000000002</v>
      </c>
      <c r="S36" s="2">
        <v>-11.788589999999999</v>
      </c>
      <c r="T36" s="2">
        <v>-11.247720000000001</v>
      </c>
      <c r="U36" s="2">
        <f>$U$52-(T36-C36)</f>
        <v>-0.30929999999999325</v>
      </c>
      <c r="V36" s="2"/>
    </row>
    <row r="37" spans="1:22" x14ac:dyDescent="0.2">
      <c r="A37" s="2" t="s">
        <v>18</v>
      </c>
      <c r="B37" s="2" t="s">
        <v>33</v>
      </c>
      <c r="C37" s="2">
        <v>-8.4196600000000039</v>
      </c>
      <c r="D37" s="2">
        <v>-7.4567699999999988</v>
      </c>
      <c r="E37" s="2">
        <v>-7.4973099999999988</v>
      </c>
      <c r="F37" s="2">
        <v>-7.0903200000000055</v>
      </c>
      <c r="G37" s="2">
        <v>-5.8021900000000031</v>
      </c>
      <c r="H37" s="2">
        <v>-4.4235000000000042</v>
      </c>
      <c r="I37" s="2">
        <v>-3.0369099999999989</v>
      </c>
      <c r="J37" s="2">
        <v>-1.6250700000000009</v>
      </c>
      <c r="K37" s="2">
        <v>-0.19592999999999705</v>
      </c>
      <c r="L37" s="2">
        <v>0.55458999999999747</v>
      </c>
      <c r="M37" s="2">
        <v>1.3179000000000016</v>
      </c>
      <c r="N37" s="2">
        <v>2.0526899999999983</v>
      </c>
      <c r="O37" s="2">
        <v>2.8100200000000015</v>
      </c>
      <c r="P37" s="2">
        <v>3.5840299999999985</v>
      </c>
      <c r="Q37" s="2">
        <v>4.3731000000000009</v>
      </c>
      <c r="R37" s="2">
        <v>5.1772899999999993</v>
      </c>
      <c r="S37" s="2">
        <v>6.0114000000000019</v>
      </c>
      <c r="T37" s="2">
        <v>6.8301999999999978</v>
      </c>
      <c r="U37" s="2">
        <f>T37-C37</f>
        <v>15.249860000000002</v>
      </c>
      <c r="V37" s="2"/>
    </row>
    <row r="38" spans="1:22" x14ac:dyDescent="0.2">
      <c r="A38" s="2" t="s">
        <v>18</v>
      </c>
      <c r="B38" s="2" t="s">
        <v>34</v>
      </c>
      <c r="C38" s="2">
        <v>-23.159020000000005</v>
      </c>
      <c r="D38" s="2">
        <v>-23.202779999999997</v>
      </c>
      <c r="E38" s="2">
        <v>-23.508459999999999</v>
      </c>
      <c r="F38" s="2">
        <v>-23.557009999999998</v>
      </c>
      <c r="G38" s="2">
        <v>-23.602909999999994</v>
      </c>
      <c r="H38" s="2">
        <v>-23.870960000000004</v>
      </c>
      <c r="I38" s="2">
        <v>-24.145069999999997</v>
      </c>
      <c r="J38" s="2">
        <v>-24.416260000000001</v>
      </c>
      <c r="K38" s="2">
        <v>-24.678069999999998</v>
      </c>
      <c r="L38" s="2">
        <v>-24.93321000000001</v>
      </c>
      <c r="M38" s="2">
        <v>-25.181279999999994</v>
      </c>
      <c r="N38" s="2">
        <v>-25.405799999999999</v>
      </c>
      <c r="O38" s="2">
        <v>-25.625049999999995</v>
      </c>
      <c r="P38" s="2">
        <v>-25.837810000000001</v>
      </c>
      <c r="Q38" s="2">
        <v>-26.03951</v>
      </c>
      <c r="R38" s="2">
        <v>-26.240659999999998</v>
      </c>
      <c r="S38" s="2">
        <v>-26.433489999999999</v>
      </c>
      <c r="T38" s="2">
        <v>-26.611290000000004</v>
      </c>
      <c r="U38" s="2">
        <f>T38-C38</f>
        <v>-3.4522699999999986</v>
      </c>
      <c r="V38" s="2"/>
    </row>
    <row r="39" spans="1:22" x14ac:dyDescent="0.2">
      <c r="A39" s="2" t="s">
        <v>19</v>
      </c>
      <c r="B39" s="2" t="s">
        <v>32</v>
      </c>
      <c r="C39" s="2">
        <v>24.750420000000005</v>
      </c>
      <c r="D39" s="2">
        <v>24.758850000000002</v>
      </c>
      <c r="E39" s="2">
        <v>24.085960000000007</v>
      </c>
      <c r="F39" s="2">
        <v>23.762510000000006</v>
      </c>
      <c r="G39" s="2">
        <v>23.971829999999997</v>
      </c>
      <c r="H39" s="2">
        <v>24.19135</v>
      </c>
      <c r="I39" s="2">
        <v>24.39555</v>
      </c>
      <c r="J39" s="2">
        <v>24.615780000000001</v>
      </c>
      <c r="K39" s="2">
        <v>24.834050000000005</v>
      </c>
      <c r="L39" s="2">
        <v>24.712159999999997</v>
      </c>
      <c r="M39" s="2">
        <v>24.595209999999994</v>
      </c>
      <c r="N39" s="2">
        <v>24.485410000000002</v>
      </c>
      <c r="O39" s="2">
        <v>24.386480000000006</v>
      </c>
      <c r="P39" s="2">
        <v>24.290120000000002</v>
      </c>
      <c r="Q39" s="2">
        <v>24.195039999999992</v>
      </c>
      <c r="R39" s="2">
        <v>24.05046999999999</v>
      </c>
      <c r="S39" s="2">
        <v>23.924779999999998</v>
      </c>
      <c r="T39" s="2">
        <v>23.387789999999995</v>
      </c>
      <c r="U39" s="2">
        <f>$U$52-(T39-C39)</f>
        <v>10.753170000000011</v>
      </c>
      <c r="V39" s="2"/>
    </row>
    <row r="40" spans="1:22" x14ac:dyDescent="0.2">
      <c r="A40" s="2" t="s">
        <v>20</v>
      </c>
      <c r="B40" s="2" t="s">
        <v>32</v>
      </c>
      <c r="C40" s="2">
        <v>-43.083889999999997</v>
      </c>
      <c r="D40" s="2">
        <v>-43.26352</v>
      </c>
      <c r="E40" s="2">
        <v>-44.038339999999998</v>
      </c>
      <c r="F40" s="2">
        <v>-44.453130000000002</v>
      </c>
      <c r="G40" s="2">
        <v>-44.36542</v>
      </c>
      <c r="H40" s="2">
        <v>-44.213849999999994</v>
      </c>
      <c r="I40" s="2">
        <v>-44.031409999999994</v>
      </c>
      <c r="J40" s="2">
        <v>-43.837810000000005</v>
      </c>
      <c r="K40" s="2">
        <v>-43.595629999999993</v>
      </c>
      <c r="L40" s="2">
        <v>-43.66939</v>
      </c>
      <c r="M40" s="2">
        <v>-43.709180000000003</v>
      </c>
      <c r="N40" s="2">
        <v>-43.877870000000001</v>
      </c>
      <c r="O40" s="2">
        <v>-43.853539999999995</v>
      </c>
      <c r="P40" s="2">
        <v>-43.798069999999996</v>
      </c>
      <c r="Q40" s="2">
        <v>-43.717060000000004</v>
      </c>
      <c r="R40" s="2">
        <v>-43.615440000000007</v>
      </c>
      <c r="S40" s="2">
        <v>-43.485759999999999</v>
      </c>
      <c r="T40" s="2">
        <v>-43.277460000000005</v>
      </c>
      <c r="U40" s="2">
        <f>$U$52-(T40-C40)</f>
        <v>9.5841100000000097</v>
      </c>
      <c r="V40" s="2"/>
    </row>
    <row r="41" spans="1:22" x14ac:dyDescent="0.2">
      <c r="A41" s="2" t="s">
        <v>20</v>
      </c>
      <c r="B41" s="2" t="s">
        <v>33</v>
      </c>
      <c r="C41" s="2">
        <v>-32.532170000000001</v>
      </c>
      <c r="D41" s="2">
        <v>-32.887919999999994</v>
      </c>
      <c r="E41" s="2">
        <v>-34.242359999999998</v>
      </c>
      <c r="F41" s="2">
        <v>-35.162360000000007</v>
      </c>
      <c r="G41" s="2">
        <v>-35.204569999999997</v>
      </c>
      <c r="H41" s="2">
        <v>-35.205530000000003</v>
      </c>
      <c r="I41" s="2">
        <v>-35.183999999999997</v>
      </c>
      <c r="J41" s="2">
        <v>-35.143430000000002</v>
      </c>
      <c r="K41" s="2">
        <v>-35.088290000000001</v>
      </c>
      <c r="L41" s="2">
        <v>-35.721090000000004</v>
      </c>
      <c r="M41" s="2">
        <v>-36.349350000000001</v>
      </c>
      <c r="N41" s="2">
        <v>-37.139300000000006</v>
      </c>
      <c r="O41" s="2">
        <v>-37.79466</v>
      </c>
      <c r="P41" s="2">
        <v>-38.439169999999997</v>
      </c>
      <c r="Q41" s="2">
        <v>-39.075609999999998</v>
      </c>
      <c r="R41" s="2">
        <v>-39.703270000000003</v>
      </c>
      <c r="S41" s="2">
        <v>-40.30697</v>
      </c>
      <c r="T41" s="2">
        <v>-40.860570000000003</v>
      </c>
      <c r="U41" s="2">
        <f>T41-C41</f>
        <v>-8.328400000000002</v>
      </c>
      <c r="V41" s="2"/>
    </row>
    <row r="42" spans="1:22" x14ac:dyDescent="0.2">
      <c r="A42" s="2" t="s">
        <v>20</v>
      </c>
      <c r="B42" s="2" t="s">
        <v>34</v>
      </c>
      <c r="C42" s="2">
        <v>-43.463670000000008</v>
      </c>
      <c r="D42" s="2">
        <v>-43.333199999999998</v>
      </c>
      <c r="E42" s="2">
        <v>-43.284140000000001</v>
      </c>
      <c r="F42" s="2">
        <v>-42.992269999999998</v>
      </c>
      <c r="G42" s="2">
        <v>-42.590149999999994</v>
      </c>
      <c r="H42" s="2">
        <v>-42.106850000000001</v>
      </c>
      <c r="I42" s="2">
        <v>-41.599080000000001</v>
      </c>
      <c r="J42" s="2">
        <v>-41.076979999999999</v>
      </c>
      <c r="K42" s="2">
        <v>-40.54072</v>
      </c>
      <c r="L42" s="2">
        <v>-39.977550000000008</v>
      </c>
      <c r="M42" s="2">
        <v>-39.380809999999997</v>
      </c>
      <c r="N42" s="2">
        <v>-38.966139999999996</v>
      </c>
      <c r="O42" s="2">
        <v>-38.296859999999995</v>
      </c>
      <c r="P42" s="2">
        <v>-37.601089999999999</v>
      </c>
      <c r="Q42" s="2">
        <v>-36.889099999999999</v>
      </c>
      <c r="R42" s="2">
        <v>-36.170740000000002</v>
      </c>
      <c r="S42" s="2">
        <v>-35.450409999999998</v>
      </c>
      <c r="T42" s="2">
        <v>-34.638069999999999</v>
      </c>
      <c r="U42" s="2">
        <f>T42-C42</f>
        <v>8.8256000000000085</v>
      </c>
      <c r="V42" s="2"/>
    </row>
    <row r="43" spans="1:22" x14ac:dyDescent="0.2">
      <c r="A43" s="2" t="s">
        <v>21</v>
      </c>
      <c r="B43" s="2" t="s">
        <v>32</v>
      </c>
      <c r="C43" s="2">
        <v>-43.944540000000003</v>
      </c>
      <c r="D43" s="2">
        <v>-44.05133</v>
      </c>
      <c r="E43" s="2">
        <v>-44.839970000000001</v>
      </c>
      <c r="F43" s="2">
        <v>-45.271630000000002</v>
      </c>
      <c r="G43" s="2">
        <v>-45.226259999999996</v>
      </c>
      <c r="H43" s="2">
        <v>-45.156839999999995</v>
      </c>
      <c r="I43" s="2">
        <v>-45.096019999999996</v>
      </c>
      <c r="J43" s="2">
        <v>-45.026600000000002</v>
      </c>
      <c r="K43" s="2">
        <v>-44.958579999999998</v>
      </c>
      <c r="L43" s="2">
        <v>-45.226749999999996</v>
      </c>
      <c r="M43" s="2">
        <v>-45.484970000000004</v>
      </c>
      <c r="N43" s="2">
        <v>-45.731389999999998</v>
      </c>
      <c r="O43" s="2">
        <v>-45.958829999999992</v>
      </c>
      <c r="P43" s="2">
        <v>-46.176159999999996</v>
      </c>
      <c r="Q43" s="2">
        <v>-46.387520000000002</v>
      </c>
      <c r="R43" s="2">
        <v>-46.593470000000003</v>
      </c>
      <c r="S43" s="2">
        <v>-46.782380000000003</v>
      </c>
      <c r="T43" s="2">
        <v>-46.931629999999998</v>
      </c>
      <c r="U43" s="2">
        <f>$U$52-(T43-C43)</f>
        <v>12.377629999999996</v>
      </c>
      <c r="V43" s="2"/>
    </row>
    <row r="44" spans="1:22" x14ac:dyDescent="0.2">
      <c r="A44" s="2" t="s">
        <v>21</v>
      </c>
      <c r="B44" s="2" t="s">
        <v>33</v>
      </c>
      <c r="C44" s="2">
        <v>-30.532450000000004</v>
      </c>
      <c r="D44" s="2">
        <v>-30.729039999999998</v>
      </c>
      <c r="E44" s="2">
        <v>-31.956789999999998</v>
      </c>
      <c r="F44" s="2">
        <v>-32.756360000000001</v>
      </c>
      <c r="G44" s="2">
        <v>-32.655000000000001</v>
      </c>
      <c r="H44" s="2">
        <v>-32.529070000000004</v>
      </c>
      <c r="I44" s="2">
        <v>-32.419309999999996</v>
      </c>
      <c r="J44" s="2">
        <v>-32.304879999999997</v>
      </c>
      <c r="K44" s="2">
        <v>-32.19258</v>
      </c>
      <c r="L44" s="2">
        <v>-32.776300000000006</v>
      </c>
      <c r="M44" s="2">
        <v>-33.363820000000004</v>
      </c>
      <c r="N44" s="2">
        <v>-33.994900000000001</v>
      </c>
      <c r="O44" s="2">
        <v>-34.618579999999994</v>
      </c>
      <c r="P44" s="2">
        <v>-35.23948</v>
      </c>
      <c r="Q44" s="2">
        <v>-35.859140000000004</v>
      </c>
      <c r="R44" s="2">
        <v>-36.476300000000002</v>
      </c>
      <c r="S44" s="2">
        <v>-37.076779999999999</v>
      </c>
      <c r="T44" s="2">
        <v>-37.622900000000001</v>
      </c>
      <c r="U44" s="2">
        <f>T44-C44</f>
        <v>-7.090449999999997</v>
      </c>
      <c r="V44" s="2"/>
    </row>
    <row r="45" spans="1:22" x14ac:dyDescent="0.2">
      <c r="A45" s="2" t="s">
        <v>21</v>
      </c>
      <c r="B45" s="2" t="s">
        <v>34</v>
      </c>
      <c r="C45" s="2">
        <v>-52.939890000000005</v>
      </c>
      <c r="D45" s="2">
        <v>-52.896759999999993</v>
      </c>
      <c r="E45" s="2">
        <v>-53.112819999999999</v>
      </c>
      <c r="F45" s="2">
        <v>-53.073219999999999</v>
      </c>
      <c r="G45" s="2">
        <v>-53.030419999999992</v>
      </c>
      <c r="H45" s="2">
        <v>-52.963800000000006</v>
      </c>
      <c r="I45" s="2">
        <v>-52.90549</v>
      </c>
      <c r="J45" s="2">
        <v>-52.83737</v>
      </c>
      <c r="K45" s="2">
        <v>-52.756529999999998</v>
      </c>
      <c r="L45" s="2">
        <v>-52.668520000000008</v>
      </c>
      <c r="M45" s="2">
        <v>-52.572479999999992</v>
      </c>
      <c r="N45" s="2">
        <v>-52.450759999999995</v>
      </c>
      <c r="O45" s="2">
        <v>-52.320809999999994</v>
      </c>
      <c r="P45" s="2">
        <v>-52.183689999999999</v>
      </c>
      <c r="Q45" s="2">
        <v>-52.044870000000003</v>
      </c>
      <c r="R45" s="2">
        <v>-51.904629999999997</v>
      </c>
      <c r="S45" s="2">
        <v>-51.75535</v>
      </c>
      <c r="T45" s="2">
        <v>-51.59187</v>
      </c>
      <c r="U45" s="2">
        <f>T45-C45</f>
        <v>1.3480200000000053</v>
      </c>
      <c r="V45" s="2"/>
    </row>
    <row r="46" spans="1:22" x14ac:dyDescent="0.2">
      <c r="A46" s="2" t="s">
        <v>22</v>
      </c>
      <c r="B46" s="2" t="s">
        <v>32</v>
      </c>
      <c r="C46" s="2">
        <v>5.2749400000000009</v>
      </c>
      <c r="D46" s="2">
        <v>5.5052300000000045</v>
      </c>
      <c r="E46" s="2">
        <v>3.5313899999999947</v>
      </c>
      <c r="F46" s="2">
        <v>3.0283000000000015</v>
      </c>
      <c r="G46" s="2">
        <v>3.3253100000000018</v>
      </c>
      <c r="H46" s="2">
        <v>3.6889299999999992</v>
      </c>
      <c r="I46" s="2">
        <v>4.132630000000006</v>
      </c>
      <c r="J46" s="2">
        <v>4.6298500000000047</v>
      </c>
      <c r="K46" s="2">
        <v>5.1289200000000079</v>
      </c>
      <c r="L46" s="2">
        <v>5.2563600000000008</v>
      </c>
      <c r="M46" s="2">
        <v>5.3342199999999877</v>
      </c>
      <c r="N46" s="2">
        <v>5.4188800000000015</v>
      </c>
      <c r="O46" s="2">
        <v>5.4652999999999992</v>
      </c>
      <c r="P46" s="2">
        <v>5.4835900000000066</v>
      </c>
      <c r="Q46" s="2">
        <v>5.4984699999999975</v>
      </c>
      <c r="R46" s="2">
        <v>5.5101299999999895</v>
      </c>
      <c r="S46" s="2">
        <v>5.292270000000002</v>
      </c>
      <c r="T46" s="2">
        <v>5.1101100000000059</v>
      </c>
      <c r="U46" s="2">
        <f>$U$52-(T46-C46)</f>
        <v>9.5553699999999964</v>
      </c>
      <c r="V46" s="2"/>
    </row>
    <row r="47" spans="1:22" x14ac:dyDescent="0.2">
      <c r="A47" s="2" t="s">
        <v>23</v>
      </c>
      <c r="B47" s="2" t="s">
        <v>32</v>
      </c>
      <c r="C47" s="2">
        <v>37.206559999999996</v>
      </c>
      <c r="D47" s="2">
        <v>36.760110000000005</v>
      </c>
      <c r="E47" s="2">
        <v>35.631170000000004</v>
      </c>
      <c r="F47" s="2">
        <v>34.861750000000001</v>
      </c>
      <c r="G47" s="2">
        <v>34.581159999999997</v>
      </c>
      <c r="H47" s="2">
        <v>34.308330000000012</v>
      </c>
      <c r="I47" s="2">
        <v>34.022680000000008</v>
      </c>
      <c r="J47" s="2">
        <v>33.745649999999998</v>
      </c>
      <c r="K47" s="2">
        <v>33.467520000000007</v>
      </c>
      <c r="L47" s="2">
        <v>32.852930000000001</v>
      </c>
      <c r="M47" s="2">
        <v>32.248409999999993</v>
      </c>
      <c r="N47" s="2">
        <v>31.656279999999995</v>
      </c>
      <c r="O47" s="2">
        <v>31.083770000000001</v>
      </c>
      <c r="P47" s="2">
        <v>30.522650000000013</v>
      </c>
      <c r="Q47" s="2">
        <v>29.968130000000002</v>
      </c>
      <c r="R47" s="2">
        <v>29.4084</v>
      </c>
      <c r="S47" s="2">
        <v>28.868049999999997</v>
      </c>
      <c r="T47" s="2">
        <v>28.35763</v>
      </c>
      <c r="U47" s="2">
        <f>$U$52-(T47-C47)</f>
        <v>18.239469999999997</v>
      </c>
      <c r="V47" s="2"/>
    </row>
    <row r="48" spans="1:22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</row>
    <row r="49" spans="1:22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</row>
    <row r="50" spans="1:22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</row>
    <row r="51" spans="1:22" x14ac:dyDescent="0.2">
      <c r="A51" s="2" t="s">
        <v>38</v>
      </c>
      <c r="B51" s="2" t="s">
        <v>33</v>
      </c>
      <c r="C51" s="2">
        <v>39.436100000000003</v>
      </c>
      <c r="D51" s="2">
        <v>39.926119999999997</v>
      </c>
      <c r="E51" s="2">
        <v>41.45364</v>
      </c>
      <c r="F51" s="2">
        <v>42.552280000000003</v>
      </c>
      <c r="G51" s="2">
        <v>42.79121</v>
      </c>
      <c r="H51" s="2">
        <v>43.032330000000002</v>
      </c>
      <c r="I51" s="2">
        <v>43.296149999999997</v>
      </c>
      <c r="J51" s="2">
        <v>43.559460000000001</v>
      </c>
      <c r="K51" s="2">
        <v>43.829599999999999</v>
      </c>
      <c r="L51" s="2">
        <v>44.802100000000003</v>
      </c>
      <c r="M51" s="2">
        <v>45.785170000000001</v>
      </c>
      <c r="N51" s="2">
        <v>46.819560000000003</v>
      </c>
      <c r="O51" s="2">
        <v>47.854019999999998</v>
      </c>
      <c r="P51" s="2">
        <v>48.89293</v>
      </c>
      <c r="Q51" s="2">
        <v>49.937640000000002</v>
      </c>
      <c r="R51" s="2">
        <v>50.98648</v>
      </c>
      <c r="S51" s="2">
        <v>52.0242</v>
      </c>
      <c r="T51" s="2">
        <v>53.03716</v>
      </c>
      <c r="U51" s="2">
        <f>T51-C51</f>
        <v>13.601059999999997</v>
      </c>
      <c r="V51" s="2"/>
    </row>
    <row r="52" spans="1:22" x14ac:dyDescent="0.2">
      <c r="A52" s="2" t="s">
        <v>38</v>
      </c>
      <c r="B52" s="2" t="s">
        <v>32</v>
      </c>
      <c r="C52" s="2">
        <v>61.254339999999999</v>
      </c>
      <c r="D52" s="2">
        <v>61.704540000000001</v>
      </c>
      <c r="E52" s="2">
        <v>62.836919999999999</v>
      </c>
      <c r="F52" s="2">
        <v>63.609409999999997</v>
      </c>
      <c r="G52" s="2">
        <v>63.930149999999998</v>
      </c>
      <c r="H52" s="2">
        <v>64.242459999999994</v>
      </c>
      <c r="I52" s="2">
        <v>64.566879999999998</v>
      </c>
      <c r="J52" s="2">
        <v>64.882210000000001</v>
      </c>
      <c r="K52" s="2">
        <v>65.198629999999994</v>
      </c>
      <c r="L52" s="2">
        <v>65.852029999999999</v>
      </c>
      <c r="M52" s="2">
        <v>66.496260000000007</v>
      </c>
      <c r="N52" s="2">
        <v>67.129069999999999</v>
      </c>
      <c r="O52" s="2">
        <v>67.743049999999997</v>
      </c>
      <c r="P52" s="2">
        <v>68.346279999999993</v>
      </c>
      <c r="Q52" s="2">
        <v>68.942660000000004</v>
      </c>
      <c r="R52" s="2">
        <v>69.532740000000004</v>
      </c>
      <c r="S52" s="2">
        <v>70.103560000000002</v>
      </c>
      <c r="T52" s="2">
        <v>70.644880000000001</v>
      </c>
      <c r="U52" s="2">
        <f t="shared" ref="U52:U53" si="0">T52-C52</f>
        <v>9.3905400000000014</v>
      </c>
      <c r="V52" s="2"/>
    </row>
    <row r="53" spans="1:22" x14ac:dyDescent="0.2">
      <c r="A53" s="2" t="s">
        <v>38</v>
      </c>
      <c r="B53" s="2" t="s">
        <v>34</v>
      </c>
      <c r="C53" s="2">
        <v>86.179190000000006</v>
      </c>
      <c r="D53" s="2">
        <v>86.135549999999995</v>
      </c>
      <c r="E53" s="2">
        <v>86.346879999999999</v>
      </c>
      <c r="F53" s="2">
        <v>86.297489999999996</v>
      </c>
      <c r="G53" s="2">
        <v>86.247919999999993</v>
      </c>
      <c r="H53" s="2">
        <v>86.180390000000003</v>
      </c>
      <c r="I53" s="2">
        <v>86.128349999999998</v>
      </c>
      <c r="J53" s="2">
        <v>86.07311</v>
      </c>
      <c r="K53" s="2">
        <v>86.010559999999998</v>
      </c>
      <c r="L53" s="2">
        <v>85.944730000000007</v>
      </c>
      <c r="M53" s="2">
        <v>85.873279999999994</v>
      </c>
      <c r="N53" s="2">
        <v>85.779809999999998</v>
      </c>
      <c r="O53" s="2">
        <v>85.681659999999994</v>
      </c>
      <c r="P53" s="2">
        <v>85.579369999999997</v>
      </c>
      <c r="Q53" s="2">
        <v>85.477800000000002</v>
      </c>
      <c r="R53" s="2">
        <v>85.377369999999999</v>
      </c>
      <c r="S53" s="2">
        <v>85.26961</v>
      </c>
      <c r="T53" s="2">
        <v>85.147480000000002</v>
      </c>
      <c r="U53" s="2">
        <f t="shared" si="0"/>
        <v>-1.0317100000000039</v>
      </c>
      <c r="V53" s="2"/>
    </row>
    <row r="54" spans="1:22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</row>
  </sheetData>
  <conditionalFormatting sqref="V13:V14 V29 C2:T47">
    <cfRule type="colorScale" priority="2">
      <colorScale>
        <cfvo type="min"/>
        <cfvo type="percentile" val="50"/>
        <cfvo type="max"/>
        <color rgb="FFFF0000"/>
        <color rgb="FFFFEB84"/>
        <color theme="9"/>
      </colorScale>
    </cfRule>
  </conditionalFormatting>
  <conditionalFormatting sqref="C51:T53">
    <cfRule type="colorScale" priority="1">
      <colorScale>
        <cfvo type="min"/>
        <cfvo type="percentile" val="50"/>
        <cfvo type="max"/>
        <color rgb="FFFF0000"/>
        <color rgb="FFFFC000"/>
        <color rgb="FF00B050"/>
      </colorScale>
    </cfRule>
  </conditionalFormatting>
  <conditionalFormatting sqref="U2:U47">
    <cfRule type="colorScale" priority="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0F466-5E42-DD46-9331-09A6155112A2}">
  <dimension ref="A1:E54"/>
  <sheetViews>
    <sheetView tabSelected="1" workbookViewId="0">
      <selection activeCell="F5" sqref="F5"/>
    </sheetView>
  </sheetViews>
  <sheetFormatPr baseColWidth="10" defaultRowHeight="16" x14ac:dyDescent="0.2"/>
  <sheetData>
    <row r="1" spans="1:5" x14ac:dyDescent="0.2">
      <c r="A1" s="1" t="s">
        <v>0</v>
      </c>
      <c r="B1" s="1" t="s">
        <v>30</v>
      </c>
      <c r="C1" s="1" t="s">
        <v>44</v>
      </c>
      <c r="D1" s="1" t="s">
        <v>43</v>
      </c>
      <c r="E1" s="2" t="s">
        <v>29</v>
      </c>
    </row>
    <row r="2" spans="1:5" x14ac:dyDescent="0.2">
      <c r="A2" s="2" t="s">
        <v>1</v>
      </c>
      <c r="B2" s="2" t="s">
        <v>32</v>
      </c>
      <c r="C2" s="2">
        <v>-3.8774299999999968</v>
      </c>
      <c r="D2" s="2">
        <v>1.9529399999999981</v>
      </c>
      <c r="E2" s="2"/>
    </row>
    <row r="3" spans="1:5" x14ac:dyDescent="0.2">
      <c r="A3" s="2" t="s">
        <v>1</v>
      </c>
      <c r="B3" s="2" t="s">
        <v>33</v>
      </c>
      <c r="C3" s="2">
        <v>1.1158799999999971</v>
      </c>
      <c r="D3" s="2">
        <v>6.7623099999999994</v>
      </c>
      <c r="E3" s="2"/>
    </row>
    <row r="4" spans="1:5" x14ac:dyDescent="0.2">
      <c r="A4" s="2" t="s">
        <v>1</v>
      </c>
      <c r="B4" s="2" t="s">
        <v>34</v>
      </c>
      <c r="C4" s="2">
        <v>-0.78724000000001126</v>
      </c>
      <c r="D4" s="2">
        <v>0.64677000000000362</v>
      </c>
      <c r="E4" s="2"/>
    </row>
    <row r="5" spans="1:5" x14ac:dyDescent="0.2">
      <c r="A5" s="2" t="s">
        <v>2</v>
      </c>
      <c r="B5" s="2" t="s">
        <v>34</v>
      </c>
      <c r="C5" s="2">
        <v>11.987379999999987</v>
      </c>
      <c r="D5" s="2">
        <v>13.653170000000003</v>
      </c>
      <c r="E5" s="2"/>
    </row>
    <row r="6" spans="1:5" x14ac:dyDescent="0.2">
      <c r="A6" s="2" t="s">
        <v>3</v>
      </c>
      <c r="B6" s="2" t="s">
        <v>32</v>
      </c>
      <c r="C6" s="2">
        <v>-18.853499999999997</v>
      </c>
      <c r="D6" s="2">
        <v>-23.84149</v>
      </c>
      <c r="E6" s="2"/>
    </row>
    <row r="7" spans="1:5" x14ac:dyDescent="0.2">
      <c r="A7" s="2" t="s">
        <v>3</v>
      </c>
      <c r="B7" s="2" t="s">
        <v>33</v>
      </c>
      <c r="C7" s="2">
        <v>-3.9136700000000033</v>
      </c>
      <c r="D7" s="2">
        <v>-11.44894</v>
      </c>
      <c r="E7" s="2"/>
    </row>
    <row r="8" spans="1:5" x14ac:dyDescent="0.2">
      <c r="A8" s="2" t="s">
        <v>4</v>
      </c>
      <c r="B8" s="2" t="s">
        <v>32</v>
      </c>
      <c r="C8" s="2">
        <v>-6.7035499999999999</v>
      </c>
      <c r="D8" s="2">
        <v>0.33222999999999558</v>
      </c>
      <c r="E8" s="2"/>
    </row>
    <row r="9" spans="1:5" x14ac:dyDescent="0.2">
      <c r="A9" s="2" t="s">
        <v>4</v>
      </c>
      <c r="B9" s="2" t="s">
        <v>33</v>
      </c>
      <c r="C9" s="2">
        <v>-9.3222700000000032</v>
      </c>
      <c r="D9" s="2">
        <v>-0.10043000000000291</v>
      </c>
      <c r="E9" s="2"/>
    </row>
    <row r="10" spans="1:5" x14ac:dyDescent="0.2">
      <c r="A10" s="2" t="s">
        <v>4</v>
      </c>
      <c r="B10" s="2" t="s">
        <v>34</v>
      </c>
      <c r="C10" s="2">
        <v>-2.5418599999999998</v>
      </c>
      <c r="D10" s="2">
        <v>5.2604299999999995</v>
      </c>
      <c r="E10" s="2"/>
    </row>
    <row r="11" spans="1:5" x14ac:dyDescent="0.2">
      <c r="A11" s="2" t="s">
        <v>5</v>
      </c>
      <c r="B11" s="2" t="s">
        <v>32</v>
      </c>
      <c r="C11" s="2">
        <v>30.398480000000006</v>
      </c>
      <c r="D11" s="2">
        <v>25.044489999999996</v>
      </c>
      <c r="E11" s="2"/>
    </row>
    <row r="12" spans="1:5" x14ac:dyDescent="0.2">
      <c r="A12" s="2" t="s">
        <v>5</v>
      </c>
      <c r="B12" s="2" t="s">
        <v>34</v>
      </c>
      <c r="C12" s="2">
        <v>10.565809999999999</v>
      </c>
      <c r="D12" s="2">
        <v>11.894210000000001</v>
      </c>
      <c r="E12" s="2"/>
    </row>
    <row r="13" spans="1:5" x14ac:dyDescent="0.2">
      <c r="A13" s="2" t="s">
        <v>6</v>
      </c>
      <c r="B13" s="2" t="s">
        <v>32</v>
      </c>
      <c r="C13" s="2">
        <v>-51.493369999999999</v>
      </c>
      <c r="D13" s="2">
        <v>-49.537520000000001</v>
      </c>
      <c r="E13" s="3" t="s">
        <v>35</v>
      </c>
    </row>
    <row r="14" spans="1:5" x14ac:dyDescent="0.2">
      <c r="A14" s="2" t="s">
        <v>6</v>
      </c>
      <c r="B14" s="2" t="s">
        <v>33</v>
      </c>
      <c r="C14" s="2">
        <v>-37.62182</v>
      </c>
      <c r="D14" s="2">
        <v>-44.096000000000004</v>
      </c>
      <c r="E14" s="3" t="s">
        <v>35</v>
      </c>
    </row>
    <row r="15" spans="1:5" x14ac:dyDescent="0.2">
      <c r="A15" s="2" t="s">
        <v>6</v>
      </c>
      <c r="B15" s="2" t="s">
        <v>34</v>
      </c>
      <c r="C15" s="2">
        <v>-48.479520000000008</v>
      </c>
      <c r="D15" s="2">
        <v>-31.9557</v>
      </c>
      <c r="E15" s="2"/>
    </row>
    <row r="16" spans="1:5" x14ac:dyDescent="0.2">
      <c r="A16" s="2" t="s">
        <v>7</v>
      </c>
      <c r="B16" s="2" t="s">
        <v>34</v>
      </c>
      <c r="C16" s="2">
        <v>7.7519999999999953</v>
      </c>
      <c r="D16" s="2">
        <v>8.1869899999999944</v>
      </c>
      <c r="E16" s="2"/>
    </row>
    <row r="17" spans="1:5" x14ac:dyDescent="0.2">
      <c r="A17" s="2" t="s">
        <v>8</v>
      </c>
      <c r="B17" s="2" t="s">
        <v>32</v>
      </c>
      <c r="C17" s="2">
        <v>14.315579999999997</v>
      </c>
      <c r="D17" s="2">
        <v>14.30874</v>
      </c>
      <c r="E17" s="2"/>
    </row>
    <row r="18" spans="1:5" x14ac:dyDescent="0.2">
      <c r="A18" s="2" t="s">
        <v>9</v>
      </c>
      <c r="B18" s="2" t="s">
        <v>32</v>
      </c>
      <c r="C18" s="2">
        <v>28.391030000000001</v>
      </c>
      <c r="D18" s="2">
        <v>22.770619999999994</v>
      </c>
      <c r="E18" s="2"/>
    </row>
    <row r="19" spans="1:5" x14ac:dyDescent="0.2">
      <c r="A19" s="2" t="s">
        <v>10</v>
      </c>
      <c r="B19" s="2" t="s">
        <v>32</v>
      </c>
      <c r="C19" s="2">
        <v>-35.50526</v>
      </c>
      <c r="D19" s="2">
        <v>-35.78537</v>
      </c>
      <c r="E19" s="2"/>
    </row>
    <row r="20" spans="1:5" x14ac:dyDescent="0.2">
      <c r="A20" s="2" t="s">
        <v>10</v>
      </c>
      <c r="B20" s="2" t="s">
        <v>33</v>
      </c>
      <c r="C20" s="2">
        <v>-27.656020000000005</v>
      </c>
      <c r="D20" s="2">
        <v>-33.219619999999999</v>
      </c>
      <c r="E20" s="2"/>
    </row>
    <row r="21" spans="1:5" x14ac:dyDescent="0.2">
      <c r="A21" s="2" t="s">
        <v>10</v>
      </c>
      <c r="B21" s="2" t="s">
        <v>34</v>
      </c>
      <c r="C21" s="2">
        <v>-22.584240000000008</v>
      </c>
      <c r="D21" s="2">
        <v>-15.847269999999995</v>
      </c>
      <c r="E21" s="2"/>
    </row>
    <row r="22" spans="1:5" x14ac:dyDescent="0.2">
      <c r="A22" s="2" t="s">
        <v>11</v>
      </c>
      <c r="B22" s="2" t="s">
        <v>32</v>
      </c>
      <c r="C22" s="2">
        <v>-5.025660000000002</v>
      </c>
      <c r="D22" s="2">
        <v>3.6713000000000022</v>
      </c>
      <c r="E22" s="3" t="s">
        <v>36</v>
      </c>
    </row>
    <row r="23" spans="1:5" x14ac:dyDescent="0.2">
      <c r="A23" s="2" t="s">
        <v>11</v>
      </c>
      <c r="B23" s="2" t="s">
        <v>33</v>
      </c>
      <c r="C23" s="2">
        <v>-6.1727600000000038</v>
      </c>
      <c r="D23" s="2">
        <v>-11.378399999999999</v>
      </c>
      <c r="E23" s="2"/>
    </row>
    <row r="24" spans="1:5" x14ac:dyDescent="0.2">
      <c r="A24" s="2" t="s">
        <v>11</v>
      </c>
      <c r="B24" s="2" t="s">
        <v>34</v>
      </c>
      <c r="C24" s="2">
        <v>-3.8022400000000118</v>
      </c>
      <c r="D24" s="2">
        <v>-2.8852200000000039</v>
      </c>
      <c r="E24" s="2"/>
    </row>
    <row r="25" spans="1:5" x14ac:dyDescent="0.2">
      <c r="A25" s="2" t="s">
        <v>12</v>
      </c>
      <c r="B25" s="2" t="s">
        <v>32</v>
      </c>
      <c r="C25" s="2">
        <v>-36.190950000000001</v>
      </c>
      <c r="D25" s="2">
        <v>-35.895060000000001</v>
      </c>
      <c r="E25" s="2"/>
    </row>
    <row r="26" spans="1:5" x14ac:dyDescent="0.2">
      <c r="A26" s="2" t="s">
        <v>12</v>
      </c>
      <c r="B26" s="2" t="s">
        <v>33</v>
      </c>
      <c r="C26" s="2">
        <v>-21.032970000000002</v>
      </c>
      <c r="D26" s="2">
        <v>-26.877300000000002</v>
      </c>
      <c r="E26" s="2"/>
    </row>
    <row r="27" spans="1:5" x14ac:dyDescent="0.2">
      <c r="A27" s="2" t="s">
        <v>12</v>
      </c>
      <c r="B27" s="2" t="s">
        <v>34</v>
      </c>
      <c r="C27" s="2">
        <v>-41.153120000000008</v>
      </c>
      <c r="D27" s="2">
        <v>-32.978590000000004</v>
      </c>
      <c r="E27" s="2"/>
    </row>
    <row r="28" spans="1:5" x14ac:dyDescent="0.2">
      <c r="A28" s="2" t="s">
        <v>13</v>
      </c>
      <c r="B28" s="2" t="s">
        <v>32</v>
      </c>
      <c r="C28" s="2">
        <v>34.685480000000013</v>
      </c>
      <c r="D28" s="2">
        <v>28.388540000000006</v>
      </c>
      <c r="E28" s="2"/>
    </row>
    <row r="29" spans="1:5" x14ac:dyDescent="0.2">
      <c r="A29" s="2" t="s">
        <v>13</v>
      </c>
      <c r="B29" s="2" t="s">
        <v>34</v>
      </c>
      <c r="C29" s="2">
        <v>13.434559999999991</v>
      </c>
      <c r="D29" s="2">
        <v>14.497810000000001</v>
      </c>
      <c r="E29" s="3" t="s">
        <v>37</v>
      </c>
    </row>
    <row r="30" spans="1:5" x14ac:dyDescent="0.2">
      <c r="A30" s="2" t="s">
        <v>14</v>
      </c>
      <c r="B30" s="2" t="s">
        <v>32</v>
      </c>
      <c r="C30" s="2">
        <v>36.36206</v>
      </c>
      <c r="D30" s="2">
        <v>28.675539999999998</v>
      </c>
      <c r="E30" s="2"/>
    </row>
    <row r="31" spans="1:5" x14ac:dyDescent="0.2">
      <c r="A31" s="2" t="s">
        <v>15</v>
      </c>
      <c r="B31" s="2" t="s">
        <v>34</v>
      </c>
      <c r="C31" s="2">
        <v>5.3767599999999902</v>
      </c>
      <c r="D31" s="2">
        <v>10.982690000000005</v>
      </c>
      <c r="E31" s="2"/>
    </row>
    <row r="32" spans="1:5" x14ac:dyDescent="0.2">
      <c r="A32" s="2" t="s">
        <v>16</v>
      </c>
      <c r="B32" s="2" t="s">
        <v>32</v>
      </c>
      <c r="C32" s="2">
        <v>14.352680000000007</v>
      </c>
      <c r="D32" s="2">
        <v>9.0427600000000012</v>
      </c>
      <c r="E32" s="2"/>
    </row>
    <row r="33" spans="1:5" x14ac:dyDescent="0.2">
      <c r="A33" s="2" t="s">
        <v>16</v>
      </c>
      <c r="B33" s="2" t="s">
        <v>33</v>
      </c>
      <c r="C33" s="2">
        <v>-5.4006700000000052</v>
      </c>
      <c r="D33" s="2">
        <v>-11.230130000000003</v>
      </c>
      <c r="E33" s="2"/>
    </row>
    <row r="34" spans="1:5" x14ac:dyDescent="0.2">
      <c r="A34" s="2" t="s">
        <v>16</v>
      </c>
      <c r="B34" s="2" t="s">
        <v>34</v>
      </c>
      <c r="C34" s="2">
        <v>7.4299999999993815E-2</v>
      </c>
      <c r="D34" s="2">
        <v>1.78904</v>
      </c>
      <c r="E34" s="2"/>
    </row>
    <row r="35" spans="1:5" x14ac:dyDescent="0.2">
      <c r="A35" s="2" t="s">
        <v>17</v>
      </c>
      <c r="B35" s="2" t="s">
        <v>34</v>
      </c>
      <c r="C35" s="2">
        <v>2.7379799999999932</v>
      </c>
      <c r="D35" s="2">
        <v>-3.2747400000000084</v>
      </c>
      <c r="E35" s="2"/>
    </row>
    <row r="36" spans="1:5" x14ac:dyDescent="0.2">
      <c r="A36" s="2" t="s">
        <v>18</v>
      </c>
      <c r="B36" s="2" t="s">
        <v>32</v>
      </c>
      <c r="C36" s="2">
        <v>-20.947559999999996</v>
      </c>
      <c r="D36" s="2">
        <v>-11.247720000000001</v>
      </c>
      <c r="E36" s="2"/>
    </row>
    <row r="37" spans="1:5" x14ac:dyDescent="0.2">
      <c r="A37" s="2" t="s">
        <v>18</v>
      </c>
      <c r="B37" s="2" t="s">
        <v>33</v>
      </c>
      <c r="C37" s="2">
        <v>-8.4196600000000039</v>
      </c>
      <c r="D37" s="2">
        <v>6.8301999999999978</v>
      </c>
      <c r="E37" s="2"/>
    </row>
    <row r="38" spans="1:5" x14ac:dyDescent="0.2">
      <c r="A38" s="2" t="s">
        <v>18</v>
      </c>
      <c r="B38" s="2" t="s">
        <v>34</v>
      </c>
      <c r="C38" s="2">
        <v>-23.159020000000005</v>
      </c>
      <c r="D38" s="2">
        <v>-26.611290000000004</v>
      </c>
      <c r="E38" s="2"/>
    </row>
    <row r="39" spans="1:5" x14ac:dyDescent="0.2">
      <c r="A39" s="2" t="s">
        <v>19</v>
      </c>
      <c r="B39" s="2" t="s">
        <v>32</v>
      </c>
      <c r="C39" s="2">
        <v>24.750420000000005</v>
      </c>
      <c r="D39" s="2">
        <v>23.387789999999995</v>
      </c>
      <c r="E39" s="2"/>
    </row>
    <row r="40" spans="1:5" x14ac:dyDescent="0.2">
      <c r="A40" s="2" t="s">
        <v>20</v>
      </c>
      <c r="B40" s="2" t="s">
        <v>32</v>
      </c>
      <c r="C40" s="2">
        <v>-43.083889999999997</v>
      </c>
      <c r="D40" s="2">
        <v>-43.277460000000005</v>
      </c>
      <c r="E40" s="2"/>
    </row>
    <row r="41" spans="1:5" x14ac:dyDescent="0.2">
      <c r="A41" s="2" t="s">
        <v>20</v>
      </c>
      <c r="B41" s="2" t="s">
        <v>33</v>
      </c>
      <c r="C41" s="2">
        <v>-32.532170000000001</v>
      </c>
      <c r="D41" s="2">
        <v>-40.860570000000003</v>
      </c>
      <c r="E41" s="2"/>
    </row>
    <row r="42" spans="1:5" x14ac:dyDescent="0.2">
      <c r="A42" s="2" t="s">
        <v>20</v>
      </c>
      <c r="B42" s="2" t="s">
        <v>34</v>
      </c>
      <c r="C42" s="2">
        <v>-43.463670000000008</v>
      </c>
      <c r="D42" s="2">
        <v>-34.638069999999999</v>
      </c>
      <c r="E42" s="2"/>
    </row>
    <row r="43" spans="1:5" x14ac:dyDescent="0.2">
      <c r="A43" s="2" t="s">
        <v>21</v>
      </c>
      <c r="B43" s="2" t="s">
        <v>32</v>
      </c>
      <c r="C43" s="2">
        <v>-43.944540000000003</v>
      </c>
      <c r="D43" s="2">
        <v>-46.931629999999998</v>
      </c>
      <c r="E43" s="2"/>
    </row>
    <row r="44" spans="1:5" x14ac:dyDescent="0.2">
      <c r="A44" s="2" t="s">
        <v>21</v>
      </c>
      <c r="B44" s="2" t="s">
        <v>33</v>
      </c>
      <c r="C44" s="2">
        <v>-30.532450000000004</v>
      </c>
      <c r="D44" s="2">
        <v>-37.622900000000001</v>
      </c>
      <c r="E44" s="2"/>
    </row>
    <row r="45" spans="1:5" x14ac:dyDescent="0.2">
      <c r="A45" s="2" t="s">
        <v>21</v>
      </c>
      <c r="B45" s="2" t="s">
        <v>34</v>
      </c>
      <c r="C45" s="2">
        <v>-52.939890000000005</v>
      </c>
      <c r="D45" s="2">
        <v>-51.59187</v>
      </c>
      <c r="E45" s="2"/>
    </row>
    <row r="46" spans="1:5" x14ac:dyDescent="0.2">
      <c r="A46" s="2" t="s">
        <v>22</v>
      </c>
      <c r="B46" s="2" t="s">
        <v>32</v>
      </c>
      <c r="C46" s="2">
        <v>5.2749400000000009</v>
      </c>
      <c r="D46" s="2">
        <v>5.1101100000000059</v>
      </c>
      <c r="E46" s="2"/>
    </row>
    <row r="47" spans="1:5" x14ac:dyDescent="0.2">
      <c r="A47" s="2" t="s">
        <v>23</v>
      </c>
      <c r="B47" s="2" t="s">
        <v>32</v>
      </c>
      <c r="C47" s="2">
        <v>37.206559999999996</v>
      </c>
      <c r="D47" s="2">
        <v>28.35763</v>
      </c>
      <c r="E47" s="2"/>
    </row>
    <row r="48" spans="1:5" x14ac:dyDescent="0.2">
      <c r="A48" s="2"/>
      <c r="B48" s="2"/>
      <c r="C48" s="2"/>
      <c r="D48" s="2"/>
      <c r="E48" s="2"/>
    </row>
    <row r="49" spans="1:5" x14ac:dyDescent="0.2">
      <c r="A49" s="2"/>
      <c r="B49" s="2"/>
      <c r="C49" s="2"/>
      <c r="D49" s="2"/>
      <c r="E49" s="2"/>
    </row>
    <row r="50" spans="1:5" x14ac:dyDescent="0.2">
      <c r="A50" s="2"/>
      <c r="B50" s="2"/>
      <c r="C50" s="2"/>
      <c r="D50" s="2"/>
      <c r="E50" s="2"/>
    </row>
    <row r="51" spans="1:5" x14ac:dyDescent="0.2">
      <c r="A51" s="2"/>
      <c r="B51" s="2"/>
      <c r="C51" s="2"/>
      <c r="D51" s="2"/>
      <c r="E51" s="2"/>
    </row>
    <row r="52" spans="1:5" x14ac:dyDescent="0.2">
      <c r="A52" s="2"/>
      <c r="B52" s="2"/>
      <c r="C52" s="2"/>
      <c r="D52" s="2"/>
      <c r="E52" s="2"/>
    </row>
    <row r="53" spans="1:5" x14ac:dyDescent="0.2">
      <c r="A53" s="2"/>
      <c r="B53" s="2"/>
      <c r="C53" s="2"/>
      <c r="D53" s="2"/>
      <c r="E53" s="2"/>
    </row>
    <row r="54" spans="1:5" x14ac:dyDescent="0.2">
      <c r="A54" s="2"/>
      <c r="B54" s="2"/>
      <c r="C54" s="2"/>
      <c r="D54" s="2"/>
      <c r="E54" s="2"/>
    </row>
  </sheetData>
  <conditionalFormatting sqref="E13:E14 E29 C2:D47">
    <cfRule type="colorScale" priority="2">
      <colorScale>
        <cfvo type="min"/>
        <cfvo type="percentile" val="50"/>
        <cfvo type="max"/>
        <color rgb="FFFF0000"/>
        <color rgb="FFFFEB84"/>
        <color theme="9"/>
      </colorScale>
    </cfRule>
  </conditionalFormatting>
  <conditionalFormatting sqref="C51:D53">
    <cfRule type="colorScale" priority="7">
      <colorScale>
        <cfvo type="min"/>
        <cfvo type="percentile" val="50"/>
        <cfvo type="max"/>
        <color rgb="FFFF0000"/>
        <color rgb="FFFFC000"/>
        <color rgb="FF00B050"/>
      </colorScale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Lergier</dc:creator>
  <cp:lastModifiedBy>André Lergier</cp:lastModifiedBy>
  <dcterms:created xsi:type="dcterms:W3CDTF">2020-04-03T11:39:03Z</dcterms:created>
  <dcterms:modified xsi:type="dcterms:W3CDTF">2020-04-05T17:19:24Z</dcterms:modified>
</cp:coreProperties>
</file>